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LIENTS &amp; PROJECTS\Avista\VER Integration Study Phase II\3_Working Files\python\"/>
    </mc:Choice>
  </mc:AlternateContent>
  <xr:revisionPtr revIDLastSave="0" documentId="13_ncr:1_{23B1CDBB-1432-49CD-B058-CCBE829A3C22}" xr6:coauthVersionLast="47" xr6:coauthVersionMax="47" xr10:uidLastSave="{00000000-0000-0000-0000-000000000000}"/>
  <bookViews>
    <workbookView xWindow="-108" yWindow="-108" windowWidth="23256" windowHeight="12456" tabRatio="896" xr2:uid="{0FCBF314-0D88-4DEC-99BD-CF37AFAD83DB}"/>
  </bookViews>
  <sheets>
    <sheet name="Calculator" sheetId="12" r:id="rId1"/>
    <sheet name="Pivot Table" sheetId="17" r:id="rId2"/>
    <sheet name="Table" sheetId="9" r:id="rId3"/>
    <sheet name="Background" sheetId="11" state="hidden" r:id="rId4"/>
  </sheets>
  <definedNames>
    <definedName name="_xlnm._FilterDatabase" localSheetId="2" hidden="1">Table!$A$1:$D$5152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1" l="1"/>
  <c r="I5" i="11" s="1"/>
  <c r="C3" i="11"/>
  <c r="B2" i="17" a="1"/>
  <c r="B2" i="17" s="1"/>
  <c r="A3" i="17" a="1"/>
  <c r="A1" i="17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676" i="9"/>
  <c r="I677" i="9"/>
  <c r="I678" i="9"/>
  <c r="I679" i="9"/>
  <c r="I680" i="9"/>
  <c r="I681" i="9"/>
  <c r="I682" i="9"/>
  <c r="I683" i="9"/>
  <c r="I684" i="9"/>
  <c r="I685" i="9"/>
  <c r="I686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I706" i="9"/>
  <c r="I707" i="9"/>
  <c r="I708" i="9"/>
  <c r="I709" i="9"/>
  <c r="I710" i="9"/>
  <c r="I711" i="9"/>
  <c r="I712" i="9"/>
  <c r="I713" i="9"/>
  <c r="I714" i="9"/>
  <c r="I715" i="9"/>
  <c r="I716" i="9"/>
  <c r="I717" i="9"/>
  <c r="I718" i="9"/>
  <c r="I719" i="9"/>
  <c r="I720" i="9"/>
  <c r="I721" i="9"/>
  <c r="I722" i="9"/>
  <c r="I723" i="9"/>
  <c r="I724" i="9"/>
  <c r="I725" i="9"/>
  <c r="I726" i="9"/>
  <c r="I727" i="9"/>
  <c r="I728" i="9"/>
  <c r="I729" i="9"/>
  <c r="I730" i="9"/>
  <c r="I731" i="9"/>
  <c r="I732" i="9"/>
  <c r="I733" i="9"/>
  <c r="I734" i="9"/>
  <c r="I735" i="9"/>
  <c r="I736" i="9"/>
  <c r="I737" i="9"/>
  <c r="I738" i="9"/>
  <c r="I739" i="9"/>
  <c r="I740" i="9"/>
  <c r="I741" i="9"/>
  <c r="I742" i="9"/>
  <c r="I743" i="9"/>
  <c r="I744" i="9"/>
  <c r="I745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758" i="9"/>
  <c r="I759" i="9"/>
  <c r="I760" i="9"/>
  <c r="I761" i="9"/>
  <c r="I762" i="9"/>
  <c r="I763" i="9"/>
  <c r="I764" i="9"/>
  <c r="I765" i="9"/>
  <c r="I766" i="9"/>
  <c r="I767" i="9"/>
  <c r="I768" i="9"/>
  <c r="I769" i="9"/>
  <c r="I770" i="9"/>
  <c r="I771" i="9"/>
  <c r="I772" i="9"/>
  <c r="I773" i="9"/>
  <c r="I774" i="9"/>
  <c r="I775" i="9"/>
  <c r="I776" i="9"/>
  <c r="I777" i="9"/>
  <c r="I778" i="9"/>
  <c r="I779" i="9"/>
  <c r="I780" i="9"/>
  <c r="I781" i="9"/>
  <c r="I782" i="9"/>
  <c r="I783" i="9"/>
  <c r="I784" i="9"/>
  <c r="I785" i="9"/>
  <c r="I786" i="9"/>
  <c r="I787" i="9"/>
  <c r="I788" i="9"/>
  <c r="I789" i="9"/>
  <c r="I790" i="9"/>
  <c r="I791" i="9"/>
  <c r="I792" i="9"/>
  <c r="I793" i="9"/>
  <c r="I794" i="9"/>
  <c r="I795" i="9"/>
  <c r="I796" i="9"/>
  <c r="I797" i="9"/>
  <c r="I798" i="9"/>
  <c r="I799" i="9"/>
  <c r="I800" i="9"/>
  <c r="I801" i="9"/>
  <c r="I802" i="9"/>
  <c r="I803" i="9"/>
  <c r="I804" i="9"/>
  <c r="I805" i="9"/>
  <c r="I806" i="9"/>
  <c r="I807" i="9"/>
  <c r="I808" i="9"/>
  <c r="I809" i="9"/>
  <c r="I810" i="9"/>
  <c r="I811" i="9"/>
  <c r="I812" i="9"/>
  <c r="I813" i="9"/>
  <c r="I814" i="9"/>
  <c r="I815" i="9"/>
  <c r="I816" i="9"/>
  <c r="I817" i="9"/>
  <c r="I818" i="9"/>
  <c r="I819" i="9"/>
  <c r="I820" i="9"/>
  <c r="I821" i="9"/>
  <c r="I822" i="9"/>
  <c r="I823" i="9"/>
  <c r="I824" i="9"/>
  <c r="I825" i="9"/>
  <c r="I826" i="9"/>
  <c r="I827" i="9"/>
  <c r="I828" i="9"/>
  <c r="I829" i="9"/>
  <c r="I830" i="9"/>
  <c r="I831" i="9"/>
  <c r="I832" i="9"/>
  <c r="I833" i="9"/>
  <c r="I834" i="9"/>
  <c r="I835" i="9"/>
  <c r="I836" i="9"/>
  <c r="I837" i="9"/>
  <c r="I838" i="9"/>
  <c r="I839" i="9"/>
  <c r="I840" i="9"/>
  <c r="I841" i="9"/>
  <c r="I842" i="9"/>
  <c r="I843" i="9"/>
  <c r="I844" i="9"/>
  <c r="I845" i="9"/>
  <c r="I846" i="9"/>
  <c r="I847" i="9"/>
  <c r="I848" i="9"/>
  <c r="I849" i="9"/>
  <c r="I850" i="9"/>
  <c r="I851" i="9"/>
  <c r="I852" i="9"/>
  <c r="I853" i="9"/>
  <c r="I854" i="9"/>
  <c r="I855" i="9"/>
  <c r="I856" i="9"/>
  <c r="I857" i="9"/>
  <c r="I858" i="9"/>
  <c r="I859" i="9"/>
  <c r="I860" i="9"/>
  <c r="I861" i="9"/>
  <c r="I862" i="9"/>
  <c r="I863" i="9"/>
  <c r="I864" i="9"/>
  <c r="I865" i="9"/>
  <c r="I866" i="9"/>
  <c r="I867" i="9"/>
  <c r="I868" i="9"/>
  <c r="I869" i="9"/>
  <c r="I870" i="9"/>
  <c r="I871" i="9"/>
  <c r="I872" i="9"/>
  <c r="I873" i="9"/>
  <c r="I874" i="9"/>
  <c r="I875" i="9"/>
  <c r="I876" i="9"/>
  <c r="I877" i="9"/>
  <c r="I878" i="9"/>
  <c r="I879" i="9"/>
  <c r="I880" i="9"/>
  <c r="I881" i="9"/>
  <c r="I882" i="9"/>
  <c r="I883" i="9"/>
  <c r="I884" i="9"/>
  <c r="I885" i="9"/>
  <c r="I886" i="9"/>
  <c r="I887" i="9"/>
  <c r="I888" i="9"/>
  <c r="I889" i="9"/>
  <c r="I890" i="9"/>
  <c r="I891" i="9"/>
  <c r="I892" i="9"/>
  <c r="I893" i="9"/>
  <c r="I894" i="9"/>
  <c r="I895" i="9"/>
  <c r="I896" i="9"/>
  <c r="I897" i="9"/>
  <c r="I898" i="9"/>
  <c r="I899" i="9"/>
  <c r="I900" i="9"/>
  <c r="I901" i="9"/>
  <c r="I902" i="9"/>
  <c r="I903" i="9"/>
  <c r="I904" i="9"/>
  <c r="I905" i="9"/>
  <c r="I906" i="9"/>
  <c r="I907" i="9"/>
  <c r="I908" i="9"/>
  <c r="I909" i="9"/>
  <c r="I910" i="9"/>
  <c r="I911" i="9"/>
  <c r="I912" i="9"/>
  <c r="I913" i="9"/>
  <c r="I914" i="9"/>
  <c r="I915" i="9"/>
  <c r="I916" i="9"/>
  <c r="I917" i="9"/>
  <c r="I918" i="9"/>
  <c r="I919" i="9"/>
  <c r="I920" i="9"/>
  <c r="I921" i="9"/>
  <c r="I922" i="9"/>
  <c r="I923" i="9"/>
  <c r="I924" i="9"/>
  <c r="I925" i="9"/>
  <c r="I926" i="9"/>
  <c r="I927" i="9"/>
  <c r="I928" i="9"/>
  <c r="I929" i="9"/>
  <c r="I930" i="9"/>
  <c r="I931" i="9"/>
  <c r="I932" i="9"/>
  <c r="I933" i="9"/>
  <c r="I934" i="9"/>
  <c r="I935" i="9"/>
  <c r="I936" i="9"/>
  <c r="I937" i="9"/>
  <c r="I938" i="9"/>
  <c r="I939" i="9"/>
  <c r="I940" i="9"/>
  <c r="I941" i="9"/>
  <c r="I942" i="9"/>
  <c r="I943" i="9"/>
  <c r="I944" i="9"/>
  <c r="I945" i="9"/>
  <c r="I946" i="9"/>
  <c r="I947" i="9"/>
  <c r="I948" i="9"/>
  <c r="I949" i="9"/>
  <c r="I950" i="9"/>
  <c r="I951" i="9"/>
  <c r="I952" i="9"/>
  <c r="I953" i="9"/>
  <c r="I954" i="9"/>
  <c r="I955" i="9"/>
  <c r="I956" i="9"/>
  <c r="I957" i="9"/>
  <c r="I958" i="9"/>
  <c r="I959" i="9"/>
  <c r="I960" i="9"/>
  <c r="I961" i="9"/>
  <c r="I962" i="9"/>
  <c r="I963" i="9"/>
  <c r="I964" i="9"/>
  <c r="I965" i="9"/>
  <c r="I966" i="9"/>
  <c r="I967" i="9"/>
  <c r="I968" i="9"/>
  <c r="I969" i="9"/>
  <c r="I970" i="9"/>
  <c r="I971" i="9"/>
  <c r="I972" i="9"/>
  <c r="I973" i="9"/>
  <c r="I974" i="9"/>
  <c r="I975" i="9"/>
  <c r="I976" i="9"/>
  <c r="I977" i="9"/>
  <c r="I978" i="9"/>
  <c r="I979" i="9"/>
  <c r="I980" i="9"/>
  <c r="I981" i="9"/>
  <c r="I982" i="9"/>
  <c r="I983" i="9"/>
  <c r="I984" i="9"/>
  <c r="I985" i="9"/>
  <c r="I986" i="9"/>
  <c r="I987" i="9"/>
  <c r="I988" i="9"/>
  <c r="I989" i="9"/>
  <c r="I990" i="9"/>
  <c r="I991" i="9"/>
  <c r="I992" i="9"/>
  <c r="I993" i="9"/>
  <c r="I994" i="9"/>
  <c r="I995" i="9"/>
  <c r="I996" i="9"/>
  <c r="I997" i="9"/>
  <c r="I998" i="9"/>
  <c r="I999" i="9"/>
  <c r="I1000" i="9"/>
  <c r="I1001" i="9"/>
  <c r="I1002" i="9"/>
  <c r="I1003" i="9"/>
  <c r="I1004" i="9"/>
  <c r="I1005" i="9"/>
  <c r="I1006" i="9"/>
  <c r="I1007" i="9"/>
  <c r="I1008" i="9"/>
  <c r="I1009" i="9"/>
  <c r="I1010" i="9"/>
  <c r="I1011" i="9"/>
  <c r="I1012" i="9"/>
  <c r="I1013" i="9"/>
  <c r="I1014" i="9"/>
  <c r="I1015" i="9"/>
  <c r="I1016" i="9"/>
  <c r="I1017" i="9"/>
  <c r="I1018" i="9"/>
  <c r="I1019" i="9"/>
  <c r="I1020" i="9"/>
  <c r="I1021" i="9"/>
  <c r="I1022" i="9"/>
  <c r="I1023" i="9"/>
  <c r="I1024" i="9"/>
  <c r="I1025" i="9"/>
  <c r="I1026" i="9"/>
  <c r="I1027" i="9"/>
  <c r="I1028" i="9"/>
  <c r="I1029" i="9"/>
  <c r="I1030" i="9"/>
  <c r="I1031" i="9"/>
  <c r="I1032" i="9"/>
  <c r="I1033" i="9"/>
  <c r="I1034" i="9"/>
  <c r="I1035" i="9"/>
  <c r="I1036" i="9"/>
  <c r="I1037" i="9"/>
  <c r="I1038" i="9"/>
  <c r="I1039" i="9"/>
  <c r="I1040" i="9"/>
  <c r="I1041" i="9"/>
  <c r="I1042" i="9"/>
  <c r="I1043" i="9"/>
  <c r="I1044" i="9"/>
  <c r="I1045" i="9"/>
  <c r="I1046" i="9"/>
  <c r="I1047" i="9"/>
  <c r="I1048" i="9"/>
  <c r="I1049" i="9"/>
  <c r="I1050" i="9"/>
  <c r="I1051" i="9"/>
  <c r="I1052" i="9"/>
  <c r="I1053" i="9"/>
  <c r="I1054" i="9"/>
  <c r="I1055" i="9"/>
  <c r="I1056" i="9"/>
  <c r="I1057" i="9"/>
  <c r="I1058" i="9"/>
  <c r="I1059" i="9"/>
  <c r="I1060" i="9"/>
  <c r="I1061" i="9"/>
  <c r="I1062" i="9"/>
  <c r="I1063" i="9"/>
  <c r="I1064" i="9"/>
  <c r="I1065" i="9"/>
  <c r="I1066" i="9"/>
  <c r="I1067" i="9"/>
  <c r="I1068" i="9"/>
  <c r="I1069" i="9"/>
  <c r="I1070" i="9"/>
  <c r="I1071" i="9"/>
  <c r="I1072" i="9"/>
  <c r="I1073" i="9"/>
  <c r="I1074" i="9"/>
  <c r="I1075" i="9"/>
  <c r="I1076" i="9"/>
  <c r="I1077" i="9"/>
  <c r="I1078" i="9"/>
  <c r="I1079" i="9"/>
  <c r="I1080" i="9"/>
  <c r="I1081" i="9"/>
  <c r="I1082" i="9"/>
  <c r="I1083" i="9"/>
  <c r="I1084" i="9"/>
  <c r="I1085" i="9"/>
  <c r="I1086" i="9"/>
  <c r="I1087" i="9"/>
  <c r="I1088" i="9"/>
  <c r="I1089" i="9"/>
  <c r="I1090" i="9"/>
  <c r="I1091" i="9"/>
  <c r="I1092" i="9"/>
  <c r="I1093" i="9"/>
  <c r="I1094" i="9"/>
  <c r="I1095" i="9"/>
  <c r="I1096" i="9"/>
  <c r="I1097" i="9"/>
  <c r="I1098" i="9"/>
  <c r="I1099" i="9"/>
  <c r="I1100" i="9"/>
  <c r="I1101" i="9"/>
  <c r="I1102" i="9"/>
  <c r="I1103" i="9"/>
  <c r="I1104" i="9"/>
  <c r="I1105" i="9"/>
  <c r="I1106" i="9"/>
  <c r="I1107" i="9"/>
  <c r="I1108" i="9"/>
  <c r="I1109" i="9"/>
  <c r="I1110" i="9"/>
  <c r="I1111" i="9"/>
  <c r="I1112" i="9"/>
  <c r="I1113" i="9"/>
  <c r="I1114" i="9"/>
  <c r="I1115" i="9"/>
  <c r="I1116" i="9"/>
  <c r="I1117" i="9"/>
  <c r="I1118" i="9"/>
  <c r="I1119" i="9"/>
  <c r="I1120" i="9"/>
  <c r="I1121" i="9"/>
  <c r="I1122" i="9"/>
  <c r="I1123" i="9"/>
  <c r="I1124" i="9"/>
  <c r="I1125" i="9"/>
  <c r="I1126" i="9"/>
  <c r="I1127" i="9"/>
  <c r="I1128" i="9"/>
  <c r="I1129" i="9"/>
  <c r="I1130" i="9"/>
  <c r="I1131" i="9"/>
  <c r="I1132" i="9"/>
  <c r="I1133" i="9"/>
  <c r="I1134" i="9"/>
  <c r="I1135" i="9"/>
  <c r="I1136" i="9"/>
  <c r="I1137" i="9"/>
  <c r="I1138" i="9"/>
  <c r="I1139" i="9"/>
  <c r="I1140" i="9"/>
  <c r="I1141" i="9"/>
  <c r="I1142" i="9"/>
  <c r="I1143" i="9"/>
  <c r="I1144" i="9"/>
  <c r="I1145" i="9"/>
  <c r="I1146" i="9"/>
  <c r="I1147" i="9"/>
  <c r="I1148" i="9"/>
  <c r="I1149" i="9"/>
  <c r="I1150" i="9"/>
  <c r="I1151" i="9"/>
  <c r="I1152" i="9"/>
  <c r="I1153" i="9"/>
  <c r="I1154" i="9"/>
  <c r="I1155" i="9"/>
  <c r="I1156" i="9"/>
  <c r="I1157" i="9"/>
  <c r="I1158" i="9"/>
  <c r="I1159" i="9"/>
  <c r="I1160" i="9"/>
  <c r="I1161" i="9"/>
  <c r="I1162" i="9"/>
  <c r="I1163" i="9"/>
  <c r="I1164" i="9"/>
  <c r="I1165" i="9"/>
  <c r="I1166" i="9"/>
  <c r="I1167" i="9"/>
  <c r="I1168" i="9"/>
  <c r="I1169" i="9"/>
  <c r="I1170" i="9"/>
  <c r="I1171" i="9"/>
  <c r="I1172" i="9"/>
  <c r="I1173" i="9"/>
  <c r="I1174" i="9"/>
  <c r="I1175" i="9"/>
  <c r="I1176" i="9"/>
  <c r="I1177" i="9"/>
  <c r="I1178" i="9"/>
  <c r="I1179" i="9"/>
  <c r="I1180" i="9"/>
  <c r="I1181" i="9"/>
  <c r="I1182" i="9"/>
  <c r="I1183" i="9"/>
  <c r="I1184" i="9"/>
  <c r="I1185" i="9"/>
  <c r="I1186" i="9"/>
  <c r="I1187" i="9"/>
  <c r="I1188" i="9"/>
  <c r="I1189" i="9"/>
  <c r="I1190" i="9"/>
  <c r="I1191" i="9"/>
  <c r="I1192" i="9"/>
  <c r="I1193" i="9"/>
  <c r="I1194" i="9"/>
  <c r="I1195" i="9"/>
  <c r="I1196" i="9"/>
  <c r="I1197" i="9"/>
  <c r="I1198" i="9"/>
  <c r="I1199" i="9"/>
  <c r="I1200" i="9"/>
  <c r="I1201" i="9"/>
  <c r="I1202" i="9"/>
  <c r="I1203" i="9"/>
  <c r="I1204" i="9"/>
  <c r="I1205" i="9"/>
  <c r="I1206" i="9"/>
  <c r="I1207" i="9"/>
  <c r="I1208" i="9"/>
  <c r="I1209" i="9"/>
  <c r="I1210" i="9"/>
  <c r="I1211" i="9"/>
  <c r="I1212" i="9"/>
  <c r="I1213" i="9"/>
  <c r="I1214" i="9"/>
  <c r="I1215" i="9"/>
  <c r="I1216" i="9"/>
  <c r="I1217" i="9"/>
  <c r="I1218" i="9"/>
  <c r="I1219" i="9"/>
  <c r="I1220" i="9"/>
  <c r="I1221" i="9"/>
  <c r="I1222" i="9"/>
  <c r="I1223" i="9"/>
  <c r="I1224" i="9"/>
  <c r="I1225" i="9"/>
  <c r="I1226" i="9"/>
  <c r="I1227" i="9"/>
  <c r="I1228" i="9"/>
  <c r="I1229" i="9"/>
  <c r="I1230" i="9"/>
  <c r="I1231" i="9"/>
  <c r="I1232" i="9"/>
  <c r="I1233" i="9"/>
  <c r="I1234" i="9"/>
  <c r="I1235" i="9"/>
  <c r="I1236" i="9"/>
  <c r="I1237" i="9"/>
  <c r="I1238" i="9"/>
  <c r="I1239" i="9"/>
  <c r="I1240" i="9"/>
  <c r="I1241" i="9"/>
  <c r="I1242" i="9"/>
  <c r="I1243" i="9"/>
  <c r="I1244" i="9"/>
  <c r="I1245" i="9"/>
  <c r="I1246" i="9"/>
  <c r="I1247" i="9"/>
  <c r="I1248" i="9"/>
  <c r="I1249" i="9"/>
  <c r="I1250" i="9"/>
  <c r="I1251" i="9"/>
  <c r="I1252" i="9"/>
  <c r="I1253" i="9"/>
  <c r="I1254" i="9"/>
  <c r="I1255" i="9"/>
  <c r="I1256" i="9"/>
  <c r="I1257" i="9"/>
  <c r="I1258" i="9"/>
  <c r="I1259" i="9"/>
  <c r="I1260" i="9"/>
  <c r="I1261" i="9"/>
  <c r="I1262" i="9"/>
  <c r="I1263" i="9"/>
  <c r="I1264" i="9"/>
  <c r="I1265" i="9"/>
  <c r="I1266" i="9"/>
  <c r="I1267" i="9"/>
  <c r="I1268" i="9"/>
  <c r="I1269" i="9"/>
  <c r="I1270" i="9"/>
  <c r="I1271" i="9"/>
  <c r="I1272" i="9"/>
  <c r="I1273" i="9"/>
  <c r="I1274" i="9"/>
  <c r="I1275" i="9"/>
  <c r="I1276" i="9"/>
  <c r="I1277" i="9"/>
  <c r="I1278" i="9"/>
  <c r="I1279" i="9"/>
  <c r="I1280" i="9"/>
  <c r="I1281" i="9"/>
  <c r="I1282" i="9"/>
  <c r="I1283" i="9"/>
  <c r="I1284" i="9"/>
  <c r="I1285" i="9"/>
  <c r="I1286" i="9"/>
  <c r="I1287" i="9"/>
  <c r="I1288" i="9"/>
  <c r="I1289" i="9"/>
  <c r="I1290" i="9"/>
  <c r="I1291" i="9"/>
  <c r="I1292" i="9"/>
  <c r="I1293" i="9"/>
  <c r="I1294" i="9"/>
  <c r="I1295" i="9"/>
  <c r="I1296" i="9"/>
  <c r="I1297" i="9"/>
  <c r="I1298" i="9"/>
  <c r="I1299" i="9"/>
  <c r="I1300" i="9"/>
  <c r="I1301" i="9"/>
  <c r="I1302" i="9"/>
  <c r="I1303" i="9"/>
  <c r="I1304" i="9"/>
  <c r="I1305" i="9"/>
  <c r="I1306" i="9"/>
  <c r="I1307" i="9"/>
  <c r="I1308" i="9"/>
  <c r="I1309" i="9"/>
  <c r="I1310" i="9"/>
  <c r="I1311" i="9"/>
  <c r="I1312" i="9"/>
  <c r="I1313" i="9"/>
  <c r="I1314" i="9"/>
  <c r="I1315" i="9"/>
  <c r="I1316" i="9"/>
  <c r="I1317" i="9"/>
  <c r="I1318" i="9"/>
  <c r="I1319" i="9"/>
  <c r="I1320" i="9"/>
  <c r="I1321" i="9"/>
  <c r="I1322" i="9"/>
  <c r="I1323" i="9"/>
  <c r="I1324" i="9"/>
  <c r="I1325" i="9"/>
  <c r="I1326" i="9"/>
  <c r="I1327" i="9"/>
  <c r="I1328" i="9"/>
  <c r="I1329" i="9"/>
  <c r="I1330" i="9"/>
  <c r="I1331" i="9"/>
  <c r="I1332" i="9"/>
  <c r="I1333" i="9"/>
  <c r="I1334" i="9"/>
  <c r="I1335" i="9"/>
  <c r="I1336" i="9"/>
  <c r="I1337" i="9"/>
  <c r="I1338" i="9"/>
  <c r="I1339" i="9"/>
  <c r="I1340" i="9"/>
  <c r="I1341" i="9"/>
  <c r="I1342" i="9"/>
  <c r="I1343" i="9"/>
  <c r="I1344" i="9"/>
  <c r="I1345" i="9"/>
  <c r="I1346" i="9"/>
  <c r="I1347" i="9"/>
  <c r="I1348" i="9"/>
  <c r="I1349" i="9"/>
  <c r="I1350" i="9"/>
  <c r="I1351" i="9"/>
  <c r="I1352" i="9"/>
  <c r="I1353" i="9"/>
  <c r="I1354" i="9"/>
  <c r="I1355" i="9"/>
  <c r="I1356" i="9"/>
  <c r="I1357" i="9"/>
  <c r="I1358" i="9"/>
  <c r="I1359" i="9"/>
  <c r="I1360" i="9"/>
  <c r="I1361" i="9"/>
  <c r="I1362" i="9"/>
  <c r="I1363" i="9"/>
  <c r="I1364" i="9"/>
  <c r="I1365" i="9"/>
  <c r="I1366" i="9"/>
  <c r="I1367" i="9"/>
  <c r="I1368" i="9"/>
  <c r="I1369" i="9"/>
  <c r="I1370" i="9"/>
  <c r="I1371" i="9"/>
  <c r="I1372" i="9"/>
  <c r="I1373" i="9"/>
  <c r="I1374" i="9"/>
  <c r="I1375" i="9"/>
  <c r="I1376" i="9"/>
  <c r="I1377" i="9"/>
  <c r="I1378" i="9"/>
  <c r="I1379" i="9"/>
  <c r="I1380" i="9"/>
  <c r="I1381" i="9"/>
  <c r="I1382" i="9"/>
  <c r="I1383" i="9"/>
  <c r="I1384" i="9"/>
  <c r="I1385" i="9"/>
  <c r="I1386" i="9"/>
  <c r="I1387" i="9"/>
  <c r="I1388" i="9"/>
  <c r="I1389" i="9"/>
  <c r="I1390" i="9"/>
  <c r="I1391" i="9"/>
  <c r="I1392" i="9"/>
  <c r="I1393" i="9"/>
  <c r="I1394" i="9"/>
  <c r="I1395" i="9"/>
  <c r="I1396" i="9"/>
  <c r="I1397" i="9"/>
  <c r="I1398" i="9"/>
  <c r="I1399" i="9"/>
  <c r="I1400" i="9"/>
  <c r="I1401" i="9"/>
  <c r="I1402" i="9"/>
  <c r="I1403" i="9"/>
  <c r="I1404" i="9"/>
  <c r="I1405" i="9"/>
  <c r="I1406" i="9"/>
  <c r="I1407" i="9"/>
  <c r="I1408" i="9"/>
  <c r="I1409" i="9"/>
  <c r="I1410" i="9"/>
  <c r="I1411" i="9"/>
  <c r="I1412" i="9"/>
  <c r="I1413" i="9"/>
  <c r="I1414" i="9"/>
  <c r="I1415" i="9"/>
  <c r="I1416" i="9"/>
  <c r="I1417" i="9"/>
  <c r="I1418" i="9"/>
  <c r="I1419" i="9"/>
  <c r="I1420" i="9"/>
  <c r="I1421" i="9"/>
  <c r="I1422" i="9"/>
  <c r="I1423" i="9"/>
  <c r="I1424" i="9"/>
  <c r="I1425" i="9"/>
  <c r="I1426" i="9"/>
  <c r="I1427" i="9"/>
  <c r="I1428" i="9"/>
  <c r="I1429" i="9"/>
  <c r="I1430" i="9"/>
  <c r="I1431" i="9"/>
  <c r="I1432" i="9"/>
  <c r="I1433" i="9"/>
  <c r="I1434" i="9"/>
  <c r="I1435" i="9"/>
  <c r="I1436" i="9"/>
  <c r="I1437" i="9"/>
  <c r="I1438" i="9"/>
  <c r="I1439" i="9"/>
  <c r="I1440" i="9"/>
  <c r="I1441" i="9"/>
  <c r="I1442" i="9"/>
  <c r="I1443" i="9"/>
  <c r="I1444" i="9"/>
  <c r="I1445" i="9"/>
  <c r="I1446" i="9"/>
  <c r="I1447" i="9"/>
  <c r="I1448" i="9"/>
  <c r="I1449" i="9"/>
  <c r="I1450" i="9"/>
  <c r="I1451" i="9"/>
  <c r="I1452" i="9"/>
  <c r="I1453" i="9"/>
  <c r="I1454" i="9"/>
  <c r="I1455" i="9"/>
  <c r="I1456" i="9"/>
  <c r="I1457" i="9"/>
  <c r="I1458" i="9"/>
  <c r="I1459" i="9"/>
  <c r="I1460" i="9"/>
  <c r="I1461" i="9"/>
  <c r="I1462" i="9"/>
  <c r="I1463" i="9"/>
  <c r="I1464" i="9"/>
  <c r="I1465" i="9"/>
  <c r="I1466" i="9"/>
  <c r="I1467" i="9"/>
  <c r="I1468" i="9"/>
  <c r="I1469" i="9"/>
  <c r="I1470" i="9"/>
  <c r="I1471" i="9"/>
  <c r="I1472" i="9"/>
  <c r="I1473" i="9"/>
  <c r="I1474" i="9"/>
  <c r="I1475" i="9"/>
  <c r="I1476" i="9"/>
  <c r="I1477" i="9"/>
  <c r="I1478" i="9"/>
  <c r="I1479" i="9"/>
  <c r="I1480" i="9"/>
  <c r="I1481" i="9"/>
  <c r="I1482" i="9"/>
  <c r="I1483" i="9"/>
  <c r="I1484" i="9"/>
  <c r="I1485" i="9"/>
  <c r="I1486" i="9"/>
  <c r="I1487" i="9"/>
  <c r="I1488" i="9"/>
  <c r="I1489" i="9"/>
  <c r="I1490" i="9"/>
  <c r="I1491" i="9"/>
  <c r="I1492" i="9"/>
  <c r="I1493" i="9"/>
  <c r="I1494" i="9"/>
  <c r="I1495" i="9"/>
  <c r="I1496" i="9"/>
  <c r="I1497" i="9"/>
  <c r="I1498" i="9"/>
  <c r="I1499" i="9"/>
  <c r="I1500" i="9"/>
  <c r="I1501" i="9"/>
  <c r="I1502" i="9"/>
  <c r="I1503" i="9"/>
  <c r="I1504" i="9"/>
  <c r="I1505" i="9"/>
  <c r="I1506" i="9"/>
  <c r="I1507" i="9"/>
  <c r="I1508" i="9"/>
  <c r="I1509" i="9"/>
  <c r="I1510" i="9"/>
  <c r="I1511" i="9"/>
  <c r="I1512" i="9"/>
  <c r="I1513" i="9"/>
  <c r="I1514" i="9"/>
  <c r="I1515" i="9"/>
  <c r="I1516" i="9"/>
  <c r="I1517" i="9"/>
  <c r="I1518" i="9"/>
  <c r="I1519" i="9"/>
  <c r="I1520" i="9"/>
  <c r="I1521" i="9"/>
  <c r="I1522" i="9"/>
  <c r="I1523" i="9"/>
  <c r="I1524" i="9"/>
  <c r="I1525" i="9"/>
  <c r="I1526" i="9"/>
  <c r="I1527" i="9"/>
  <c r="I1528" i="9"/>
  <c r="I1529" i="9"/>
  <c r="I1530" i="9"/>
  <c r="I1531" i="9"/>
  <c r="I1532" i="9"/>
  <c r="I1533" i="9"/>
  <c r="I1534" i="9"/>
  <c r="I1535" i="9"/>
  <c r="I1536" i="9"/>
  <c r="I1537" i="9"/>
  <c r="I1538" i="9"/>
  <c r="I1539" i="9"/>
  <c r="I1540" i="9"/>
  <c r="I1541" i="9"/>
  <c r="I1542" i="9"/>
  <c r="I1543" i="9"/>
  <c r="I1544" i="9"/>
  <c r="I1545" i="9"/>
  <c r="I1546" i="9"/>
  <c r="I1547" i="9"/>
  <c r="I1548" i="9"/>
  <c r="I1549" i="9"/>
  <c r="I1550" i="9"/>
  <c r="I1551" i="9"/>
  <c r="I1552" i="9"/>
  <c r="I1553" i="9"/>
  <c r="I1554" i="9"/>
  <c r="I1555" i="9"/>
  <c r="I1556" i="9"/>
  <c r="I1557" i="9"/>
  <c r="I1558" i="9"/>
  <c r="I1559" i="9"/>
  <c r="I1560" i="9"/>
  <c r="I1561" i="9"/>
  <c r="I1562" i="9"/>
  <c r="I1563" i="9"/>
  <c r="I1564" i="9"/>
  <c r="I1565" i="9"/>
  <c r="I1566" i="9"/>
  <c r="I1567" i="9"/>
  <c r="I1568" i="9"/>
  <c r="I1569" i="9"/>
  <c r="I1570" i="9"/>
  <c r="I1571" i="9"/>
  <c r="I1572" i="9"/>
  <c r="I1573" i="9"/>
  <c r="I1574" i="9"/>
  <c r="I1575" i="9"/>
  <c r="I1576" i="9"/>
  <c r="I1577" i="9"/>
  <c r="I1578" i="9"/>
  <c r="I1579" i="9"/>
  <c r="I1580" i="9"/>
  <c r="I1581" i="9"/>
  <c r="I1582" i="9"/>
  <c r="I1583" i="9"/>
  <c r="I1584" i="9"/>
  <c r="I1585" i="9"/>
  <c r="I1586" i="9"/>
  <c r="I1587" i="9"/>
  <c r="I1588" i="9"/>
  <c r="I1589" i="9"/>
  <c r="I1590" i="9"/>
  <c r="I1591" i="9"/>
  <c r="I1592" i="9"/>
  <c r="I1593" i="9"/>
  <c r="I1594" i="9"/>
  <c r="I1595" i="9"/>
  <c r="I1596" i="9"/>
  <c r="I1597" i="9"/>
  <c r="I1598" i="9"/>
  <c r="I1599" i="9"/>
  <c r="I1600" i="9"/>
  <c r="I1601" i="9"/>
  <c r="I1602" i="9"/>
  <c r="I1603" i="9"/>
  <c r="I1604" i="9"/>
  <c r="I1605" i="9"/>
  <c r="I1606" i="9"/>
  <c r="I1607" i="9"/>
  <c r="I1608" i="9"/>
  <c r="I1609" i="9"/>
  <c r="I1610" i="9"/>
  <c r="I1611" i="9"/>
  <c r="I1612" i="9"/>
  <c r="I1613" i="9"/>
  <c r="I1614" i="9"/>
  <c r="I1615" i="9"/>
  <c r="I1616" i="9"/>
  <c r="I1617" i="9"/>
  <c r="I1618" i="9"/>
  <c r="I1619" i="9"/>
  <c r="I1620" i="9"/>
  <c r="I1621" i="9"/>
  <c r="I1622" i="9"/>
  <c r="I1623" i="9"/>
  <c r="I1624" i="9"/>
  <c r="I1625" i="9"/>
  <c r="I1626" i="9"/>
  <c r="I1627" i="9"/>
  <c r="I1628" i="9"/>
  <c r="I1629" i="9"/>
  <c r="I1630" i="9"/>
  <c r="I1631" i="9"/>
  <c r="I1632" i="9"/>
  <c r="I1633" i="9"/>
  <c r="I1634" i="9"/>
  <c r="I1635" i="9"/>
  <c r="I1636" i="9"/>
  <c r="I1637" i="9"/>
  <c r="I1638" i="9"/>
  <c r="I1639" i="9"/>
  <c r="I1640" i="9"/>
  <c r="I1641" i="9"/>
  <c r="I1642" i="9"/>
  <c r="I1643" i="9"/>
  <c r="I1644" i="9"/>
  <c r="I1645" i="9"/>
  <c r="I1646" i="9"/>
  <c r="I1647" i="9"/>
  <c r="I1648" i="9"/>
  <c r="I1649" i="9"/>
  <c r="I1650" i="9"/>
  <c r="I1651" i="9"/>
  <c r="I1652" i="9"/>
  <c r="I1653" i="9"/>
  <c r="I1654" i="9"/>
  <c r="I1655" i="9"/>
  <c r="I1656" i="9"/>
  <c r="I1657" i="9"/>
  <c r="I1658" i="9"/>
  <c r="I1659" i="9"/>
  <c r="I1660" i="9"/>
  <c r="I1661" i="9"/>
  <c r="I1662" i="9"/>
  <c r="I1663" i="9"/>
  <c r="I1664" i="9"/>
  <c r="I1665" i="9"/>
  <c r="I1666" i="9"/>
  <c r="I1667" i="9"/>
  <c r="I1668" i="9"/>
  <c r="I1669" i="9"/>
  <c r="I1670" i="9"/>
  <c r="I1671" i="9"/>
  <c r="I1672" i="9"/>
  <c r="I1673" i="9"/>
  <c r="I1674" i="9"/>
  <c r="I1675" i="9"/>
  <c r="I1676" i="9"/>
  <c r="I1677" i="9"/>
  <c r="I1678" i="9"/>
  <c r="I1679" i="9"/>
  <c r="I1680" i="9"/>
  <c r="I1681" i="9"/>
  <c r="I1682" i="9"/>
  <c r="I1683" i="9"/>
  <c r="I1684" i="9"/>
  <c r="I1685" i="9"/>
  <c r="I1686" i="9"/>
  <c r="I1687" i="9"/>
  <c r="I1688" i="9"/>
  <c r="I1689" i="9"/>
  <c r="I1690" i="9"/>
  <c r="I1691" i="9"/>
  <c r="I1692" i="9"/>
  <c r="I1693" i="9"/>
  <c r="I1694" i="9"/>
  <c r="I1695" i="9"/>
  <c r="I1696" i="9"/>
  <c r="I1697" i="9"/>
  <c r="I1698" i="9"/>
  <c r="I1699" i="9"/>
  <c r="I1700" i="9"/>
  <c r="I1701" i="9"/>
  <c r="I1702" i="9"/>
  <c r="I1703" i="9"/>
  <c r="I1704" i="9"/>
  <c r="I1705" i="9"/>
  <c r="I1706" i="9"/>
  <c r="I1707" i="9"/>
  <c r="I1708" i="9"/>
  <c r="I1709" i="9"/>
  <c r="I1710" i="9"/>
  <c r="I1711" i="9"/>
  <c r="I1712" i="9"/>
  <c r="I1713" i="9"/>
  <c r="I1714" i="9"/>
  <c r="I1715" i="9"/>
  <c r="I1716" i="9"/>
  <c r="I1717" i="9"/>
  <c r="I1718" i="9"/>
  <c r="I1719" i="9"/>
  <c r="I1720" i="9"/>
  <c r="I1721" i="9"/>
  <c r="I1722" i="9"/>
  <c r="I1723" i="9"/>
  <c r="I1724" i="9"/>
  <c r="I1725" i="9"/>
  <c r="I1726" i="9"/>
  <c r="I1727" i="9"/>
  <c r="I1728" i="9"/>
  <c r="I1729" i="9"/>
  <c r="I1730" i="9"/>
  <c r="I1731" i="9"/>
  <c r="I1732" i="9"/>
  <c r="I1733" i="9"/>
  <c r="I1734" i="9"/>
  <c r="I1735" i="9"/>
  <c r="I1736" i="9"/>
  <c r="I1737" i="9"/>
  <c r="I1738" i="9"/>
  <c r="I1739" i="9"/>
  <c r="I1740" i="9"/>
  <c r="I1741" i="9"/>
  <c r="I1742" i="9"/>
  <c r="I1743" i="9"/>
  <c r="I1744" i="9"/>
  <c r="I1745" i="9"/>
  <c r="I1746" i="9"/>
  <c r="I1747" i="9"/>
  <c r="I1748" i="9"/>
  <c r="I1749" i="9"/>
  <c r="I1750" i="9"/>
  <c r="I1751" i="9"/>
  <c r="I1752" i="9"/>
  <c r="I1753" i="9"/>
  <c r="I1754" i="9"/>
  <c r="I1755" i="9"/>
  <c r="I1756" i="9"/>
  <c r="I1757" i="9"/>
  <c r="I1758" i="9"/>
  <c r="I1759" i="9"/>
  <c r="I1760" i="9"/>
  <c r="I1761" i="9"/>
  <c r="I1762" i="9"/>
  <c r="I1763" i="9"/>
  <c r="I1764" i="9"/>
  <c r="I1765" i="9"/>
  <c r="I1766" i="9"/>
  <c r="I1767" i="9"/>
  <c r="I1768" i="9"/>
  <c r="I1769" i="9"/>
  <c r="I1770" i="9"/>
  <c r="I1771" i="9"/>
  <c r="I1772" i="9"/>
  <c r="I1773" i="9"/>
  <c r="I1774" i="9"/>
  <c r="I1775" i="9"/>
  <c r="I1776" i="9"/>
  <c r="I1777" i="9"/>
  <c r="I1778" i="9"/>
  <c r="I1779" i="9"/>
  <c r="I1780" i="9"/>
  <c r="I1781" i="9"/>
  <c r="I1782" i="9"/>
  <c r="I1783" i="9"/>
  <c r="I1784" i="9"/>
  <c r="I1785" i="9"/>
  <c r="I1786" i="9"/>
  <c r="I1787" i="9"/>
  <c r="I1788" i="9"/>
  <c r="I1789" i="9"/>
  <c r="I1790" i="9"/>
  <c r="I1791" i="9"/>
  <c r="I1792" i="9"/>
  <c r="I1793" i="9"/>
  <c r="I1794" i="9"/>
  <c r="I1795" i="9"/>
  <c r="I1796" i="9"/>
  <c r="I1797" i="9"/>
  <c r="I1798" i="9"/>
  <c r="I1799" i="9"/>
  <c r="I1800" i="9"/>
  <c r="I1801" i="9"/>
  <c r="I1802" i="9"/>
  <c r="I1803" i="9"/>
  <c r="I1804" i="9"/>
  <c r="I1805" i="9"/>
  <c r="I1806" i="9"/>
  <c r="I1807" i="9"/>
  <c r="I1808" i="9"/>
  <c r="I1809" i="9"/>
  <c r="I1810" i="9"/>
  <c r="I1811" i="9"/>
  <c r="I1812" i="9"/>
  <c r="I1813" i="9"/>
  <c r="I1814" i="9"/>
  <c r="I1815" i="9"/>
  <c r="I1816" i="9"/>
  <c r="I1817" i="9"/>
  <c r="I1818" i="9"/>
  <c r="I1819" i="9"/>
  <c r="I1820" i="9"/>
  <c r="I1821" i="9"/>
  <c r="I1822" i="9"/>
  <c r="I1823" i="9"/>
  <c r="I1824" i="9"/>
  <c r="I1825" i="9"/>
  <c r="I1826" i="9"/>
  <c r="I1827" i="9"/>
  <c r="I1828" i="9"/>
  <c r="I1829" i="9"/>
  <c r="I1830" i="9"/>
  <c r="I1831" i="9"/>
  <c r="I1832" i="9"/>
  <c r="I1833" i="9"/>
  <c r="I1834" i="9"/>
  <c r="I1835" i="9"/>
  <c r="I1836" i="9"/>
  <c r="I1837" i="9"/>
  <c r="I1838" i="9"/>
  <c r="I1839" i="9"/>
  <c r="I1840" i="9"/>
  <c r="I1841" i="9"/>
  <c r="I1842" i="9"/>
  <c r="I1843" i="9"/>
  <c r="I1844" i="9"/>
  <c r="I1845" i="9"/>
  <c r="I1846" i="9"/>
  <c r="I1847" i="9"/>
  <c r="I1848" i="9"/>
  <c r="I1849" i="9"/>
  <c r="I1850" i="9"/>
  <c r="I1851" i="9"/>
  <c r="I1852" i="9"/>
  <c r="I1853" i="9"/>
  <c r="I1854" i="9"/>
  <c r="I1855" i="9"/>
  <c r="I1856" i="9"/>
  <c r="I1857" i="9"/>
  <c r="I1858" i="9"/>
  <c r="I1859" i="9"/>
  <c r="I1860" i="9"/>
  <c r="I1861" i="9"/>
  <c r="I1862" i="9"/>
  <c r="I1863" i="9"/>
  <c r="I1864" i="9"/>
  <c r="I1865" i="9"/>
  <c r="I1866" i="9"/>
  <c r="I1867" i="9"/>
  <c r="I1868" i="9"/>
  <c r="I1869" i="9"/>
  <c r="I1870" i="9"/>
  <c r="I1871" i="9"/>
  <c r="I1872" i="9"/>
  <c r="I1873" i="9"/>
  <c r="I1874" i="9"/>
  <c r="I1875" i="9"/>
  <c r="I1876" i="9"/>
  <c r="I1877" i="9"/>
  <c r="I1878" i="9"/>
  <c r="I1879" i="9"/>
  <c r="I1880" i="9"/>
  <c r="I1881" i="9"/>
  <c r="I1882" i="9"/>
  <c r="I1883" i="9"/>
  <c r="I1884" i="9"/>
  <c r="I1885" i="9"/>
  <c r="I1886" i="9"/>
  <c r="I1887" i="9"/>
  <c r="I1888" i="9"/>
  <c r="I1889" i="9"/>
  <c r="I1890" i="9"/>
  <c r="I1891" i="9"/>
  <c r="I1892" i="9"/>
  <c r="I1893" i="9"/>
  <c r="I1894" i="9"/>
  <c r="I1895" i="9"/>
  <c r="I1896" i="9"/>
  <c r="I1897" i="9"/>
  <c r="I1898" i="9"/>
  <c r="I1899" i="9"/>
  <c r="I1900" i="9"/>
  <c r="I1901" i="9"/>
  <c r="I1902" i="9"/>
  <c r="I1903" i="9"/>
  <c r="I1904" i="9"/>
  <c r="I1905" i="9"/>
  <c r="I1906" i="9"/>
  <c r="I1907" i="9"/>
  <c r="I1908" i="9"/>
  <c r="I1909" i="9"/>
  <c r="I1910" i="9"/>
  <c r="I1911" i="9"/>
  <c r="I1912" i="9"/>
  <c r="I1913" i="9"/>
  <c r="I1914" i="9"/>
  <c r="I1915" i="9"/>
  <c r="I1916" i="9"/>
  <c r="I1917" i="9"/>
  <c r="I1918" i="9"/>
  <c r="I1919" i="9"/>
  <c r="I1920" i="9"/>
  <c r="I1921" i="9"/>
  <c r="I1922" i="9"/>
  <c r="I1923" i="9"/>
  <c r="I1924" i="9"/>
  <c r="I1925" i="9"/>
  <c r="I1926" i="9"/>
  <c r="I1927" i="9"/>
  <c r="I1928" i="9"/>
  <c r="I1929" i="9"/>
  <c r="I1930" i="9"/>
  <c r="I1931" i="9"/>
  <c r="I1932" i="9"/>
  <c r="I1933" i="9"/>
  <c r="I1934" i="9"/>
  <c r="I1935" i="9"/>
  <c r="I1936" i="9"/>
  <c r="I1937" i="9"/>
  <c r="I1938" i="9"/>
  <c r="I1939" i="9"/>
  <c r="I1940" i="9"/>
  <c r="I1941" i="9"/>
  <c r="I1942" i="9"/>
  <c r="I1943" i="9"/>
  <c r="I1944" i="9"/>
  <c r="I1945" i="9"/>
  <c r="I1946" i="9"/>
  <c r="I1947" i="9"/>
  <c r="I1948" i="9"/>
  <c r="I1949" i="9"/>
  <c r="I1950" i="9"/>
  <c r="I1951" i="9"/>
  <c r="I1952" i="9"/>
  <c r="I1953" i="9"/>
  <c r="I1954" i="9"/>
  <c r="I1955" i="9"/>
  <c r="I1956" i="9"/>
  <c r="I1957" i="9"/>
  <c r="I1958" i="9"/>
  <c r="I1959" i="9"/>
  <c r="I1960" i="9"/>
  <c r="I1961" i="9"/>
  <c r="I1962" i="9"/>
  <c r="I1963" i="9"/>
  <c r="I1964" i="9"/>
  <c r="I1965" i="9"/>
  <c r="I1966" i="9"/>
  <c r="I1967" i="9"/>
  <c r="I1968" i="9"/>
  <c r="I1969" i="9"/>
  <c r="I1970" i="9"/>
  <c r="I1971" i="9"/>
  <c r="I1972" i="9"/>
  <c r="I1973" i="9"/>
  <c r="I1974" i="9"/>
  <c r="I1975" i="9"/>
  <c r="I1976" i="9"/>
  <c r="I1977" i="9"/>
  <c r="I1978" i="9"/>
  <c r="I1979" i="9"/>
  <c r="I1980" i="9"/>
  <c r="I1981" i="9"/>
  <c r="I1982" i="9"/>
  <c r="I1983" i="9"/>
  <c r="I1984" i="9"/>
  <c r="I1985" i="9"/>
  <c r="I1986" i="9"/>
  <c r="I1987" i="9"/>
  <c r="I1988" i="9"/>
  <c r="I1989" i="9"/>
  <c r="I1990" i="9"/>
  <c r="I1991" i="9"/>
  <c r="I1992" i="9"/>
  <c r="I1993" i="9"/>
  <c r="I1994" i="9"/>
  <c r="I1995" i="9"/>
  <c r="I1996" i="9"/>
  <c r="I1997" i="9"/>
  <c r="I1998" i="9"/>
  <c r="I1999" i="9"/>
  <c r="I2000" i="9"/>
  <c r="I2001" i="9"/>
  <c r="I2002" i="9"/>
  <c r="I2003" i="9"/>
  <c r="I2004" i="9"/>
  <c r="I2005" i="9"/>
  <c r="I2006" i="9"/>
  <c r="I2007" i="9"/>
  <c r="I2008" i="9"/>
  <c r="I2009" i="9"/>
  <c r="I2010" i="9"/>
  <c r="I2011" i="9"/>
  <c r="I2012" i="9"/>
  <c r="I2013" i="9"/>
  <c r="I2014" i="9"/>
  <c r="I2015" i="9"/>
  <c r="I2016" i="9"/>
  <c r="I2017" i="9"/>
  <c r="I2018" i="9"/>
  <c r="I2019" i="9"/>
  <c r="I2020" i="9"/>
  <c r="I2021" i="9"/>
  <c r="I2022" i="9"/>
  <c r="I2023" i="9"/>
  <c r="I2024" i="9"/>
  <c r="I2025" i="9"/>
  <c r="I2026" i="9"/>
  <c r="I2027" i="9"/>
  <c r="I2028" i="9"/>
  <c r="I2029" i="9"/>
  <c r="I2030" i="9"/>
  <c r="I2031" i="9"/>
  <c r="I2032" i="9"/>
  <c r="I2033" i="9"/>
  <c r="I2034" i="9"/>
  <c r="I2035" i="9"/>
  <c r="I2036" i="9"/>
  <c r="I2037" i="9"/>
  <c r="I2038" i="9"/>
  <c r="I2039" i="9"/>
  <c r="I2040" i="9"/>
  <c r="I2041" i="9"/>
  <c r="I2042" i="9"/>
  <c r="I2043" i="9"/>
  <c r="I2044" i="9"/>
  <c r="I2045" i="9"/>
  <c r="I2046" i="9"/>
  <c r="I2047" i="9"/>
  <c r="I2048" i="9"/>
  <c r="I2049" i="9"/>
  <c r="I2050" i="9"/>
  <c r="I2051" i="9"/>
  <c r="I2052" i="9"/>
  <c r="I2053" i="9"/>
  <c r="I2054" i="9"/>
  <c r="I2055" i="9"/>
  <c r="I2056" i="9"/>
  <c r="I2057" i="9"/>
  <c r="I2058" i="9"/>
  <c r="I2059" i="9"/>
  <c r="I2060" i="9"/>
  <c r="I2061" i="9"/>
  <c r="I2062" i="9"/>
  <c r="I2063" i="9"/>
  <c r="I2064" i="9"/>
  <c r="I2065" i="9"/>
  <c r="I2066" i="9"/>
  <c r="I2067" i="9"/>
  <c r="I2068" i="9"/>
  <c r="I2069" i="9"/>
  <c r="I2070" i="9"/>
  <c r="I2071" i="9"/>
  <c r="I2072" i="9"/>
  <c r="I2073" i="9"/>
  <c r="I2074" i="9"/>
  <c r="I2075" i="9"/>
  <c r="I2076" i="9"/>
  <c r="I2077" i="9"/>
  <c r="I2078" i="9"/>
  <c r="I2079" i="9"/>
  <c r="I2080" i="9"/>
  <c r="I2081" i="9"/>
  <c r="I2082" i="9"/>
  <c r="I2083" i="9"/>
  <c r="I2084" i="9"/>
  <c r="I2085" i="9"/>
  <c r="I2086" i="9"/>
  <c r="I2087" i="9"/>
  <c r="I2088" i="9"/>
  <c r="I2089" i="9"/>
  <c r="I2090" i="9"/>
  <c r="I2091" i="9"/>
  <c r="I2092" i="9"/>
  <c r="I2093" i="9"/>
  <c r="I2094" i="9"/>
  <c r="I2095" i="9"/>
  <c r="I2096" i="9"/>
  <c r="I2097" i="9"/>
  <c r="I2098" i="9"/>
  <c r="I2099" i="9"/>
  <c r="I2100" i="9"/>
  <c r="I2101" i="9"/>
  <c r="I2102" i="9"/>
  <c r="I2103" i="9"/>
  <c r="I2104" i="9"/>
  <c r="I2105" i="9"/>
  <c r="I2106" i="9"/>
  <c r="I2107" i="9"/>
  <c r="I2108" i="9"/>
  <c r="I2109" i="9"/>
  <c r="I2110" i="9"/>
  <c r="I2111" i="9"/>
  <c r="I2112" i="9"/>
  <c r="I2113" i="9"/>
  <c r="I2114" i="9"/>
  <c r="I2115" i="9"/>
  <c r="I2116" i="9"/>
  <c r="I2117" i="9"/>
  <c r="I2118" i="9"/>
  <c r="I2119" i="9"/>
  <c r="I2120" i="9"/>
  <c r="I2121" i="9"/>
  <c r="I2122" i="9"/>
  <c r="I2123" i="9"/>
  <c r="I2124" i="9"/>
  <c r="I2125" i="9"/>
  <c r="I2126" i="9"/>
  <c r="I2127" i="9"/>
  <c r="I2128" i="9"/>
  <c r="I2129" i="9"/>
  <c r="I2130" i="9"/>
  <c r="I2131" i="9"/>
  <c r="I2132" i="9"/>
  <c r="I2133" i="9"/>
  <c r="I2134" i="9"/>
  <c r="I2135" i="9"/>
  <c r="I2136" i="9"/>
  <c r="I2137" i="9"/>
  <c r="I2138" i="9"/>
  <c r="I2139" i="9"/>
  <c r="I2140" i="9"/>
  <c r="I2141" i="9"/>
  <c r="I2142" i="9"/>
  <c r="I2143" i="9"/>
  <c r="I2144" i="9"/>
  <c r="I2145" i="9"/>
  <c r="I2146" i="9"/>
  <c r="I2147" i="9"/>
  <c r="I2148" i="9"/>
  <c r="I2149" i="9"/>
  <c r="I2150" i="9"/>
  <c r="I2151" i="9"/>
  <c r="I2152" i="9"/>
  <c r="I2153" i="9"/>
  <c r="I2154" i="9"/>
  <c r="I2155" i="9"/>
  <c r="I2156" i="9"/>
  <c r="I2157" i="9"/>
  <c r="I2158" i="9"/>
  <c r="I2159" i="9"/>
  <c r="I2160" i="9"/>
  <c r="I2161" i="9"/>
  <c r="I2162" i="9"/>
  <c r="I2163" i="9"/>
  <c r="I2164" i="9"/>
  <c r="I2165" i="9"/>
  <c r="I2166" i="9"/>
  <c r="I2167" i="9"/>
  <c r="I2168" i="9"/>
  <c r="I2169" i="9"/>
  <c r="I2170" i="9"/>
  <c r="I2171" i="9"/>
  <c r="I2172" i="9"/>
  <c r="I2173" i="9"/>
  <c r="I2174" i="9"/>
  <c r="I2175" i="9"/>
  <c r="I2176" i="9"/>
  <c r="I2177" i="9"/>
  <c r="I2178" i="9"/>
  <c r="I2179" i="9"/>
  <c r="I2180" i="9"/>
  <c r="I2181" i="9"/>
  <c r="I2182" i="9"/>
  <c r="I2183" i="9"/>
  <c r="I2184" i="9"/>
  <c r="I2185" i="9"/>
  <c r="I2186" i="9"/>
  <c r="I2187" i="9"/>
  <c r="I2188" i="9"/>
  <c r="I2189" i="9"/>
  <c r="I2190" i="9"/>
  <c r="I2191" i="9"/>
  <c r="I2192" i="9"/>
  <c r="I2193" i="9"/>
  <c r="I2194" i="9"/>
  <c r="I2195" i="9"/>
  <c r="I2196" i="9"/>
  <c r="I2197" i="9"/>
  <c r="I2198" i="9"/>
  <c r="I2199" i="9"/>
  <c r="I2200" i="9"/>
  <c r="I2201" i="9"/>
  <c r="I2202" i="9"/>
  <c r="I2203" i="9"/>
  <c r="I2204" i="9"/>
  <c r="I2205" i="9"/>
  <c r="I2206" i="9"/>
  <c r="I2207" i="9"/>
  <c r="I2208" i="9"/>
  <c r="I2209" i="9"/>
  <c r="I2210" i="9"/>
  <c r="I2211" i="9"/>
  <c r="I2212" i="9"/>
  <c r="I2213" i="9"/>
  <c r="I2214" i="9"/>
  <c r="I2215" i="9"/>
  <c r="I2216" i="9"/>
  <c r="I2217" i="9"/>
  <c r="I2218" i="9"/>
  <c r="I2219" i="9"/>
  <c r="I2220" i="9"/>
  <c r="I2221" i="9"/>
  <c r="I2222" i="9"/>
  <c r="I2223" i="9"/>
  <c r="I2224" i="9"/>
  <c r="I2225" i="9"/>
  <c r="I2226" i="9"/>
  <c r="I2227" i="9"/>
  <c r="I2228" i="9"/>
  <c r="I2229" i="9"/>
  <c r="I2230" i="9"/>
  <c r="I2231" i="9"/>
  <c r="I2232" i="9"/>
  <c r="I2233" i="9"/>
  <c r="I2234" i="9"/>
  <c r="I2235" i="9"/>
  <c r="I2236" i="9"/>
  <c r="I2237" i="9"/>
  <c r="I2238" i="9"/>
  <c r="I2239" i="9"/>
  <c r="I2240" i="9"/>
  <c r="I2241" i="9"/>
  <c r="I2242" i="9"/>
  <c r="I2243" i="9"/>
  <c r="I2244" i="9"/>
  <c r="I2245" i="9"/>
  <c r="I2246" i="9"/>
  <c r="I2247" i="9"/>
  <c r="I2248" i="9"/>
  <c r="I2249" i="9"/>
  <c r="I2250" i="9"/>
  <c r="I2251" i="9"/>
  <c r="I2252" i="9"/>
  <c r="I2253" i="9"/>
  <c r="I2254" i="9"/>
  <c r="I2255" i="9"/>
  <c r="I2256" i="9"/>
  <c r="I2257" i="9"/>
  <c r="I2258" i="9"/>
  <c r="I2259" i="9"/>
  <c r="I2260" i="9"/>
  <c r="I2261" i="9"/>
  <c r="I2262" i="9"/>
  <c r="I2263" i="9"/>
  <c r="I2264" i="9"/>
  <c r="I2265" i="9"/>
  <c r="I2266" i="9"/>
  <c r="I2267" i="9"/>
  <c r="I2268" i="9"/>
  <c r="I2269" i="9"/>
  <c r="I2270" i="9"/>
  <c r="I2271" i="9"/>
  <c r="I2272" i="9"/>
  <c r="I2273" i="9"/>
  <c r="I2274" i="9"/>
  <c r="I2275" i="9"/>
  <c r="I2276" i="9"/>
  <c r="I2277" i="9"/>
  <c r="I2278" i="9"/>
  <c r="I2279" i="9"/>
  <c r="I2280" i="9"/>
  <c r="I2281" i="9"/>
  <c r="I2282" i="9"/>
  <c r="I2283" i="9"/>
  <c r="I2284" i="9"/>
  <c r="I2285" i="9"/>
  <c r="I2286" i="9"/>
  <c r="I2287" i="9"/>
  <c r="I2288" i="9"/>
  <c r="I2289" i="9"/>
  <c r="I2290" i="9"/>
  <c r="I2291" i="9"/>
  <c r="I2292" i="9"/>
  <c r="I2293" i="9"/>
  <c r="I2294" i="9"/>
  <c r="I2295" i="9"/>
  <c r="I2296" i="9"/>
  <c r="I2297" i="9"/>
  <c r="I2298" i="9"/>
  <c r="I2299" i="9"/>
  <c r="I2300" i="9"/>
  <c r="I2301" i="9"/>
  <c r="I2302" i="9"/>
  <c r="I2303" i="9"/>
  <c r="I2304" i="9"/>
  <c r="I2305" i="9"/>
  <c r="I2306" i="9"/>
  <c r="I2307" i="9"/>
  <c r="I2308" i="9"/>
  <c r="I2309" i="9"/>
  <c r="I2310" i="9"/>
  <c r="I2311" i="9"/>
  <c r="I2312" i="9"/>
  <c r="I2313" i="9"/>
  <c r="I2314" i="9"/>
  <c r="I2315" i="9"/>
  <c r="I2316" i="9"/>
  <c r="I2317" i="9"/>
  <c r="I2318" i="9"/>
  <c r="I2319" i="9"/>
  <c r="I2320" i="9"/>
  <c r="I2321" i="9"/>
  <c r="I2322" i="9"/>
  <c r="I2323" i="9"/>
  <c r="I2324" i="9"/>
  <c r="I2325" i="9"/>
  <c r="I2326" i="9"/>
  <c r="I2327" i="9"/>
  <c r="I2328" i="9"/>
  <c r="I2329" i="9"/>
  <c r="I2330" i="9"/>
  <c r="I2331" i="9"/>
  <c r="I2332" i="9"/>
  <c r="I2333" i="9"/>
  <c r="I2334" i="9"/>
  <c r="I2335" i="9"/>
  <c r="I2336" i="9"/>
  <c r="I2337" i="9"/>
  <c r="I2338" i="9"/>
  <c r="I2339" i="9"/>
  <c r="I2340" i="9"/>
  <c r="I2341" i="9"/>
  <c r="I2342" i="9"/>
  <c r="I2343" i="9"/>
  <c r="I2344" i="9"/>
  <c r="I2345" i="9"/>
  <c r="I2346" i="9"/>
  <c r="I2347" i="9"/>
  <c r="I2348" i="9"/>
  <c r="I2349" i="9"/>
  <c r="I2350" i="9"/>
  <c r="I2351" i="9"/>
  <c r="I2352" i="9"/>
  <c r="I2353" i="9"/>
  <c r="I2354" i="9"/>
  <c r="I2355" i="9"/>
  <c r="I2356" i="9"/>
  <c r="I2357" i="9"/>
  <c r="I2358" i="9"/>
  <c r="I2359" i="9"/>
  <c r="I2360" i="9"/>
  <c r="I2361" i="9"/>
  <c r="I2362" i="9"/>
  <c r="I2363" i="9"/>
  <c r="I2364" i="9"/>
  <c r="I2365" i="9"/>
  <c r="I2366" i="9"/>
  <c r="I2367" i="9"/>
  <c r="I2368" i="9"/>
  <c r="I2369" i="9"/>
  <c r="I2370" i="9"/>
  <c r="I2371" i="9"/>
  <c r="I2372" i="9"/>
  <c r="I2373" i="9"/>
  <c r="I2374" i="9"/>
  <c r="I2375" i="9"/>
  <c r="I2376" i="9"/>
  <c r="I2377" i="9"/>
  <c r="I2378" i="9"/>
  <c r="I2379" i="9"/>
  <c r="I2380" i="9"/>
  <c r="I2381" i="9"/>
  <c r="I2382" i="9"/>
  <c r="I2383" i="9"/>
  <c r="I2384" i="9"/>
  <c r="I2385" i="9"/>
  <c r="I2386" i="9"/>
  <c r="I2387" i="9"/>
  <c r="I2388" i="9"/>
  <c r="I2389" i="9"/>
  <c r="I2390" i="9"/>
  <c r="I2391" i="9"/>
  <c r="I2392" i="9"/>
  <c r="I2393" i="9"/>
  <c r="I2394" i="9"/>
  <c r="I2395" i="9"/>
  <c r="I2396" i="9"/>
  <c r="I2397" i="9"/>
  <c r="I2398" i="9"/>
  <c r="I2399" i="9"/>
  <c r="I2400" i="9"/>
  <c r="I2401" i="9"/>
  <c r="I2402" i="9"/>
  <c r="I2403" i="9"/>
  <c r="I2404" i="9"/>
  <c r="I2405" i="9"/>
  <c r="I2406" i="9"/>
  <c r="I2407" i="9"/>
  <c r="I2408" i="9"/>
  <c r="I2409" i="9"/>
  <c r="I2410" i="9"/>
  <c r="I2411" i="9"/>
  <c r="I2412" i="9"/>
  <c r="I2413" i="9"/>
  <c r="I2414" i="9"/>
  <c r="I2415" i="9"/>
  <c r="I2416" i="9"/>
  <c r="I2417" i="9"/>
  <c r="I2418" i="9"/>
  <c r="I2419" i="9"/>
  <c r="I2420" i="9"/>
  <c r="I2421" i="9"/>
  <c r="I2422" i="9"/>
  <c r="I2423" i="9"/>
  <c r="I2424" i="9"/>
  <c r="I2425" i="9"/>
  <c r="I2426" i="9"/>
  <c r="I2427" i="9"/>
  <c r="I2428" i="9"/>
  <c r="I2429" i="9"/>
  <c r="I2430" i="9"/>
  <c r="I2431" i="9"/>
  <c r="I2432" i="9"/>
  <c r="I2433" i="9"/>
  <c r="I2434" i="9"/>
  <c r="I2435" i="9"/>
  <c r="I2436" i="9"/>
  <c r="I2437" i="9"/>
  <c r="I2438" i="9"/>
  <c r="I2439" i="9"/>
  <c r="I2440" i="9"/>
  <c r="I2441" i="9"/>
  <c r="I2442" i="9"/>
  <c r="I2443" i="9"/>
  <c r="I2444" i="9"/>
  <c r="I2445" i="9"/>
  <c r="I2446" i="9"/>
  <c r="I2447" i="9"/>
  <c r="I2448" i="9"/>
  <c r="I2449" i="9"/>
  <c r="I2450" i="9"/>
  <c r="I2451" i="9"/>
  <c r="I2452" i="9"/>
  <c r="I2453" i="9"/>
  <c r="I2454" i="9"/>
  <c r="I2455" i="9"/>
  <c r="I2456" i="9"/>
  <c r="I2457" i="9"/>
  <c r="I2458" i="9"/>
  <c r="I2459" i="9"/>
  <c r="I2460" i="9"/>
  <c r="I2461" i="9"/>
  <c r="I2462" i="9"/>
  <c r="I2463" i="9"/>
  <c r="I2464" i="9"/>
  <c r="I2465" i="9"/>
  <c r="I2466" i="9"/>
  <c r="I2467" i="9"/>
  <c r="I2468" i="9"/>
  <c r="I2469" i="9"/>
  <c r="I2470" i="9"/>
  <c r="I2471" i="9"/>
  <c r="I2472" i="9"/>
  <c r="I2473" i="9"/>
  <c r="I2474" i="9"/>
  <c r="I2475" i="9"/>
  <c r="I2476" i="9"/>
  <c r="I2477" i="9"/>
  <c r="I2478" i="9"/>
  <c r="I2479" i="9"/>
  <c r="I2480" i="9"/>
  <c r="I2481" i="9"/>
  <c r="I2482" i="9"/>
  <c r="I2483" i="9"/>
  <c r="I2484" i="9"/>
  <c r="I2485" i="9"/>
  <c r="I2486" i="9"/>
  <c r="I2487" i="9"/>
  <c r="I2488" i="9"/>
  <c r="I2489" i="9"/>
  <c r="I2490" i="9"/>
  <c r="I2491" i="9"/>
  <c r="I2492" i="9"/>
  <c r="I2493" i="9"/>
  <c r="I2494" i="9"/>
  <c r="I2495" i="9"/>
  <c r="I2496" i="9"/>
  <c r="I2497" i="9"/>
  <c r="I2498" i="9"/>
  <c r="I2499" i="9"/>
  <c r="I2500" i="9"/>
  <c r="I2501" i="9"/>
  <c r="I2502" i="9"/>
  <c r="I2503" i="9"/>
  <c r="I2504" i="9"/>
  <c r="I2505" i="9"/>
  <c r="I2506" i="9"/>
  <c r="I2507" i="9"/>
  <c r="I2508" i="9"/>
  <c r="I2509" i="9"/>
  <c r="I2510" i="9"/>
  <c r="I2511" i="9"/>
  <c r="I2512" i="9"/>
  <c r="I2513" i="9"/>
  <c r="I2514" i="9"/>
  <c r="I2515" i="9"/>
  <c r="I2516" i="9"/>
  <c r="I2517" i="9"/>
  <c r="I2518" i="9"/>
  <c r="I2519" i="9"/>
  <c r="I2520" i="9"/>
  <c r="I2521" i="9"/>
  <c r="I2522" i="9"/>
  <c r="I2523" i="9"/>
  <c r="I2524" i="9"/>
  <c r="I2525" i="9"/>
  <c r="I2526" i="9"/>
  <c r="I2527" i="9"/>
  <c r="I2528" i="9"/>
  <c r="I2529" i="9"/>
  <c r="I2530" i="9"/>
  <c r="I2531" i="9"/>
  <c r="I2532" i="9"/>
  <c r="I2533" i="9"/>
  <c r="I2534" i="9"/>
  <c r="I2535" i="9"/>
  <c r="I2536" i="9"/>
  <c r="I2537" i="9"/>
  <c r="I2538" i="9"/>
  <c r="I2539" i="9"/>
  <c r="I2540" i="9"/>
  <c r="I2541" i="9"/>
  <c r="I2542" i="9"/>
  <c r="I2543" i="9"/>
  <c r="I2544" i="9"/>
  <c r="I2545" i="9"/>
  <c r="I2546" i="9"/>
  <c r="I2547" i="9"/>
  <c r="I2548" i="9"/>
  <c r="I2549" i="9"/>
  <c r="I2550" i="9"/>
  <c r="I2551" i="9"/>
  <c r="I2552" i="9"/>
  <c r="I2553" i="9"/>
  <c r="I2554" i="9"/>
  <c r="I2555" i="9"/>
  <c r="I2556" i="9"/>
  <c r="I2557" i="9"/>
  <c r="I2558" i="9"/>
  <c r="I2559" i="9"/>
  <c r="I2560" i="9"/>
  <c r="I2561" i="9"/>
  <c r="I2562" i="9"/>
  <c r="I2563" i="9"/>
  <c r="I2564" i="9"/>
  <c r="I2565" i="9"/>
  <c r="I2566" i="9"/>
  <c r="I2567" i="9"/>
  <c r="I2568" i="9"/>
  <c r="I2569" i="9"/>
  <c r="I2570" i="9"/>
  <c r="I2571" i="9"/>
  <c r="I2572" i="9"/>
  <c r="I2573" i="9"/>
  <c r="I2574" i="9"/>
  <c r="I2575" i="9"/>
  <c r="I2576" i="9"/>
  <c r="I2577" i="9"/>
  <c r="I2578" i="9"/>
  <c r="I2579" i="9"/>
  <c r="I2580" i="9"/>
  <c r="I2581" i="9"/>
  <c r="I2582" i="9"/>
  <c r="I2583" i="9"/>
  <c r="I2584" i="9"/>
  <c r="I2585" i="9"/>
  <c r="I2586" i="9"/>
  <c r="I2587" i="9"/>
  <c r="I2588" i="9"/>
  <c r="I2589" i="9"/>
  <c r="I2590" i="9"/>
  <c r="I2591" i="9"/>
  <c r="I2592" i="9"/>
  <c r="I2593" i="9"/>
  <c r="I2594" i="9"/>
  <c r="I2595" i="9"/>
  <c r="I2596" i="9"/>
  <c r="I2597" i="9"/>
  <c r="I2598" i="9"/>
  <c r="I2599" i="9"/>
  <c r="I2600" i="9"/>
  <c r="I2601" i="9"/>
  <c r="I2602" i="9"/>
  <c r="I2603" i="9"/>
  <c r="I2604" i="9"/>
  <c r="I2605" i="9"/>
  <c r="I2606" i="9"/>
  <c r="I2607" i="9"/>
  <c r="I2608" i="9"/>
  <c r="I2609" i="9"/>
  <c r="I2610" i="9"/>
  <c r="I2611" i="9"/>
  <c r="I2612" i="9"/>
  <c r="I2613" i="9"/>
  <c r="I2614" i="9"/>
  <c r="I2615" i="9"/>
  <c r="I2616" i="9"/>
  <c r="I2617" i="9"/>
  <c r="I2618" i="9"/>
  <c r="I2619" i="9"/>
  <c r="I2620" i="9"/>
  <c r="I2621" i="9"/>
  <c r="I2622" i="9"/>
  <c r="I2623" i="9"/>
  <c r="I2624" i="9"/>
  <c r="I2625" i="9"/>
  <c r="I2626" i="9"/>
  <c r="I2627" i="9"/>
  <c r="I2628" i="9"/>
  <c r="I2629" i="9"/>
  <c r="I2630" i="9"/>
  <c r="I2631" i="9"/>
  <c r="I2632" i="9"/>
  <c r="I2633" i="9"/>
  <c r="I2634" i="9"/>
  <c r="I2635" i="9"/>
  <c r="I2636" i="9"/>
  <c r="I2637" i="9"/>
  <c r="I2638" i="9"/>
  <c r="I2639" i="9"/>
  <c r="I2640" i="9"/>
  <c r="I2641" i="9"/>
  <c r="I2642" i="9"/>
  <c r="I2643" i="9"/>
  <c r="I2644" i="9"/>
  <c r="I2645" i="9"/>
  <c r="I2646" i="9"/>
  <c r="I2647" i="9"/>
  <c r="I2648" i="9"/>
  <c r="I2649" i="9"/>
  <c r="I2650" i="9"/>
  <c r="I2651" i="9"/>
  <c r="I2652" i="9"/>
  <c r="I2653" i="9"/>
  <c r="I2654" i="9"/>
  <c r="I2655" i="9"/>
  <c r="I2656" i="9"/>
  <c r="I2657" i="9"/>
  <c r="I2658" i="9"/>
  <c r="I2659" i="9"/>
  <c r="I2660" i="9"/>
  <c r="I2661" i="9"/>
  <c r="I2662" i="9"/>
  <c r="I2663" i="9"/>
  <c r="I2664" i="9"/>
  <c r="I2665" i="9"/>
  <c r="I2666" i="9"/>
  <c r="I2667" i="9"/>
  <c r="I2668" i="9"/>
  <c r="I2669" i="9"/>
  <c r="I2670" i="9"/>
  <c r="I2671" i="9"/>
  <c r="I2672" i="9"/>
  <c r="I2673" i="9"/>
  <c r="I2674" i="9"/>
  <c r="I2675" i="9"/>
  <c r="I2676" i="9"/>
  <c r="I2677" i="9"/>
  <c r="I2678" i="9"/>
  <c r="I2679" i="9"/>
  <c r="I2680" i="9"/>
  <c r="I2681" i="9"/>
  <c r="I2682" i="9"/>
  <c r="I2683" i="9"/>
  <c r="I2684" i="9"/>
  <c r="I2685" i="9"/>
  <c r="I2686" i="9"/>
  <c r="I2687" i="9"/>
  <c r="I2688" i="9"/>
  <c r="I2689" i="9"/>
  <c r="I2690" i="9"/>
  <c r="I2691" i="9"/>
  <c r="I2692" i="9"/>
  <c r="I2693" i="9"/>
  <c r="I2694" i="9"/>
  <c r="I2695" i="9"/>
  <c r="I2696" i="9"/>
  <c r="I2697" i="9"/>
  <c r="I2698" i="9"/>
  <c r="I2699" i="9"/>
  <c r="I2700" i="9"/>
  <c r="I2701" i="9"/>
  <c r="I2702" i="9"/>
  <c r="I2703" i="9"/>
  <c r="I2704" i="9"/>
  <c r="I2705" i="9"/>
  <c r="I2706" i="9"/>
  <c r="I2707" i="9"/>
  <c r="I2708" i="9"/>
  <c r="I2709" i="9"/>
  <c r="I2710" i="9"/>
  <c r="I2711" i="9"/>
  <c r="I2712" i="9"/>
  <c r="I2713" i="9"/>
  <c r="I2714" i="9"/>
  <c r="I2715" i="9"/>
  <c r="I2716" i="9"/>
  <c r="I2717" i="9"/>
  <c r="I2718" i="9"/>
  <c r="I2719" i="9"/>
  <c r="I2720" i="9"/>
  <c r="I2721" i="9"/>
  <c r="I2722" i="9"/>
  <c r="I2723" i="9"/>
  <c r="I2724" i="9"/>
  <c r="I2725" i="9"/>
  <c r="I2726" i="9"/>
  <c r="I2727" i="9"/>
  <c r="I2728" i="9"/>
  <c r="I2729" i="9"/>
  <c r="I2730" i="9"/>
  <c r="I2731" i="9"/>
  <c r="I2732" i="9"/>
  <c r="I2733" i="9"/>
  <c r="I2734" i="9"/>
  <c r="I2735" i="9"/>
  <c r="I2736" i="9"/>
  <c r="I2737" i="9"/>
  <c r="I2738" i="9"/>
  <c r="I2739" i="9"/>
  <c r="I2740" i="9"/>
  <c r="I2741" i="9"/>
  <c r="I2742" i="9"/>
  <c r="I2743" i="9"/>
  <c r="I2744" i="9"/>
  <c r="I2745" i="9"/>
  <c r="I2746" i="9"/>
  <c r="I2747" i="9"/>
  <c r="I2748" i="9"/>
  <c r="I2749" i="9"/>
  <c r="I2750" i="9"/>
  <c r="I2751" i="9"/>
  <c r="I2752" i="9"/>
  <c r="I2753" i="9"/>
  <c r="I2754" i="9"/>
  <c r="I2755" i="9"/>
  <c r="I2756" i="9"/>
  <c r="I2757" i="9"/>
  <c r="I2758" i="9"/>
  <c r="I2759" i="9"/>
  <c r="I2760" i="9"/>
  <c r="I2761" i="9"/>
  <c r="I2762" i="9"/>
  <c r="I2763" i="9"/>
  <c r="I2764" i="9"/>
  <c r="I2765" i="9"/>
  <c r="I2766" i="9"/>
  <c r="I2767" i="9"/>
  <c r="I2768" i="9"/>
  <c r="I2769" i="9"/>
  <c r="I2770" i="9"/>
  <c r="I2771" i="9"/>
  <c r="I2772" i="9"/>
  <c r="I2773" i="9"/>
  <c r="I2774" i="9"/>
  <c r="I2775" i="9"/>
  <c r="I2776" i="9"/>
  <c r="I2777" i="9"/>
  <c r="I2778" i="9"/>
  <c r="I2779" i="9"/>
  <c r="I2780" i="9"/>
  <c r="I2781" i="9"/>
  <c r="I2782" i="9"/>
  <c r="I2783" i="9"/>
  <c r="I2784" i="9"/>
  <c r="I2785" i="9"/>
  <c r="I2786" i="9"/>
  <c r="I2787" i="9"/>
  <c r="I2788" i="9"/>
  <c r="I2789" i="9"/>
  <c r="I2790" i="9"/>
  <c r="I2791" i="9"/>
  <c r="I2792" i="9"/>
  <c r="I2793" i="9"/>
  <c r="I2794" i="9"/>
  <c r="I2795" i="9"/>
  <c r="I2796" i="9"/>
  <c r="I2797" i="9"/>
  <c r="I2798" i="9"/>
  <c r="I2799" i="9"/>
  <c r="I2800" i="9"/>
  <c r="I2801" i="9"/>
  <c r="I2802" i="9"/>
  <c r="I2803" i="9"/>
  <c r="I2804" i="9"/>
  <c r="I2805" i="9"/>
  <c r="I2806" i="9"/>
  <c r="I2807" i="9"/>
  <c r="I2808" i="9"/>
  <c r="I2809" i="9"/>
  <c r="I2810" i="9"/>
  <c r="I2811" i="9"/>
  <c r="I2812" i="9"/>
  <c r="I2813" i="9"/>
  <c r="I2814" i="9"/>
  <c r="I2815" i="9"/>
  <c r="I2816" i="9"/>
  <c r="I2817" i="9"/>
  <c r="I2818" i="9"/>
  <c r="I2819" i="9"/>
  <c r="I2820" i="9"/>
  <c r="I2821" i="9"/>
  <c r="I2822" i="9"/>
  <c r="I2823" i="9"/>
  <c r="I2824" i="9"/>
  <c r="I2825" i="9"/>
  <c r="I2826" i="9"/>
  <c r="I2827" i="9"/>
  <c r="I2828" i="9"/>
  <c r="I2829" i="9"/>
  <c r="I2830" i="9"/>
  <c r="I2831" i="9"/>
  <c r="I2832" i="9"/>
  <c r="I2833" i="9"/>
  <c r="I2834" i="9"/>
  <c r="I2835" i="9"/>
  <c r="I2836" i="9"/>
  <c r="I2837" i="9"/>
  <c r="I2838" i="9"/>
  <c r="I2839" i="9"/>
  <c r="I2840" i="9"/>
  <c r="I2841" i="9"/>
  <c r="I2842" i="9"/>
  <c r="I2843" i="9"/>
  <c r="I2844" i="9"/>
  <c r="I2845" i="9"/>
  <c r="I2846" i="9"/>
  <c r="I2847" i="9"/>
  <c r="I2848" i="9"/>
  <c r="I2849" i="9"/>
  <c r="I2850" i="9"/>
  <c r="I2851" i="9"/>
  <c r="I2852" i="9"/>
  <c r="I2853" i="9"/>
  <c r="I2854" i="9"/>
  <c r="I2855" i="9"/>
  <c r="I2856" i="9"/>
  <c r="I2857" i="9"/>
  <c r="I2858" i="9"/>
  <c r="I2859" i="9"/>
  <c r="I2860" i="9"/>
  <c r="I2861" i="9"/>
  <c r="I2862" i="9"/>
  <c r="I2863" i="9"/>
  <c r="I2864" i="9"/>
  <c r="I2865" i="9"/>
  <c r="I2866" i="9"/>
  <c r="I2867" i="9"/>
  <c r="I2868" i="9"/>
  <c r="I2869" i="9"/>
  <c r="I2870" i="9"/>
  <c r="I2871" i="9"/>
  <c r="I2872" i="9"/>
  <c r="I2873" i="9"/>
  <c r="I2874" i="9"/>
  <c r="I2875" i="9"/>
  <c r="I2876" i="9"/>
  <c r="I2877" i="9"/>
  <c r="I2878" i="9"/>
  <c r="I2879" i="9"/>
  <c r="I2880" i="9"/>
  <c r="I2881" i="9"/>
  <c r="I2882" i="9"/>
  <c r="I2883" i="9"/>
  <c r="I2884" i="9"/>
  <c r="I2885" i="9"/>
  <c r="I2886" i="9"/>
  <c r="I2887" i="9"/>
  <c r="I2888" i="9"/>
  <c r="I2889" i="9"/>
  <c r="I2890" i="9"/>
  <c r="I2891" i="9"/>
  <c r="I2892" i="9"/>
  <c r="I2893" i="9"/>
  <c r="I2894" i="9"/>
  <c r="I2895" i="9"/>
  <c r="I2896" i="9"/>
  <c r="I2897" i="9"/>
  <c r="I2898" i="9"/>
  <c r="I2899" i="9"/>
  <c r="I2900" i="9"/>
  <c r="I2901" i="9"/>
  <c r="I2902" i="9"/>
  <c r="I2903" i="9"/>
  <c r="I2904" i="9"/>
  <c r="I2905" i="9"/>
  <c r="I2906" i="9"/>
  <c r="I2907" i="9"/>
  <c r="I2908" i="9"/>
  <c r="I2909" i="9"/>
  <c r="I2910" i="9"/>
  <c r="I2911" i="9"/>
  <c r="I2912" i="9"/>
  <c r="I2913" i="9"/>
  <c r="I2914" i="9"/>
  <c r="I2915" i="9"/>
  <c r="I2916" i="9"/>
  <c r="I2917" i="9"/>
  <c r="I2918" i="9"/>
  <c r="I2919" i="9"/>
  <c r="I2920" i="9"/>
  <c r="I2921" i="9"/>
  <c r="I2922" i="9"/>
  <c r="I2923" i="9"/>
  <c r="I2924" i="9"/>
  <c r="I2925" i="9"/>
  <c r="I2926" i="9"/>
  <c r="I2927" i="9"/>
  <c r="I2928" i="9"/>
  <c r="I2929" i="9"/>
  <c r="I2930" i="9"/>
  <c r="I2931" i="9"/>
  <c r="I2932" i="9"/>
  <c r="I2933" i="9"/>
  <c r="I2934" i="9"/>
  <c r="I2935" i="9"/>
  <c r="I2936" i="9"/>
  <c r="I2937" i="9"/>
  <c r="I2938" i="9"/>
  <c r="I2939" i="9"/>
  <c r="I2940" i="9"/>
  <c r="I2941" i="9"/>
  <c r="I2942" i="9"/>
  <c r="I2943" i="9"/>
  <c r="I2944" i="9"/>
  <c r="I2945" i="9"/>
  <c r="I2946" i="9"/>
  <c r="I2947" i="9"/>
  <c r="I2948" i="9"/>
  <c r="I2949" i="9"/>
  <c r="I2950" i="9"/>
  <c r="I2951" i="9"/>
  <c r="I2952" i="9"/>
  <c r="I2953" i="9"/>
  <c r="I2954" i="9"/>
  <c r="I2955" i="9"/>
  <c r="I2956" i="9"/>
  <c r="I2957" i="9"/>
  <c r="I2958" i="9"/>
  <c r="I2959" i="9"/>
  <c r="I2960" i="9"/>
  <c r="I2961" i="9"/>
  <c r="I2962" i="9"/>
  <c r="I2963" i="9"/>
  <c r="I2964" i="9"/>
  <c r="I2965" i="9"/>
  <c r="I2966" i="9"/>
  <c r="I2967" i="9"/>
  <c r="I2968" i="9"/>
  <c r="I2969" i="9"/>
  <c r="I2970" i="9"/>
  <c r="I2971" i="9"/>
  <c r="I2972" i="9"/>
  <c r="I2973" i="9"/>
  <c r="I2974" i="9"/>
  <c r="I2975" i="9"/>
  <c r="I2976" i="9"/>
  <c r="I2977" i="9"/>
  <c r="I2978" i="9"/>
  <c r="I2979" i="9"/>
  <c r="I2980" i="9"/>
  <c r="I2981" i="9"/>
  <c r="I2982" i="9"/>
  <c r="I2983" i="9"/>
  <c r="I2984" i="9"/>
  <c r="I2985" i="9"/>
  <c r="I2986" i="9"/>
  <c r="I2987" i="9"/>
  <c r="I2988" i="9"/>
  <c r="I2989" i="9"/>
  <c r="I2990" i="9"/>
  <c r="I2991" i="9"/>
  <c r="I2992" i="9"/>
  <c r="I2993" i="9"/>
  <c r="I2994" i="9"/>
  <c r="I2995" i="9"/>
  <c r="I2996" i="9"/>
  <c r="I2997" i="9"/>
  <c r="I2998" i="9"/>
  <c r="I2999" i="9"/>
  <c r="I3000" i="9"/>
  <c r="I3001" i="9"/>
  <c r="I3002" i="9"/>
  <c r="I3003" i="9"/>
  <c r="I3004" i="9"/>
  <c r="I3005" i="9"/>
  <c r="I3006" i="9"/>
  <c r="I3007" i="9"/>
  <c r="I3008" i="9"/>
  <c r="I3009" i="9"/>
  <c r="I3010" i="9"/>
  <c r="I3011" i="9"/>
  <c r="I3012" i="9"/>
  <c r="I3013" i="9"/>
  <c r="I3014" i="9"/>
  <c r="I3015" i="9"/>
  <c r="I3016" i="9"/>
  <c r="I3017" i="9"/>
  <c r="I3018" i="9"/>
  <c r="I3019" i="9"/>
  <c r="I3020" i="9"/>
  <c r="I3021" i="9"/>
  <c r="I3022" i="9"/>
  <c r="I3023" i="9"/>
  <c r="I3024" i="9"/>
  <c r="I3025" i="9"/>
  <c r="I3026" i="9"/>
  <c r="I3027" i="9"/>
  <c r="I3028" i="9"/>
  <c r="I3029" i="9"/>
  <c r="I3030" i="9"/>
  <c r="I3031" i="9"/>
  <c r="I3032" i="9"/>
  <c r="I3033" i="9"/>
  <c r="I3034" i="9"/>
  <c r="I3035" i="9"/>
  <c r="I3036" i="9"/>
  <c r="I3037" i="9"/>
  <c r="I3038" i="9"/>
  <c r="I3039" i="9"/>
  <c r="I3040" i="9"/>
  <c r="I3041" i="9"/>
  <c r="I3042" i="9"/>
  <c r="I3043" i="9"/>
  <c r="I3044" i="9"/>
  <c r="I3045" i="9"/>
  <c r="I3046" i="9"/>
  <c r="I3047" i="9"/>
  <c r="I3048" i="9"/>
  <c r="I3049" i="9"/>
  <c r="I3050" i="9"/>
  <c r="I3051" i="9"/>
  <c r="I3052" i="9"/>
  <c r="I3053" i="9"/>
  <c r="I3054" i="9"/>
  <c r="I3055" i="9"/>
  <c r="I3056" i="9"/>
  <c r="I3057" i="9"/>
  <c r="I3058" i="9"/>
  <c r="I3059" i="9"/>
  <c r="I3060" i="9"/>
  <c r="I3061" i="9"/>
  <c r="I3062" i="9"/>
  <c r="I3063" i="9"/>
  <c r="I3064" i="9"/>
  <c r="I3065" i="9"/>
  <c r="I3066" i="9"/>
  <c r="I3067" i="9"/>
  <c r="I3068" i="9"/>
  <c r="I3069" i="9"/>
  <c r="I3070" i="9"/>
  <c r="I3071" i="9"/>
  <c r="I3072" i="9"/>
  <c r="I3073" i="9"/>
  <c r="I3074" i="9"/>
  <c r="I3075" i="9"/>
  <c r="I3076" i="9"/>
  <c r="I3077" i="9"/>
  <c r="I3078" i="9"/>
  <c r="I3079" i="9"/>
  <c r="I3080" i="9"/>
  <c r="I3081" i="9"/>
  <c r="I3082" i="9"/>
  <c r="I3083" i="9"/>
  <c r="I3084" i="9"/>
  <c r="I3085" i="9"/>
  <c r="I3086" i="9"/>
  <c r="I3087" i="9"/>
  <c r="I3088" i="9"/>
  <c r="I3089" i="9"/>
  <c r="I3090" i="9"/>
  <c r="I3091" i="9"/>
  <c r="I3092" i="9"/>
  <c r="I3093" i="9"/>
  <c r="I3094" i="9"/>
  <c r="I3095" i="9"/>
  <c r="I3096" i="9"/>
  <c r="I3097" i="9"/>
  <c r="I3098" i="9"/>
  <c r="I3099" i="9"/>
  <c r="I3100" i="9"/>
  <c r="I3101" i="9"/>
  <c r="I3102" i="9"/>
  <c r="I3103" i="9"/>
  <c r="I3104" i="9"/>
  <c r="I3105" i="9"/>
  <c r="I3106" i="9"/>
  <c r="I3107" i="9"/>
  <c r="I3108" i="9"/>
  <c r="I3109" i="9"/>
  <c r="I3110" i="9"/>
  <c r="I3111" i="9"/>
  <c r="I3112" i="9"/>
  <c r="I3113" i="9"/>
  <c r="I3114" i="9"/>
  <c r="I3115" i="9"/>
  <c r="I3116" i="9"/>
  <c r="I3117" i="9"/>
  <c r="I3118" i="9"/>
  <c r="I3119" i="9"/>
  <c r="I3120" i="9"/>
  <c r="I3121" i="9"/>
  <c r="I3122" i="9"/>
  <c r="I3123" i="9"/>
  <c r="I3124" i="9"/>
  <c r="I3125" i="9"/>
  <c r="I3126" i="9"/>
  <c r="I3127" i="9"/>
  <c r="I3128" i="9"/>
  <c r="I3129" i="9"/>
  <c r="I3130" i="9"/>
  <c r="I3131" i="9"/>
  <c r="I3132" i="9"/>
  <c r="I3133" i="9"/>
  <c r="I3134" i="9"/>
  <c r="I3135" i="9"/>
  <c r="I3136" i="9"/>
  <c r="I3137" i="9"/>
  <c r="I3138" i="9"/>
  <c r="I3139" i="9"/>
  <c r="I3140" i="9"/>
  <c r="I3141" i="9"/>
  <c r="I3142" i="9"/>
  <c r="I3143" i="9"/>
  <c r="I3144" i="9"/>
  <c r="I3145" i="9"/>
  <c r="I3146" i="9"/>
  <c r="I3147" i="9"/>
  <c r="I3148" i="9"/>
  <c r="I3149" i="9"/>
  <c r="I3150" i="9"/>
  <c r="I3151" i="9"/>
  <c r="I3152" i="9"/>
  <c r="I3153" i="9"/>
  <c r="I3154" i="9"/>
  <c r="I3155" i="9"/>
  <c r="I3156" i="9"/>
  <c r="I3157" i="9"/>
  <c r="I3158" i="9"/>
  <c r="I3159" i="9"/>
  <c r="I3160" i="9"/>
  <c r="I3161" i="9"/>
  <c r="I3162" i="9"/>
  <c r="I3163" i="9"/>
  <c r="I3164" i="9"/>
  <c r="I3165" i="9"/>
  <c r="I3166" i="9"/>
  <c r="I3167" i="9"/>
  <c r="I3168" i="9"/>
  <c r="I3169" i="9"/>
  <c r="I3170" i="9"/>
  <c r="I3171" i="9"/>
  <c r="I3172" i="9"/>
  <c r="I3173" i="9"/>
  <c r="I3174" i="9"/>
  <c r="I3175" i="9"/>
  <c r="I3176" i="9"/>
  <c r="I3177" i="9"/>
  <c r="I3178" i="9"/>
  <c r="I3179" i="9"/>
  <c r="I3180" i="9"/>
  <c r="I3181" i="9"/>
  <c r="I3182" i="9"/>
  <c r="I3183" i="9"/>
  <c r="I3184" i="9"/>
  <c r="I3185" i="9"/>
  <c r="I3186" i="9"/>
  <c r="I3187" i="9"/>
  <c r="I3188" i="9"/>
  <c r="I3189" i="9"/>
  <c r="I3190" i="9"/>
  <c r="I3191" i="9"/>
  <c r="I3192" i="9"/>
  <c r="I3193" i="9"/>
  <c r="I3194" i="9"/>
  <c r="I3195" i="9"/>
  <c r="I3196" i="9"/>
  <c r="I3197" i="9"/>
  <c r="I3198" i="9"/>
  <c r="I3199" i="9"/>
  <c r="I3200" i="9"/>
  <c r="I3201" i="9"/>
  <c r="I3202" i="9"/>
  <c r="I3203" i="9"/>
  <c r="I3204" i="9"/>
  <c r="I3205" i="9"/>
  <c r="I3206" i="9"/>
  <c r="I3207" i="9"/>
  <c r="I3208" i="9"/>
  <c r="I3209" i="9"/>
  <c r="I3210" i="9"/>
  <c r="I3211" i="9"/>
  <c r="I3212" i="9"/>
  <c r="I3213" i="9"/>
  <c r="I3214" i="9"/>
  <c r="I3215" i="9"/>
  <c r="I3216" i="9"/>
  <c r="I3217" i="9"/>
  <c r="I3218" i="9"/>
  <c r="I3219" i="9"/>
  <c r="I3220" i="9"/>
  <c r="I3221" i="9"/>
  <c r="I3222" i="9"/>
  <c r="I3223" i="9"/>
  <c r="I3224" i="9"/>
  <c r="I3225" i="9"/>
  <c r="I3226" i="9"/>
  <c r="I3227" i="9"/>
  <c r="I3228" i="9"/>
  <c r="I3229" i="9"/>
  <c r="I3230" i="9"/>
  <c r="I3231" i="9"/>
  <c r="I3232" i="9"/>
  <c r="I3233" i="9"/>
  <c r="I3234" i="9"/>
  <c r="I3235" i="9"/>
  <c r="I3236" i="9"/>
  <c r="I3237" i="9"/>
  <c r="I3238" i="9"/>
  <c r="I3239" i="9"/>
  <c r="I3240" i="9"/>
  <c r="I3241" i="9"/>
  <c r="I3242" i="9"/>
  <c r="I3243" i="9"/>
  <c r="I3244" i="9"/>
  <c r="I3245" i="9"/>
  <c r="I3246" i="9"/>
  <c r="I3247" i="9"/>
  <c r="I3248" i="9"/>
  <c r="I3249" i="9"/>
  <c r="I3250" i="9"/>
  <c r="I3251" i="9"/>
  <c r="I3252" i="9"/>
  <c r="I3253" i="9"/>
  <c r="I3254" i="9"/>
  <c r="I3255" i="9"/>
  <c r="I3256" i="9"/>
  <c r="I3257" i="9"/>
  <c r="I3258" i="9"/>
  <c r="I3259" i="9"/>
  <c r="I3260" i="9"/>
  <c r="I3261" i="9"/>
  <c r="I3262" i="9"/>
  <c r="I3263" i="9"/>
  <c r="I3264" i="9"/>
  <c r="I3265" i="9"/>
  <c r="I3266" i="9"/>
  <c r="I3267" i="9"/>
  <c r="I3268" i="9"/>
  <c r="I3269" i="9"/>
  <c r="I3270" i="9"/>
  <c r="I3271" i="9"/>
  <c r="I3272" i="9"/>
  <c r="I3273" i="9"/>
  <c r="I3274" i="9"/>
  <c r="I3275" i="9"/>
  <c r="I3276" i="9"/>
  <c r="I3277" i="9"/>
  <c r="I3278" i="9"/>
  <c r="I3279" i="9"/>
  <c r="I3280" i="9"/>
  <c r="I3281" i="9"/>
  <c r="I3282" i="9"/>
  <c r="I3283" i="9"/>
  <c r="I3284" i="9"/>
  <c r="I3285" i="9"/>
  <c r="I3286" i="9"/>
  <c r="I3287" i="9"/>
  <c r="I3288" i="9"/>
  <c r="I3289" i="9"/>
  <c r="I3290" i="9"/>
  <c r="I3291" i="9"/>
  <c r="I3292" i="9"/>
  <c r="I3293" i="9"/>
  <c r="I3294" i="9"/>
  <c r="I3295" i="9"/>
  <c r="I3296" i="9"/>
  <c r="I3297" i="9"/>
  <c r="I3298" i="9"/>
  <c r="I3299" i="9"/>
  <c r="I3300" i="9"/>
  <c r="I3301" i="9"/>
  <c r="I3302" i="9"/>
  <c r="I3303" i="9"/>
  <c r="I3304" i="9"/>
  <c r="I3305" i="9"/>
  <c r="I3306" i="9"/>
  <c r="I3307" i="9"/>
  <c r="I3308" i="9"/>
  <c r="I3309" i="9"/>
  <c r="I3310" i="9"/>
  <c r="I3311" i="9"/>
  <c r="I3312" i="9"/>
  <c r="I3313" i="9"/>
  <c r="I3314" i="9"/>
  <c r="I3315" i="9"/>
  <c r="I3316" i="9"/>
  <c r="I3317" i="9"/>
  <c r="I3318" i="9"/>
  <c r="I3319" i="9"/>
  <c r="I3320" i="9"/>
  <c r="I3321" i="9"/>
  <c r="I3322" i="9"/>
  <c r="I3323" i="9"/>
  <c r="I3324" i="9"/>
  <c r="I3325" i="9"/>
  <c r="I3326" i="9"/>
  <c r="I3327" i="9"/>
  <c r="I3328" i="9"/>
  <c r="I3329" i="9"/>
  <c r="I3330" i="9"/>
  <c r="I3331" i="9"/>
  <c r="I3332" i="9"/>
  <c r="I3333" i="9"/>
  <c r="I3334" i="9"/>
  <c r="I3335" i="9"/>
  <c r="I3336" i="9"/>
  <c r="I3337" i="9"/>
  <c r="I3338" i="9"/>
  <c r="I3339" i="9"/>
  <c r="I3340" i="9"/>
  <c r="I3341" i="9"/>
  <c r="I3342" i="9"/>
  <c r="I3343" i="9"/>
  <c r="I3344" i="9"/>
  <c r="I3345" i="9"/>
  <c r="I3346" i="9"/>
  <c r="I3347" i="9"/>
  <c r="I3348" i="9"/>
  <c r="I3349" i="9"/>
  <c r="I3350" i="9"/>
  <c r="I3351" i="9"/>
  <c r="I3352" i="9"/>
  <c r="I3353" i="9"/>
  <c r="I3354" i="9"/>
  <c r="I3355" i="9"/>
  <c r="I3356" i="9"/>
  <c r="I3357" i="9"/>
  <c r="I3358" i="9"/>
  <c r="I3359" i="9"/>
  <c r="I3360" i="9"/>
  <c r="I3361" i="9"/>
  <c r="I3362" i="9"/>
  <c r="I3363" i="9"/>
  <c r="I3364" i="9"/>
  <c r="I3365" i="9"/>
  <c r="I3366" i="9"/>
  <c r="I3367" i="9"/>
  <c r="I3368" i="9"/>
  <c r="I3369" i="9"/>
  <c r="I3370" i="9"/>
  <c r="I3371" i="9"/>
  <c r="I3372" i="9"/>
  <c r="I3373" i="9"/>
  <c r="I3374" i="9"/>
  <c r="I3375" i="9"/>
  <c r="I3376" i="9"/>
  <c r="I3377" i="9"/>
  <c r="I3378" i="9"/>
  <c r="I3379" i="9"/>
  <c r="I3380" i="9"/>
  <c r="I3381" i="9"/>
  <c r="I3382" i="9"/>
  <c r="I3383" i="9"/>
  <c r="I3384" i="9"/>
  <c r="I3385" i="9"/>
  <c r="I3386" i="9"/>
  <c r="I3387" i="9"/>
  <c r="I3388" i="9"/>
  <c r="I3389" i="9"/>
  <c r="I3390" i="9"/>
  <c r="I3391" i="9"/>
  <c r="I3392" i="9"/>
  <c r="I3393" i="9"/>
  <c r="I3394" i="9"/>
  <c r="I3395" i="9"/>
  <c r="I3396" i="9"/>
  <c r="I3397" i="9"/>
  <c r="I3398" i="9"/>
  <c r="I3399" i="9"/>
  <c r="I3400" i="9"/>
  <c r="I3401" i="9"/>
  <c r="I3402" i="9"/>
  <c r="I3403" i="9"/>
  <c r="I3404" i="9"/>
  <c r="I3405" i="9"/>
  <c r="I3406" i="9"/>
  <c r="I3407" i="9"/>
  <c r="I3408" i="9"/>
  <c r="I3409" i="9"/>
  <c r="I3410" i="9"/>
  <c r="I3411" i="9"/>
  <c r="I3412" i="9"/>
  <c r="I3413" i="9"/>
  <c r="I3414" i="9"/>
  <c r="I3415" i="9"/>
  <c r="I3416" i="9"/>
  <c r="I3417" i="9"/>
  <c r="I3418" i="9"/>
  <c r="I3419" i="9"/>
  <c r="I3420" i="9"/>
  <c r="I3421" i="9"/>
  <c r="I3422" i="9"/>
  <c r="I3423" i="9"/>
  <c r="I3424" i="9"/>
  <c r="I3425" i="9"/>
  <c r="I3426" i="9"/>
  <c r="I3427" i="9"/>
  <c r="I3428" i="9"/>
  <c r="I3429" i="9"/>
  <c r="I3430" i="9"/>
  <c r="I3431" i="9"/>
  <c r="I3432" i="9"/>
  <c r="I3433" i="9"/>
  <c r="I3434" i="9"/>
  <c r="I3435" i="9"/>
  <c r="I3436" i="9"/>
  <c r="I3437" i="9"/>
  <c r="I3438" i="9"/>
  <c r="I3439" i="9"/>
  <c r="I3440" i="9"/>
  <c r="I3441" i="9"/>
  <c r="I3442" i="9"/>
  <c r="I3443" i="9"/>
  <c r="I3444" i="9"/>
  <c r="I3445" i="9"/>
  <c r="I3446" i="9"/>
  <c r="I3447" i="9"/>
  <c r="I3448" i="9"/>
  <c r="I3449" i="9"/>
  <c r="I3450" i="9"/>
  <c r="I3451" i="9"/>
  <c r="I3452" i="9"/>
  <c r="I3453" i="9"/>
  <c r="I3454" i="9"/>
  <c r="I3455" i="9"/>
  <c r="I3456" i="9"/>
  <c r="I3457" i="9"/>
  <c r="I3458" i="9"/>
  <c r="I3459" i="9"/>
  <c r="I3460" i="9"/>
  <c r="I3461" i="9"/>
  <c r="I3462" i="9"/>
  <c r="I3463" i="9"/>
  <c r="I3464" i="9"/>
  <c r="I3465" i="9"/>
  <c r="I3466" i="9"/>
  <c r="I3467" i="9"/>
  <c r="I3468" i="9"/>
  <c r="I3469" i="9"/>
  <c r="I3470" i="9"/>
  <c r="I3471" i="9"/>
  <c r="I3472" i="9"/>
  <c r="I3473" i="9"/>
  <c r="I3474" i="9"/>
  <c r="I3475" i="9"/>
  <c r="I3476" i="9"/>
  <c r="I3477" i="9"/>
  <c r="I3478" i="9"/>
  <c r="I3479" i="9"/>
  <c r="I3480" i="9"/>
  <c r="I3481" i="9"/>
  <c r="I3482" i="9"/>
  <c r="I3483" i="9"/>
  <c r="I3484" i="9"/>
  <c r="I3485" i="9"/>
  <c r="I3486" i="9"/>
  <c r="I3487" i="9"/>
  <c r="I3488" i="9"/>
  <c r="I3489" i="9"/>
  <c r="I3490" i="9"/>
  <c r="I3491" i="9"/>
  <c r="I3492" i="9"/>
  <c r="I3493" i="9"/>
  <c r="I3494" i="9"/>
  <c r="I3495" i="9"/>
  <c r="I3496" i="9"/>
  <c r="I3497" i="9"/>
  <c r="I3498" i="9"/>
  <c r="I3499" i="9"/>
  <c r="I3500" i="9"/>
  <c r="I3501" i="9"/>
  <c r="I3502" i="9"/>
  <c r="I3503" i="9"/>
  <c r="I3504" i="9"/>
  <c r="I3505" i="9"/>
  <c r="I3506" i="9"/>
  <c r="I3507" i="9"/>
  <c r="I3508" i="9"/>
  <c r="I3509" i="9"/>
  <c r="I3510" i="9"/>
  <c r="I3511" i="9"/>
  <c r="I3512" i="9"/>
  <c r="I3513" i="9"/>
  <c r="I3514" i="9"/>
  <c r="I3515" i="9"/>
  <c r="I3516" i="9"/>
  <c r="I3517" i="9"/>
  <c r="I3518" i="9"/>
  <c r="I3519" i="9"/>
  <c r="I3520" i="9"/>
  <c r="I3521" i="9"/>
  <c r="I3522" i="9"/>
  <c r="I3523" i="9"/>
  <c r="I3524" i="9"/>
  <c r="I3525" i="9"/>
  <c r="I3526" i="9"/>
  <c r="I3527" i="9"/>
  <c r="I3528" i="9"/>
  <c r="I3529" i="9"/>
  <c r="I3530" i="9"/>
  <c r="I3531" i="9"/>
  <c r="I3532" i="9"/>
  <c r="I3533" i="9"/>
  <c r="I3534" i="9"/>
  <c r="I3535" i="9"/>
  <c r="I3536" i="9"/>
  <c r="I3537" i="9"/>
  <c r="I3538" i="9"/>
  <c r="I3539" i="9"/>
  <c r="I3540" i="9"/>
  <c r="I3541" i="9"/>
  <c r="I3542" i="9"/>
  <c r="I3543" i="9"/>
  <c r="I3544" i="9"/>
  <c r="I3545" i="9"/>
  <c r="I3546" i="9"/>
  <c r="I3547" i="9"/>
  <c r="I3548" i="9"/>
  <c r="I3549" i="9"/>
  <c r="I3550" i="9"/>
  <c r="I3551" i="9"/>
  <c r="I3552" i="9"/>
  <c r="I3553" i="9"/>
  <c r="I3554" i="9"/>
  <c r="I3555" i="9"/>
  <c r="I3556" i="9"/>
  <c r="I3557" i="9"/>
  <c r="I3558" i="9"/>
  <c r="I3559" i="9"/>
  <c r="I3560" i="9"/>
  <c r="I3561" i="9"/>
  <c r="I3562" i="9"/>
  <c r="I3563" i="9"/>
  <c r="I3564" i="9"/>
  <c r="I3565" i="9"/>
  <c r="I3566" i="9"/>
  <c r="I3567" i="9"/>
  <c r="I3568" i="9"/>
  <c r="I3569" i="9"/>
  <c r="I3570" i="9"/>
  <c r="I3571" i="9"/>
  <c r="I3572" i="9"/>
  <c r="I3573" i="9"/>
  <c r="I3574" i="9"/>
  <c r="I3575" i="9"/>
  <c r="I3576" i="9"/>
  <c r="I3577" i="9"/>
  <c r="I3578" i="9"/>
  <c r="I3579" i="9"/>
  <c r="I3580" i="9"/>
  <c r="I3581" i="9"/>
  <c r="I3582" i="9"/>
  <c r="I3583" i="9"/>
  <c r="I3584" i="9"/>
  <c r="I3585" i="9"/>
  <c r="I3586" i="9"/>
  <c r="I3587" i="9"/>
  <c r="I3588" i="9"/>
  <c r="I3589" i="9"/>
  <c r="I3590" i="9"/>
  <c r="I3591" i="9"/>
  <c r="I3592" i="9"/>
  <c r="I3593" i="9"/>
  <c r="I3594" i="9"/>
  <c r="I3595" i="9"/>
  <c r="I3596" i="9"/>
  <c r="I3597" i="9"/>
  <c r="I3598" i="9"/>
  <c r="I3599" i="9"/>
  <c r="I3600" i="9"/>
  <c r="I3601" i="9"/>
  <c r="I3602" i="9"/>
  <c r="I3603" i="9"/>
  <c r="I3604" i="9"/>
  <c r="I3605" i="9"/>
  <c r="I3606" i="9"/>
  <c r="I3607" i="9"/>
  <c r="I3608" i="9"/>
  <c r="I3609" i="9"/>
  <c r="I3610" i="9"/>
  <c r="I3611" i="9"/>
  <c r="I3612" i="9"/>
  <c r="I3613" i="9"/>
  <c r="I3614" i="9"/>
  <c r="I3615" i="9"/>
  <c r="I3616" i="9"/>
  <c r="I3617" i="9"/>
  <c r="I3618" i="9"/>
  <c r="I3619" i="9"/>
  <c r="I3620" i="9"/>
  <c r="I3621" i="9"/>
  <c r="I3622" i="9"/>
  <c r="I3623" i="9"/>
  <c r="I3624" i="9"/>
  <c r="I3625" i="9"/>
  <c r="I3626" i="9"/>
  <c r="I3627" i="9"/>
  <c r="I3628" i="9"/>
  <c r="I3629" i="9"/>
  <c r="I3630" i="9"/>
  <c r="I3631" i="9"/>
  <c r="I3632" i="9"/>
  <c r="I3633" i="9"/>
  <c r="I3634" i="9"/>
  <c r="I3635" i="9"/>
  <c r="I3636" i="9"/>
  <c r="I3637" i="9"/>
  <c r="I3638" i="9"/>
  <c r="I3639" i="9"/>
  <c r="I3640" i="9"/>
  <c r="I3641" i="9"/>
  <c r="I3642" i="9"/>
  <c r="I3643" i="9"/>
  <c r="I3644" i="9"/>
  <c r="I3645" i="9"/>
  <c r="I3646" i="9"/>
  <c r="I3647" i="9"/>
  <c r="I3648" i="9"/>
  <c r="I3649" i="9"/>
  <c r="I3650" i="9"/>
  <c r="I3651" i="9"/>
  <c r="I3652" i="9"/>
  <c r="I3653" i="9"/>
  <c r="I3654" i="9"/>
  <c r="I3655" i="9"/>
  <c r="I3656" i="9"/>
  <c r="I3657" i="9"/>
  <c r="I3658" i="9"/>
  <c r="I3659" i="9"/>
  <c r="I3660" i="9"/>
  <c r="I3661" i="9"/>
  <c r="I3662" i="9"/>
  <c r="I3663" i="9"/>
  <c r="I3664" i="9"/>
  <c r="I3665" i="9"/>
  <c r="I3666" i="9"/>
  <c r="I3667" i="9"/>
  <c r="I3668" i="9"/>
  <c r="I3669" i="9"/>
  <c r="I3670" i="9"/>
  <c r="I3671" i="9"/>
  <c r="I3672" i="9"/>
  <c r="I3673" i="9"/>
  <c r="I3674" i="9"/>
  <c r="I3675" i="9"/>
  <c r="I3676" i="9"/>
  <c r="I3677" i="9"/>
  <c r="I3678" i="9"/>
  <c r="I3679" i="9"/>
  <c r="I3680" i="9"/>
  <c r="I3681" i="9"/>
  <c r="I3682" i="9"/>
  <c r="I3683" i="9"/>
  <c r="I3684" i="9"/>
  <c r="I3685" i="9"/>
  <c r="I3686" i="9"/>
  <c r="I3687" i="9"/>
  <c r="I3688" i="9"/>
  <c r="I3689" i="9"/>
  <c r="I3690" i="9"/>
  <c r="I3691" i="9"/>
  <c r="I3692" i="9"/>
  <c r="I3693" i="9"/>
  <c r="I3694" i="9"/>
  <c r="I3695" i="9"/>
  <c r="I3696" i="9"/>
  <c r="I3697" i="9"/>
  <c r="I3698" i="9"/>
  <c r="I3699" i="9"/>
  <c r="I3700" i="9"/>
  <c r="I3701" i="9"/>
  <c r="I3702" i="9"/>
  <c r="I3703" i="9"/>
  <c r="I3704" i="9"/>
  <c r="I3705" i="9"/>
  <c r="I3706" i="9"/>
  <c r="I3707" i="9"/>
  <c r="I3708" i="9"/>
  <c r="I3709" i="9"/>
  <c r="I3710" i="9"/>
  <c r="I3711" i="9"/>
  <c r="I3712" i="9"/>
  <c r="I3713" i="9"/>
  <c r="I3714" i="9"/>
  <c r="I3715" i="9"/>
  <c r="I3716" i="9"/>
  <c r="I3717" i="9"/>
  <c r="I3718" i="9"/>
  <c r="I3719" i="9"/>
  <c r="I3720" i="9"/>
  <c r="I3721" i="9"/>
  <c r="I3722" i="9"/>
  <c r="I3723" i="9"/>
  <c r="I3724" i="9"/>
  <c r="I3725" i="9"/>
  <c r="I3726" i="9"/>
  <c r="I3727" i="9"/>
  <c r="I3728" i="9"/>
  <c r="I3729" i="9"/>
  <c r="I3730" i="9"/>
  <c r="I3731" i="9"/>
  <c r="I3732" i="9"/>
  <c r="I3733" i="9"/>
  <c r="I3734" i="9"/>
  <c r="I3735" i="9"/>
  <c r="I3736" i="9"/>
  <c r="I3737" i="9"/>
  <c r="I3738" i="9"/>
  <c r="I3739" i="9"/>
  <c r="I3740" i="9"/>
  <c r="I3741" i="9"/>
  <c r="I3742" i="9"/>
  <c r="I3743" i="9"/>
  <c r="I3744" i="9"/>
  <c r="I3745" i="9"/>
  <c r="I3746" i="9"/>
  <c r="I3747" i="9"/>
  <c r="I3748" i="9"/>
  <c r="I3749" i="9"/>
  <c r="I3750" i="9"/>
  <c r="I3751" i="9"/>
  <c r="I3752" i="9"/>
  <c r="I3753" i="9"/>
  <c r="I3754" i="9"/>
  <c r="I3755" i="9"/>
  <c r="I3756" i="9"/>
  <c r="I3757" i="9"/>
  <c r="I3758" i="9"/>
  <c r="I3759" i="9"/>
  <c r="I3760" i="9"/>
  <c r="I3761" i="9"/>
  <c r="I3762" i="9"/>
  <c r="I3763" i="9"/>
  <c r="I3764" i="9"/>
  <c r="I3765" i="9"/>
  <c r="I3766" i="9"/>
  <c r="I3767" i="9"/>
  <c r="I3768" i="9"/>
  <c r="I3769" i="9"/>
  <c r="I3770" i="9"/>
  <c r="I3771" i="9"/>
  <c r="I3772" i="9"/>
  <c r="I3773" i="9"/>
  <c r="I3774" i="9"/>
  <c r="I3775" i="9"/>
  <c r="I3776" i="9"/>
  <c r="I3777" i="9"/>
  <c r="I3778" i="9"/>
  <c r="I3779" i="9"/>
  <c r="I3780" i="9"/>
  <c r="I3781" i="9"/>
  <c r="I3782" i="9"/>
  <c r="I3783" i="9"/>
  <c r="I3784" i="9"/>
  <c r="I3785" i="9"/>
  <c r="I3786" i="9"/>
  <c r="I3787" i="9"/>
  <c r="I3788" i="9"/>
  <c r="I3789" i="9"/>
  <c r="I3790" i="9"/>
  <c r="I3791" i="9"/>
  <c r="I3792" i="9"/>
  <c r="I3793" i="9"/>
  <c r="I3794" i="9"/>
  <c r="I3795" i="9"/>
  <c r="I3796" i="9"/>
  <c r="I3797" i="9"/>
  <c r="I3798" i="9"/>
  <c r="I3799" i="9"/>
  <c r="I3800" i="9"/>
  <c r="I3801" i="9"/>
  <c r="I3802" i="9"/>
  <c r="I3803" i="9"/>
  <c r="I3804" i="9"/>
  <c r="I3805" i="9"/>
  <c r="I3806" i="9"/>
  <c r="I3807" i="9"/>
  <c r="I3808" i="9"/>
  <c r="I3809" i="9"/>
  <c r="I3810" i="9"/>
  <c r="I3811" i="9"/>
  <c r="I3812" i="9"/>
  <c r="I3813" i="9"/>
  <c r="I3814" i="9"/>
  <c r="I3815" i="9"/>
  <c r="I3816" i="9"/>
  <c r="I3817" i="9"/>
  <c r="I3818" i="9"/>
  <c r="I3819" i="9"/>
  <c r="I3820" i="9"/>
  <c r="I3821" i="9"/>
  <c r="I3822" i="9"/>
  <c r="I3823" i="9"/>
  <c r="I3824" i="9"/>
  <c r="I3825" i="9"/>
  <c r="I3826" i="9"/>
  <c r="I3827" i="9"/>
  <c r="I3828" i="9"/>
  <c r="I3829" i="9"/>
  <c r="I3830" i="9"/>
  <c r="I3831" i="9"/>
  <c r="I3832" i="9"/>
  <c r="I3833" i="9"/>
  <c r="I3834" i="9"/>
  <c r="I3835" i="9"/>
  <c r="I3836" i="9"/>
  <c r="I3837" i="9"/>
  <c r="I3838" i="9"/>
  <c r="I3839" i="9"/>
  <c r="I3840" i="9"/>
  <c r="I3841" i="9"/>
  <c r="I3842" i="9"/>
  <c r="I3843" i="9"/>
  <c r="I3844" i="9"/>
  <c r="I3845" i="9"/>
  <c r="I3846" i="9"/>
  <c r="I3847" i="9"/>
  <c r="I3848" i="9"/>
  <c r="I3849" i="9"/>
  <c r="I3850" i="9"/>
  <c r="I3851" i="9"/>
  <c r="I3852" i="9"/>
  <c r="I3853" i="9"/>
  <c r="I3854" i="9"/>
  <c r="I3855" i="9"/>
  <c r="I3856" i="9"/>
  <c r="I3857" i="9"/>
  <c r="I3858" i="9"/>
  <c r="I3859" i="9"/>
  <c r="I3860" i="9"/>
  <c r="I3861" i="9"/>
  <c r="I3862" i="9"/>
  <c r="I3863" i="9"/>
  <c r="I3864" i="9"/>
  <c r="I3865" i="9"/>
  <c r="I3866" i="9"/>
  <c r="I3867" i="9"/>
  <c r="I3868" i="9"/>
  <c r="I3869" i="9"/>
  <c r="I3870" i="9"/>
  <c r="I3871" i="9"/>
  <c r="I3872" i="9"/>
  <c r="I3873" i="9"/>
  <c r="I3874" i="9"/>
  <c r="I3875" i="9"/>
  <c r="I3876" i="9"/>
  <c r="I3877" i="9"/>
  <c r="I3878" i="9"/>
  <c r="I3879" i="9"/>
  <c r="I3880" i="9"/>
  <c r="I3881" i="9"/>
  <c r="I3882" i="9"/>
  <c r="I3883" i="9"/>
  <c r="I3884" i="9"/>
  <c r="I3885" i="9"/>
  <c r="I3886" i="9"/>
  <c r="I3887" i="9"/>
  <c r="I3888" i="9"/>
  <c r="I3889" i="9"/>
  <c r="I3890" i="9"/>
  <c r="I3891" i="9"/>
  <c r="I3892" i="9"/>
  <c r="I3893" i="9"/>
  <c r="I3894" i="9"/>
  <c r="I3895" i="9"/>
  <c r="I3896" i="9"/>
  <c r="I3897" i="9"/>
  <c r="I3898" i="9"/>
  <c r="I3899" i="9"/>
  <c r="I3900" i="9"/>
  <c r="I3901" i="9"/>
  <c r="I3902" i="9"/>
  <c r="I3903" i="9"/>
  <c r="I3904" i="9"/>
  <c r="I3905" i="9"/>
  <c r="I3906" i="9"/>
  <c r="I3907" i="9"/>
  <c r="I3908" i="9"/>
  <c r="I3909" i="9"/>
  <c r="I3910" i="9"/>
  <c r="I3911" i="9"/>
  <c r="I3912" i="9"/>
  <c r="I3913" i="9"/>
  <c r="I3914" i="9"/>
  <c r="I3915" i="9"/>
  <c r="I3916" i="9"/>
  <c r="I3917" i="9"/>
  <c r="I3918" i="9"/>
  <c r="I3919" i="9"/>
  <c r="I3920" i="9"/>
  <c r="I3921" i="9"/>
  <c r="I3922" i="9"/>
  <c r="I3923" i="9"/>
  <c r="I3924" i="9"/>
  <c r="I3925" i="9"/>
  <c r="I3926" i="9"/>
  <c r="I3927" i="9"/>
  <c r="I3928" i="9"/>
  <c r="I3929" i="9"/>
  <c r="I3930" i="9"/>
  <c r="I3931" i="9"/>
  <c r="I3932" i="9"/>
  <c r="I3933" i="9"/>
  <c r="I3934" i="9"/>
  <c r="I3935" i="9"/>
  <c r="I3936" i="9"/>
  <c r="I3937" i="9"/>
  <c r="I3938" i="9"/>
  <c r="I3939" i="9"/>
  <c r="I3940" i="9"/>
  <c r="I3941" i="9"/>
  <c r="I3942" i="9"/>
  <c r="I3943" i="9"/>
  <c r="I3944" i="9"/>
  <c r="I3945" i="9"/>
  <c r="I3946" i="9"/>
  <c r="I3947" i="9"/>
  <c r="I3948" i="9"/>
  <c r="I3949" i="9"/>
  <c r="I3950" i="9"/>
  <c r="I3951" i="9"/>
  <c r="I3952" i="9"/>
  <c r="I3953" i="9"/>
  <c r="I3954" i="9"/>
  <c r="I3955" i="9"/>
  <c r="I3956" i="9"/>
  <c r="I3957" i="9"/>
  <c r="I3958" i="9"/>
  <c r="I3959" i="9"/>
  <c r="I3960" i="9"/>
  <c r="I3961" i="9"/>
  <c r="I3962" i="9"/>
  <c r="I3963" i="9"/>
  <c r="I3964" i="9"/>
  <c r="I3965" i="9"/>
  <c r="I3966" i="9"/>
  <c r="I3967" i="9"/>
  <c r="I3968" i="9"/>
  <c r="I3969" i="9"/>
  <c r="I3970" i="9"/>
  <c r="I3971" i="9"/>
  <c r="I3972" i="9"/>
  <c r="I3973" i="9"/>
  <c r="I3974" i="9"/>
  <c r="I3975" i="9"/>
  <c r="I3976" i="9"/>
  <c r="I3977" i="9"/>
  <c r="I3978" i="9"/>
  <c r="I3979" i="9"/>
  <c r="I3980" i="9"/>
  <c r="I3981" i="9"/>
  <c r="I3982" i="9"/>
  <c r="I3983" i="9"/>
  <c r="I3984" i="9"/>
  <c r="I3985" i="9"/>
  <c r="I3986" i="9"/>
  <c r="I3987" i="9"/>
  <c r="I3988" i="9"/>
  <c r="I3989" i="9"/>
  <c r="I3990" i="9"/>
  <c r="I3991" i="9"/>
  <c r="I3992" i="9"/>
  <c r="I3993" i="9"/>
  <c r="I3994" i="9"/>
  <c r="I3995" i="9"/>
  <c r="I3996" i="9"/>
  <c r="I3997" i="9"/>
  <c r="I3998" i="9"/>
  <c r="I3999" i="9"/>
  <c r="I4000" i="9"/>
  <c r="I4001" i="9"/>
  <c r="I4002" i="9"/>
  <c r="I4003" i="9"/>
  <c r="I4004" i="9"/>
  <c r="I4005" i="9"/>
  <c r="I4006" i="9"/>
  <c r="I4007" i="9"/>
  <c r="I4008" i="9"/>
  <c r="I4009" i="9"/>
  <c r="I4010" i="9"/>
  <c r="I4011" i="9"/>
  <c r="I4012" i="9"/>
  <c r="I4013" i="9"/>
  <c r="I4014" i="9"/>
  <c r="I4015" i="9"/>
  <c r="I4016" i="9"/>
  <c r="I4017" i="9"/>
  <c r="I4018" i="9"/>
  <c r="I4019" i="9"/>
  <c r="I4020" i="9"/>
  <c r="I4021" i="9"/>
  <c r="I4022" i="9"/>
  <c r="I4023" i="9"/>
  <c r="I4024" i="9"/>
  <c r="I4025" i="9"/>
  <c r="I4026" i="9"/>
  <c r="I4027" i="9"/>
  <c r="I4028" i="9"/>
  <c r="I4029" i="9"/>
  <c r="I4030" i="9"/>
  <c r="I4031" i="9"/>
  <c r="I4032" i="9"/>
  <c r="I4033" i="9"/>
  <c r="I4034" i="9"/>
  <c r="I4035" i="9"/>
  <c r="I4036" i="9"/>
  <c r="I4037" i="9"/>
  <c r="I4038" i="9"/>
  <c r="I4039" i="9"/>
  <c r="I4040" i="9"/>
  <c r="I4041" i="9"/>
  <c r="I4042" i="9"/>
  <c r="I4043" i="9"/>
  <c r="I4044" i="9"/>
  <c r="I4045" i="9"/>
  <c r="I4046" i="9"/>
  <c r="I4047" i="9"/>
  <c r="I4048" i="9"/>
  <c r="I4049" i="9"/>
  <c r="I4050" i="9"/>
  <c r="I4051" i="9"/>
  <c r="I4052" i="9"/>
  <c r="I4053" i="9"/>
  <c r="I4054" i="9"/>
  <c r="I4055" i="9"/>
  <c r="I4056" i="9"/>
  <c r="I4057" i="9"/>
  <c r="I4058" i="9"/>
  <c r="I4059" i="9"/>
  <c r="I4060" i="9"/>
  <c r="I4061" i="9"/>
  <c r="I4062" i="9"/>
  <c r="I4063" i="9"/>
  <c r="I4064" i="9"/>
  <c r="I4065" i="9"/>
  <c r="I4066" i="9"/>
  <c r="I4067" i="9"/>
  <c r="I4068" i="9"/>
  <c r="I4069" i="9"/>
  <c r="I4070" i="9"/>
  <c r="I4071" i="9"/>
  <c r="I4072" i="9"/>
  <c r="I4073" i="9"/>
  <c r="I4074" i="9"/>
  <c r="I4075" i="9"/>
  <c r="I4076" i="9"/>
  <c r="I4077" i="9"/>
  <c r="I4078" i="9"/>
  <c r="I4079" i="9"/>
  <c r="I4080" i="9"/>
  <c r="I4081" i="9"/>
  <c r="I4082" i="9"/>
  <c r="I4083" i="9"/>
  <c r="I4084" i="9"/>
  <c r="I4085" i="9"/>
  <c r="I4086" i="9"/>
  <c r="I4087" i="9"/>
  <c r="I4088" i="9"/>
  <c r="I4089" i="9"/>
  <c r="I4090" i="9"/>
  <c r="I4091" i="9"/>
  <c r="I4092" i="9"/>
  <c r="I4093" i="9"/>
  <c r="I4094" i="9"/>
  <c r="I4095" i="9"/>
  <c r="I4096" i="9"/>
  <c r="I4097" i="9"/>
  <c r="I4098" i="9"/>
  <c r="I4099" i="9"/>
  <c r="I4100" i="9"/>
  <c r="I4101" i="9"/>
  <c r="I4102" i="9"/>
  <c r="I4103" i="9"/>
  <c r="I4104" i="9"/>
  <c r="I4105" i="9"/>
  <c r="I4106" i="9"/>
  <c r="I4107" i="9"/>
  <c r="I4108" i="9"/>
  <c r="I4109" i="9"/>
  <c r="I4110" i="9"/>
  <c r="I4111" i="9"/>
  <c r="I4112" i="9"/>
  <c r="I4113" i="9"/>
  <c r="I4114" i="9"/>
  <c r="I4115" i="9"/>
  <c r="I4116" i="9"/>
  <c r="I4117" i="9"/>
  <c r="I4118" i="9"/>
  <c r="I4119" i="9"/>
  <c r="I4120" i="9"/>
  <c r="I4121" i="9"/>
  <c r="I4122" i="9"/>
  <c r="I4123" i="9"/>
  <c r="I4124" i="9"/>
  <c r="I4125" i="9"/>
  <c r="I4126" i="9"/>
  <c r="I4127" i="9"/>
  <c r="I4128" i="9"/>
  <c r="I4129" i="9"/>
  <c r="I4130" i="9"/>
  <c r="I4131" i="9"/>
  <c r="I4132" i="9"/>
  <c r="I4133" i="9"/>
  <c r="I4134" i="9"/>
  <c r="I4135" i="9"/>
  <c r="I4136" i="9"/>
  <c r="I4137" i="9"/>
  <c r="I4138" i="9"/>
  <c r="I4139" i="9"/>
  <c r="I4140" i="9"/>
  <c r="I4141" i="9"/>
  <c r="I4142" i="9"/>
  <c r="I4143" i="9"/>
  <c r="I4144" i="9"/>
  <c r="I4145" i="9"/>
  <c r="I4146" i="9"/>
  <c r="I4147" i="9"/>
  <c r="I4148" i="9"/>
  <c r="I4149" i="9"/>
  <c r="I4150" i="9"/>
  <c r="I4151" i="9"/>
  <c r="I4152" i="9"/>
  <c r="I4153" i="9"/>
  <c r="I4154" i="9"/>
  <c r="I4155" i="9"/>
  <c r="I4156" i="9"/>
  <c r="I4157" i="9"/>
  <c r="I4158" i="9"/>
  <c r="I4159" i="9"/>
  <c r="I4160" i="9"/>
  <c r="I4161" i="9"/>
  <c r="I4162" i="9"/>
  <c r="I4163" i="9"/>
  <c r="I4164" i="9"/>
  <c r="I4165" i="9"/>
  <c r="I4166" i="9"/>
  <c r="I4167" i="9"/>
  <c r="I4168" i="9"/>
  <c r="I4169" i="9"/>
  <c r="I4170" i="9"/>
  <c r="I4171" i="9"/>
  <c r="I4172" i="9"/>
  <c r="I4173" i="9"/>
  <c r="I4174" i="9"/>
  <c r="I4175" i="9"/>
  <c r="I4176" i="9"/>
  <c r="I4177" i="9"/>
  <c r="I4178" i="9"/>
  <c r="I4179" i="9"/>
  <c r="I4180" i="9"/>
  <c r="I4181" i="9"/>
  <c r="I4182" i="9"/>
  <c r="I4183" i="9"/>
  <c r="I4184" i="9"/>
  <c r="I4185" i="9"/>
  <c r="I4186" i="9"/>
  <c r="I4187" i="9"/>
  <c r="I4188" i="9"/>
  <c r="I4189" i="9"/>
  <c r="I4190" i="9"/>
  <c r="I4191" i="9"/>
  <c r="I4192" i="9"/>
  <c r="I4193" i="9"/>
  <c r="I4194" i="9"/>
  <c r="I4195" i="9"/>
  <c r="I4196" i="9"/>
  <c r="I4197" i="9"/>
  <c r="I4198" i="9"/>
  <c r="I4199" i="9"/>
  <c r="I4200" i="9"/>
  <c r="I4201" i="9"/>
  <c r="I4202" i="9"/>
  <c r="I4203" i="9"/>
  <c r="I4204" i="9"/>
  <c r="I4205" i="9"/>
  <c r="I4206" i="9"/>
  <c r="I4207" i="9"/>
  <c r="I4208" i="9"/>
  <c r="I4209" i="9"/>
  <c r="I4210" i="9"/>
  <c r="I4211" i="9"/>
  <c r="I4212" i="9"/>
  <c r="I4213" i="9"/>
  <c r="I4214" i="9"/>
  <c r="I4215" i="9"/>
  <c r="I4216" i="9"/>
  <c r="I4217" i="9"/>
  <c r="I4218" i="9"/>
  <c r="I4219" i="9"/>
  <c r="I4220" i="9"/>
  <c r="I4221" i="9"/>
  <c r="I4222" i="9"/>
  <c r="I4223" i="9"/>
  <c r="I4224" i="9"/>
  <c r="I4225" i="9"/>
  <c r="I4226" i="9"/>
  <c r="I4227" i="9"/>
  <c r="I4228" i="9"/>
  <c r="I4229" i="9"/>
  <c r="I4230" i="9"/>
  <c r="I4231" i="9"/>
  <c r="I4232" i="9"/>
  <c r="I4233" i="9"/>
  <c r="I4234" i="9"/>
  <c r="I4235" i="9"/>
  <c r="I4236" i="9"/>
  <c r="I4237" i="9"/>
  <c r="I4238" i="9"/>
  <c r="I4239" i="9"/>
  <c r="I4240" i="9"/>
  <c r="I4241" i="9"/>
  <c r="I4242" i="9"/>
  <c r="I4243" i="9"/>
  <c r="I4244" i="9"/>
  <c r="I4245" i="9"/>
  <c r="I4246" i="9"/>
  <c r="I4247" i="9"/>
  <c r="I4248" i="9"/>
  <c r="I4249" i="9"/>
  <c r="I4250" i="9"/>
  <c r="I4251" i="9"/>
  <c r="I4252" i="9"/>
  <c r="I4253" i="9"/>
  <c r="I4254" i="9"/>
  <c r="I4255" i="9"/>
  <c r="I4256" i="9"/>
  <c r="I4257" i="9"/>
  <c r="I4258" i="9"/>
  <c r="I4259" i="9"/>
  <c r="I4260" i="9"/>
  <c r="I4261" i="9"/>
  <c r="I4262" i="9"/>
  <c r="I4263" i="9"/>
  <c r="I4264" i="9"/>
  <c r="I4265" i="9"/>
  <c r="I4266" i="9"/>
  <c r="I4267" i="9"/>
  <c r="I4268" i="9"/>
  <c r="I4269" i="9"/>
  <c r="I4270" i="9"/>
  <c r="I4271" i="9"/>
  <c r="I4272" i="9"/>
  <c r="I4273" i="9"/>
  <c r="I4274" i="9"/>
  <c r="I4275" i="9"/>
  <c r="I4276" i="9"/>
  <c r="I4277" i="9"/>
  <c r="I4278" i="9"/>
  <c r="I4279" i="9"/>
  <c r="I4280" i="9"/>
  <c r="I4281" i="9"/>
  <c r="I4282" i="9"/>
  <c r="I4283" i="9"/>
  <c r="I4284" i="9"/>
  <c r="I4285" i="9"/>
  <c r="I4286" i="9"/>
  <c r="I4287" i="9"/>
  <c r="I4288" i="9"/>
  <c r="I4289" i="9"/>
  <c r="I4290" i="9"/>
  <c r="I4291" i="9"/>
  <c r="I4292" i="9"/>
  <c r="I4293" i="9"/>
  <c r="I4294" i="9"/>
  <c r="I4295" i="9"/>
  <c r="I4296" i="9"/>
  <c r="I4297" i="9"/>
  <c r="I4298" i="9"/>
  <c r="I4299" i="9"/>
  <c r="I4300" i="9"/>
  <c r="I4301" i="9"/>
  <c r="I4302" i="9"/>
  <c r="I4303" i="9"/>
  <c r="I4304" i="9"/>
  <c r="I4305" i="9"/>
  <c r="I4306" i="9"/>
  <c r="I4307" i="9"/>
  <c r="I4308" i="9"/>
  <c r="I4309" i="9"/>
  <c r="I4310" i="9"/>
  <c r="I4311" i="9"/>
  <c r="I4312" i="9"/>
  <c r="I4313" i="9"/>
  <c r="I4314" i="9"/>
  <c r="I4315" i="9"/>
  <c r="I4316" i="9"/>
  <c r="I4317" i="9"/>
  <c r="I4318" i="9"/>
  <c r="I4319" i="9"/>
  <c r="I4320" i="9"/>
  <c r="I4321" i="9"/>
  <c r="I4322" i="9"/>
  <c r="I4323" i="9"/>
  <c r="I4324" i="9"/>
  <c r="I4325" i="9"/>
  <c r="I4326" i="9"/>
  <c r="I4327" i="9"/>
  <c r="I4328" i="9"/>
  <c r="I4329" i="9"/>
  <c r="I4330" i="9"/>
  <c r="I4331" i="9"/>
  <c r="I4332" i="9"/>
  <c r="I4333" i="9"/>
  <c r="I4334" i="9"/>
  <c r="I4335" i="9"/>
  <c r="I4336" i="9"/>
  <c r="I4337" i="9"/>
  <c r="I4338" i="9"/>
  <c r="I4339" i="9"/>
  <c r="I4340" i="9"/>
  <c r="I4341" i="9"/>
  <c r="I4342" i="9"/>
  <c r="I4343" i="9"/>
  <c r="I4344" i="9"/>
  <c r="I4345" i="9"/>
  <c r="I4346" i="9"/>
  <c r="I4347" i="9"/>
  <c r="I4348" i="9"/>
  <c r="I4349" i="9"/>
  <c r="I4350" i="9"/>
  <c r="I4351" i="9"/>
  <c r="I4352" i="9"/>
  <c r="I4353" i="9"/>
  <c r="I4354" i="9"/>
  <c r="I4355" i="9"/>
  <c r="I4356" i="9"/>
  <c r="I4357" i="9"/>
  <c r="I4358" i="9"/>
  <c r="I4359" i="9"/>
  <c r="I4360" i="9"/>
  <c r="I4361" i="9"/>
  <c r="I4362" i="9"/>
  <c r="I4363" i="9"/>
  <c r="I4364" i="9"/>
  <c r="I4365" i="9"/>
  <c r="I4366" i="9"/>
  <c r="I4367" i="9"/>
  <c r="I4368" i="9"/>
  <c r="I4369" i="9"/>
  <c r="I4370" i="9"/>
  <c r="I4371" i="9"/>
  <c r="I4372" i="9"/>
  <c r="I4373" i="9"/>
  <c r="I4374" i="9"/>
  <c r="I4375" i="9"/>
  <c r="I4376" i="9"/>
  <c r="I4377" i="9"/>
  <c r="I4378" i="9"/>
  <c r="I4379" i="9"/>
  <c r="I4380" i="9"/>
  <c r="I4381" i="9"/>
  <c r="I4382" i="9"/>
  <c r="I4383" i="9"/>
  <c r="I4384" i="9"/>
  <c r="I4385" i="9"/>
  <c r="I4386" i="9"/>
  <c r="I4387" i="9"/>
  <c r="I4388" i="9"/>
  <c r="I4389" i="9"/>
  <c r="I4390" i="9"/>
  <c r="I4391" i="9"/>
  <c r="I4392" i="9"/>
  <c r="I4393" i="9"/>
  <c r="I4394" i="9"/>
  <c r="I4395" i="9"/>
  <c r="I4396" i="9"/>
  <c r="I4397" i="9"/>
  <c r="I4398" i="9"/>
  <c r="I4399" i="9"/>
  <c r="I4400" i="9"/>
  <c r="I4401" i="9"/>
  <c r="I4402" i="9"/>
  <c r="I4403" i="9"/>
  <c r="I4404" i="9"/>
  <c r="I4405" i="9"/>
  <c r="I4406" i="9"/>
  <c r="I4407" i="9"/>
  <c r="I4408" i="9"/>
  <c r="I4409" i="9"/>
  <c r="I4410" i="9"/>
  <c r="I4411" i="9"/>
  <c r="I4412" i="9"/>
  <c r="I4413" i="9"/>
  <c r="I4414" i="9"/>
  <c r="I4415" i="9"/>
  <c r="I4416" i="9"/>
  <c r="I4417" i="9"/>
  <c r="I4418" i="9"/>
  <c r="I4419" i="9"/>
  <c r="I4420" i="9"/>
  <c r="I4421" i="9"/>
  <c r="I4422" i="9"/>
  <c r="I4423" i="9"/>
  <c r="I4424" i="9"/>
  <c r="I4425" i="9"/>
  <c r="I4426" i="9"/>
  <c r="I4427" i="9"/>
  <c r="I4428" i="9"/>
  <c r="I4429" i="9"/>
  <c r="I4430" i="9"/>
  <c r="I4431" i="9"/>
  <c r="I4432" i="9"/>
  <c r="I4433" i="9"/>
  <c r="I4434" i="9"/>
  <c r="I4435" i="9"/>
  <c r="I4436" i="9"/>
  <c r="I4437" i="9"/>
  <c r="I4438" i="9"/>
  <c r="I4439" i="9"/>
  <c r="I4440" i="9"/>
  <c r="I4441" i="9"/>
  <c r="I4442" i="9"/>
  <c r="I4443" i="9"/>
  <c r="I4444" i="9"/>
  <c r="I4445" i="9"/>
  <c r="I4446" i="9"/>
  <c r="I4447" i="9"/>
  <c r="I4448" i="9"/>
  <c r="I4449" i="9"/>
  <c r="I4450" i="9"/>
  <c r="I4451" i="9"/>
  <c r="I4452" i="9"/>
  <c r="I4453" i="9"/>
  <c r="I4454" i="9"/>
  <c r="I4455" i="9"/>
  <c r="I4456" i="9"/>
  <c r="I4457" i="9"/>
  <c r="I4458" i="9"/>
  <c r="I4459" i="9"/>
  <c r="I4460" i="9"/>
  <c r="I4461" i="9"/>
  <c r="I4462" i="9"/>
  <c r="I4463" i="9"/>
  <c r="I4464" i="9"/>
  <c r="I4465" i="9"/>
  <c r="I4466" i="9"/>
  <c r="I4467" i="9"/>
  <c r="I4468" i="9"/>
  <c r="I4469" i="9"/>
  <c r="I4470" i="9"/>
  <c r="I4471" i="9"/>
  <c r="I4472" i="9"/>
  <c r="I4473" i="9"/>
  <c r="I4474" i="9"/>
  <c r="I4475" i="9"/>
  <c r="I4476" i="9"/>
  <c r="I4477" i="9"/>
  <c r="I4478" i="9"/>
  <c r="I4479" i="9"/>
  <c r="I4480" i="9"/>
  <c r="I4481" i="9"/>
  <c r="I4482" i="9"/>
  <c r="I4483" i="9"/>
  <c r="I4484" i="9"/>
  <c r="I4485" i="9"/>
  <c r="I4486" i="9"/>
  <c r="I4487" i="9"/>
  <c r="I4488" i="9"/>
  <c r="I4489" i="9"/>
  <c r="I4490" i="9"/>
  <c r="I4491" i="9"/>
  <c r="I4492" i="9"/>
  <c r="I4493" i="9"/>
  <c r="I4494" i="9"/>
  <c r="I4495" i="9"/>
  <c r="I4496" i="9"/>
  <c r="I4497" i="9"/>
  <c r="I4498" i="9"/>
  <c r="I4499" i="9"/>
  <c r="I4500" i="9"/>
  <c r="I4501" i="9"/>
  <c r="I4502" i="9"/>
  <c r="I4503" i="9"/>
  <c r="I4504" i="9"/>
  <c r="I4505" i="9"/>
  <c r="I4506" i="9"/>
  <c r="I4507" i="9"/>
  <c r="I4508" i="9"/>
  <c r="I4509" i="9"/>
  <c r="I4510" i="9"/>
  <c r="I4511" i="9"/>
  <c r="I4512" i="9"/>
  <c r="I4513" i="9"/>
  <c r="I4514" i="9"/>
  <c r="I4515" i="9"/>
  <c r="I4516" i="9"/>
  <c r="I4517" i="9"/>
  <c r="I4518" i="9"/>
  <c r="I4519" i="9"/>
  <c r="I4520" i="9"/>
  <c r="I4521" i="9"/>
  <c r="I4522" i="9"/>
  <c r="I4523" i="9"/>
  <c r="I4524" i="9"/>
  <c r="I4525" i="9"/>
  <c r="I4526" i="9"/>
  <c r="I4527" i="9"/>
  <c r="I4528" i="9"/>
  <c r="I4529" i="9"/>
  <c r="I4530" i="9"/>
  <c r="I4531" i="9"/>
  <c r="I4532" i="9"/>
  <c r="I4533" i="9"/>
  <c r="I4534" i="9"/>
  <c r="I4535" i="9"/>
  <c r="I4536" i="9"/>
  <c r="I4537" i="9"/>
  <c r="I4538" i="9"/>
  <c r="I4539" i="9"/>
  <c r="I4540" i="9"/>
  <c r="I4541" i="9"/>
  <c r="I4542" i="9"/>
  <c r="I4543" i="9"/>
  <c r="I4544" i="9"/>
  <c r="I4545" i="9"/>
  <c r="I4546" i="9"/>
  <c r="I4547" i="9"/>
  <c r="I4548" i="9"/>
  <c r="I4549" i="9"/>
  <c r="I4550" i="9"/>
  <c r="I4551" i="9"/>
  <c r="I4552" i="9"/>
  <c r="I4553" i="9"/>
  <c r="I4554" i="9"/>
  <c r="I4555" i="9"/>
  <c r="I4556" i="9"/>
  <c r="I4557" i="9"/>
  <c r="I4558" i="9"/>
  <c r="I4559" i="9"/>
  <c r="I4560" i="9"/>
  <c r="I4561" i="9"/>
  <c r="I4562" i="9"/>
  <c r="I4563" i="9"/>
  <c r="I4564" i="9"/>
  <c r="I4565" i="9"/>
  <c r="I4566" i="9"/>
  <c r="I4567" i="9"/>
  <c r="I4568" i="9"/>
  <c r="I4569" i="9"/>
  <c r="I4570" i="9"/>
  <c r="I4571" i="9"/>
  <c r="I4572" i="9"/>
  <c r="I4573" i="9"/>
  <c r="I4574" i="9"/>
  <c r="I4575" i="9"/>
  <c r="I4576" i="9"/>
  <c r="I4577" i="9"/>
  <c r="I4578" i="9"/>
  <c r="I4579" i="9"/>
  <c r="I4580" i="9"/>
  <c r="I4581" i="9"/>
  <c r="I4582" i="9"/>
  <c r="I4583" i="9"/>
  <c r="I4584" i="9"/>
  <c r="I4585" i="9"/>
  <c r="I4586" i="9"/>
  <c r="I4587" i="9"/>
  <c r="I4588" i="9"/>
  <c r="I4589" i="9"/>
  <c r="I4590" i="9"/>
  <c r="I4591" i="9"/>
  <c r="I4592" i="9"/>
  <c r="I4593" i="9"/>
  <c r="I4594" i="9"/>
  <c r="I4595" i="9"/>
  <c r="I4596" i="9"/>
  <c r="I4597" i="9"/>
  <c r="I4598" i="9"/>
  <c r="I4599" i="9"/>
  <c r="I4600" i="9"/>
  <c r="I4601" i="9"/>
  <c r="I4602" i="9"/>
  <c r="I4603" i="9"/>
  <c r="I4604" i="9"/>
  <c r="I4605" i="9"/>
  <c r="I4606" i="9"/>
  <c r="I4607" i="9"/>
  <c r="I4608" i="9"/>
  <c r="I4609" i="9"/>
  <c r="I4610" i="9"/>
  <c r="I4611" i="9"/>
  <c r="I4612" i="9"/>
  <c r="I4613" i="9"/>
  <c r="I4614" i="9"/>
  <c r="I4615" i="9"/>
  <c r="I4616" i="9"/>
  <c r="I4617" i="9"/>
  <c r="I4618" i="9"/>
  <c r="I4619" i="9"/>
  <c r="I4620" i="9"/>
  <c r="I4621" i="9"/>
  <c r="I4622" i="9"/>
  <c r="I4623" i="9"/>
  <c r="I4624" i="9"/>
  <c r="I4625" i="9"/>
  <c r="I4626" i="9"/>
  <c r="I4627" i="9"/>
  <c r="I4628" i="9"/>
  <c r="I4629" i="9"/>
  <c r="I4630" i="9"/>
  <c r="I4631" i="9"/>
  <c r="I4632" i="9"/>
  <c r="I4633" i="9"/>
  <c r="I4634" i="9"/>
  <c r="I4635" i="9"/>
  <c r="I4636" i="9"/>
  <c r="I4637" i="9"/>
  <c r="I4638" i="9"/>
  <c r="I4639" i="9"/>
  <c r="I4640" i="9"/>
  <c r="I4641" i="9"/>
  <c r="I4642" i="9"/>
  <c r="I4643" i="9"/>
  <c r="I4644" i="9"/>
  <c r="I4645" i="9"/>
  <c r="I4646" i="9"/>
  <c r="I4647" i="9"/>
  <c r="I4648" i="9"/>
  <c r="I4649" i="9"/>
  <c r="I4650" i="9"/>
  <c r="I4651" i="9"/>
  <c r="I4652" i="9"/>
  <c r="I4653" i="9"/>
  <c r="I4654" i="9"/>
  <c r="I4655" i="9"/>
  <c r="I4656" i="9"/>
  <c r="I4657" i="9"/>
  <c r="I4658" i="9"/>
  <c r="I4659" i="9"/>
  <c r="I4660" i="9"/>
  <c r="I4661" i="9"/>
  <c r="I4662" i="9"/>
  <c r="I4663" i="9"/>
  <c r="I4664" i="9"/>
  <c r="I4665" i="9"/>
  <c r="I4666" i="9"/>
  <c r="I4667" i="9"/>
  <c r="I4668" i="9"/>
  <c r="I4669" i="9"/>
  <c r="I4670" i="9"/>
  <c r="I4671" i="9"/>
  <c r="I4672" i="9"/>
  <c r="I4673" i="9"/>
  <c r="I4674" i="9"/>
  <c r="I4675" i="9"/>
  <c r="I4676" i="9"/>
  <c r="I4677" i="9"/>
  <c r="I4678" i="9"/>
  <c r="I4679" i="9"/>
  <c r="I4680" i="9"/>
  <c r="I4681" i="9"/>
  <c r="I4682" i="9"/>
  <c r="I4683" i="9"/>
  <c r="I4684" i="9"/>
  <c r="I4685" i="9"/>
  <c r="I4686" i="9"/>
  <c r="I4687" i="9"/>
  <c r="I4688" i="9"/>
  <c r="I4689" i="9"/>
  <c r="I4690" i="9"/>
  <c r="I4691" i="9"/>
  <c r="I4692" i="9"/>
  <c r="I4693" i="9"/>
  <c r="I4694" i="9"/>
  <c r="I4695" i="9"/>
  <c r="I4696" i="9"/>
  <c r="I4697" i="9"/>
  <c r="I4698" i="9"/>
  <c r="I4699" i="9"/>
  <c r="I4700" i="9"/>
  <c r="I4701" i="9"/>
  <c r="I4702" i="9"/>
  <c r="I4703" i="9"/>
  <c r="I4704" i="9"/>
  <c r="I4705" i="9"/>
  <c r="I4706" i="9"/>
  <c r="I4707" i="9"/>
  <c r="I4708" i="9"/>
  <c r="I4709" i="9"/>
  <c r="I4710" i="9"/>
  <c r="I4711" i="9"/>
  <c r="I4712" i="9"/>
  <c r="I4713" i="9"/>
  <c r="I4714" i="9"/>
  <c r="I4715" i="9"/>
  <c r="I4716" i="9"/>
  <c r="I4717" i="9"/>
  <c r="I4718" i="9"/>
  <c r="I4719" i="9"/>
  <c r="I4720" i="9"/>
  <c r="I4721" i="9"/>
  <c r="I4722" i="9"/>
  <c r="I4723" i="9"/>
  <c r="I4724" i="9"/>
  <c r="I4725" i="9"/>
  <c r="I4726" i="9"/>
  <c r="I4727" i="9"/>
  <c r="I4728" i="9"/>
  <c r="I4729" i="9"/>
  <c r="I4730" i="9"/>
  <c r="I4731" i="9"/>
  <c r="I4732" i="9"/>
  <c r="I4733" i="9"/>
  <c r="I4734" i="9"/>
  <c r="I4735" i="9"/>
  <c r="I4736" i="9"/>
  <c r="I4737" i="9"/>
  <c r="I4738" i="9"/>
  <c r="I4739" i="9"/>
  <c r="I4740" i="9"/>
  <c r="I4741" i="9"/>
  <c r="I4742" i="9"/>
  <c r="I4743" i="9"/>
  <c r="I4744" i="9"/>
  <c r="I4745" i="9"/>
  <c r="I4746" i="9"/>
  <c r="I4747" i="9"/>
  <c r="I4748" i="9"/>
  <c r="I4749" i="9"/>
  <c r="I4750" i="9"/>
  <c r="I4751" i="9"/>
  <c r="I4752" i="9"/>
  <c r="I4753" i="9"/>
  <c r="I4754" i="9"/>
  <c r="I4755" i="9"/>
  <c r="I4756" i="9"/>
  <c r="I4757" i="9"/>
  <c r="I4758" i="9"/>
  <c r="I4759" i="9"/>
  <c r="I4760" i="9"/>
  <c r="I4761" i="9"/>
  <c r="I4762" i="9"/>
  <c r="I4763" i="9"/>
  <c r="I4764" i="9"/>
  <c r="I4765" i="9"/>
  <c r="I4766" i="9"/>
  <c r="I4767" i="9"/>
  <c r="I4768" i="9"/>
  <c r="I4769" i="9"/>
  <c r="I4770" i="9"/>
  <c r="I4771" i="9"/>
  <c r="I4772" i="9"/>
  <c r="I4773" i="9"/>
  <c r="I4774" i="9"/>
  <c r="I4775" i="9"/>
  <c r="I4776" i="9"/>
  <c r="I4777" i="9"/>
  <c r="I4778" i="9"/>
  <c r="I4779" i="9"/>
  <c r="I4780" i="9"/>
  <c r="I4781" i="9"/>
  <c r="I4782" i="9"/>
  <c r="I4783" i="9"/>
  <c r="I4784" i="9"/>
  <c r="I4785" i="9"/>
  <c r="I4786" i="9"/>
  <c r="I4787" i="9"/>
  <c r="I4788" i="9"/>
  <c r="I4789" i="9"/>
  <c r="I4790" i="9"/>
  <c r="I4791" i="9"/>
  <c r="I4792" i="9"/>
  <c r="I4793" i="9"/>
  <c r="I4794" i="9"/>
  <c r="I4795" i="9"/>
  <c r="I4796" i="9"/>
  <c r="I4797" i="9"/>
  <c r="I4798" i="9"/>
  <c r="I4799" i="9"/>
  <c r="I4800" i="9"/>
  <c r="I4801" i="9"/>
  <c r="I4802" i="9"/>
  <c r="I4803" i="9"/>
  <c r="I4804" i="9"/>
  <c r="I4805" i="9"/>
  <c r="I4806" i="9"/>
  <c r="I4807" i="9"/>
  <c r="I4808" i="9"/>
  <c r="I4809" i="9"/>
  <c r="I4810" i="9"/>
  <c r="I4811" i="9"/>
  <c r="I4812" i="9"/>
  <c r="I4813" i="9"/>
  <c r="I4814" i="9"/>
  <c r="I4815" i="9"/>
  <c r="I4816" i="9"/>
  <c r="I4817" i="9"/>
  <c r="I4818" i="9"/>
  <c r="I4819" i="9"/>
  <c r="I4820" i="9"/>
  <c r="I4821" i="9"/>
  <c r="I4822" i="9"/>
  <c r="I4823" i="9"/>
  <c r="I4824" i="9"/>
  <c r="I4825" i="9"/>
  <c r="I4826" i="9"/>
  <c r="I4827" i="9"/>
  <c r="I4828" i="9"/>
  <c r="I4829" i="9"/>
  <c r="I4830" i="9"/>
  <c r="I4831" i="9"/>
  <c r="I4832" i="9"/>
  <c r="I4833" i="9"/>
  <c r="I4834" i="9"/>
  <c r="I4835" i="9"/>
  <c r="I4836" i="9"/>
  <c r="I4837" i="9"/>
  <c r="I4838" i="9"/>
  <c r="I4839" i="9"/>
  <c r="I4840" i="9"/>
  <c r="I4841" i="9"/>
  <c r="I4842" i="9"/>
  <c r="I4843" i="9"/>
  <c r="I4844" i="9"/>
  <c r="I4845" i="9"/>
  <c r="I4846" i="9"/>
  <c r="I4847" i="9"/>
  <c r="I4848" i="9"/>
  <c r="I4849" i="9"/>
  <c r="I4850" i="9"/>
  <c r="I4851" i="9"/>
  <c r="I4852" i="9"/>
  <c r="I4853" i="9"/>
  <c r="I4854" i="9"/>
  <c r="I4855" i="9"/>
  <c r="I4856" i="9"/>
  <c r="I4857" i="9"/>
  <c r="I4858" i="9"/>
  <c r="I4859" i="9"/>
  <c r="I4860" i="9"/>
  <c r="I4861" i="9"/>
  <c r="I4862" i="9"/>
  <c r="I4863" i="9"/>
  <c r="I4864" i="9"/>
  <c r="I4865" i="9"/>
  <c r="I4866" i="9"/>
  <c r="I4867" i="9"/>
  <c r="I4868" i="9"/>
  <c r="I4869" i="9"/>
  <c r="I4870" i="9"/>
  <c r="I4871" i="9"/>
  <c r="I4872" i="9"/>
  <c r="I4873" i="9"/>
  <c r="I4874" i="9"/>
  <c r="I4875" i="9"/>
  <c r="I4876" i="9"/>
  <c r="I4877" i="9"/>
  <c r="I4878" i="9"/>
  <c r="I4879" i="9"/>
  <c r="I4880" i="9"/>
  <c r="I4881" i="9"/>
  <c r="I4882" i="9"/>
  <c r="I4883" i="9"/>
  <c r="I4884" i="9"/>
  <c r="I4885" i="9"/>
  <c r="I4886" i="9"/>
  <c r="I4887" i="9"/>
  <c r="I4888" i="9"/>
  <c r="I4889" i="9"/>
  <c r="I4890" i="9"/>
  <c r="I4891" i="9"/>
  <c r="I4892" i="9"/>
  <c r="I4893" i="9"/>
  <c r="I4894" i="9"/>
  <c r="I4895" i="9"/>
  <c r="I4896" i="9"/>
  <c r="I4897" i="9"/>
  <c r="I4898" i="9"/>
  <c r="I4899" i="9"/>
  <c r="I4900" i="9"/>
  <c r="I4901" i="9"/>
  <c r="I4902" i="9"/>
  <c r="I4903" i="9"/>
  <c r="I4904" i="9"/>
  <c r="I4905" i="9"/>
  <c r="I4906" i="9"/>
  <c r="I4907" i="9"/>
  <c r="I4908" i="9"/>
  <c r="I4909" i="9"/>
  <c r="I4910" i="9"/>
  <c r="I4911" i="9"/>
  <c r="I4912" i="9"/>
  <c r="I4913" i="9"/>
  <c r="I4914" i="9"/>
  <c r="I4915" i="9"/>
  <c r="I4916" i="9"/>
  <c r="I4917" i="9"/>
  <c r="I4918" i="9"/>
  <c r="I4919" i="9"/>
  <c r="I4920" i="9"/>
  <c r="I4921" i="9"/>
  <c r="I4922" i="9"/>
  <c r="I4923" i="9"/>
  <c r="I4924" i="9"/>
  <c r="I4925" i="9"/>
  <c r="I4926" i="9"/>
  <c r="I4927" i="9"/>
  <c r="I4928" i="9"/>
  <c r="I4929" i="9"/>
  <c r="I4930" i="9"/>
  <c r="I4931" i="9"/>
  <c r="I4932" i="9"/>
  <c r="I4933" i="9"/>
  <c r="I4934" i="9"/>
  <c r="I4935" i="9"/>
  <c r="I4936" i="9"/>
  <c r="I4937" i="9"/>
  <c r="I4938" i="9"/>
  <c r="I4939" i="9"/>
  <c r="I4940" i="9"/>
  <c r="I4941" i="9"/>
  <c r="I4942" i="9"/>
  <c r="I4943" i="9"/>
  <c r="I4944" i="9"/>
  <c r="I4945" i="9"/>
  <c r="I4946" i="9"/>
  <c r="I4947" i="9"/>
  <c r="I4948" i="9"/>
  <c r="I4949" i="9"/>
  <c r="I4950" i="9"/>
  <c r="I4951" i="9"/>
  <c r="I4952" i="9"/>
  <c r="I4953" i="9"/>
  <c r="I4954" i="9"/>
  <c r="I4955" i="9"/>
  <c r="I4956" i="9"/>
  <c r="I4957" i="9"/>
  <c r="I4958" i="9"/>
  <c r="I4959" i="9"/>
  <c r="I4960" i="9"/>
  <c r="I4961" i="9"/>
  <c r="I4962" i="9"/>
  <c r="I4963" i="9"/>
  <c r="I4964" i="9"/>
  <c r="I4965" i="9"/>
  <c r="I4966" i="9"/>
  <c r="I4967" i="9"/>
  <c r="I4968" i="9"/>
  <c r="I4969" i="9"/>
  <c r="I4970" i="9"/>
  <c r="I4971" i="9"/>
  <c r="I4972" i="9"/>
  <c r="I4973" i="9"/>
  <c r="I4974" i="9"/>
  <c r="I4975" i="9"/>
  <c r="I4976" i="9"/>
  <c r="I4977" i="9"/>
  <c r="I4978" i="9"/>
  <c r="I4979" i="9"/>
  <c r="I4980" i="9"/>
  <c r="I4981" i="9"/>
  <c r="I4982" i="9"/>
  <c r="I4983" i="9"/>
  <c r="I4984" i="9"/>
  <c r="I4985" i="9"/>
  <c r="I4986" i="9"/>
  <c r="I4987" i="9"/>
  <c r="I4988" i="9"/>
  <c r="I4989" i="9"/>
  <c r="I4990" i="9"/>
  <c r="I4991" i="9"/>
  <c r="I4992" i="9"/>
  <c r="I4993" i="9"/>
  <c r="I4994" i="9"/>
  <c r="I4995" i="9"/>
  <c r="I4996" i="9"/>
  <c r="I4997" i="9"/>
  <c r="I4998" i="9"/>
  <c r="I4999" i="9"/>
  <c r="I5000" i="9"/>
  <c r="I5001" i="9"/>
  <c r="I5002" i="9"/>
  <c r="I5003" i="9"/>
  <c r="I5004" i="9"/>
  <c r="I5005" i="9"/>
  <c r="I5006" i="9"/>
  <c r="I5007" i="9"/>
  <c r="I5008" i="9"/>
  <c r="I5009" i="9"/>
  <c r="I5010" i="9"/>
  <c r="I5011" i="9"/>
  <c r="I5012" i="9"/>
  <c r="I5013" i="9"/>
  <c r="I5014" i="9"/>
  <c r="I5015" i="9"/>
  <c r="I5016" i="9"/>
  <c r="I5017" i="9"/>
  <c r="I5018" i="9"/>
  <c r="I5019" i="9"/>
  <c r="I5020" i="9"/>
  <c r="I5021" i="9"/>
  <c r="I5022" i="9"/>
  <c r="I5023" i="9"/>
  <c r="I5024" i="9"/>
  <c r="I5025" i="9"/>
  <c r="I5026" i="9"/>
  <c r="I5027" i="9"/>
  <c r="I5028" i="9"/>
  <c r="I5029" i="9"/>
  <c r="I5030" i="9"/>
  <c r="I5031" i="9"/>
  <c r="I5032" i="9"/>
  <c r="I5033" i="9"/>
  <c r="I5034" i="9"/>
  <c r="I5035" i="9"/>
  <c r="I5036" i="9"/>
  <c r="I5037" i="9"/>
  <c r="I5038" i="9"/>
  <c r="I5039" i="9"/>
  <c r="I5040" i="9"/>
  <c r="I5041" i="9"/>
  <c r="I5042" i="9"/>
  <c r="I5043" i="9"/>
  <c r="I5044" i="9"/>
  <c r="I5045" i="9"/>
  <c r="I5046" i="9"/>
  <c r="I5047" i="9"/>
  <c r="I5048" i="9"/>
  <c r="I5049" i="9"/>
  <c r="I5050" i="9"/>
  <c r="I5051" i="9"/>
  <c r="I5052" i="9"/>
  <c r="I5053" i="9"/>
  <c r="I5054" i="9"/>
  <c r="I5055" i="9"/>
  <c r="I5056" i="9"/>
  <c r="I5057" i="9"/>
  <c r="I5058" i="9"/>
  <c r="I5059" i="9"/>
  <c r="I5060" i="9"/>
  <c r="I5061" i="9"/>
  <c r="I5062" i="9"/>
  <c r="I5063" i="9"/>
  <c r="I5064" i="9"/>
  <c r="I5065" i="9"/>
  <c r="I5066" i="9"/>
  <c r="I5067" i="9"/>
  <c r="I5068" i="9"/>
  <c r="I5069" i="9"/>
  <c r="I5070" i="9"/>
  <c r="I5071" i="9"/>
  <c r="I5072" i="9"/>
  <c r="I5073" i="9"/>
  <c r="I5074" i="9"/>
  <c r="I5075" i="9"/>
  <c r="I5076" i="9"/>
  <c r="I5077" i="9"/>
  <c r="I5078" i="9"/>
  <c r="I5079" i="9"/>
  <c r="I5080" i="9"/>
  <c r="I5081" i="9"/>
  <c r="I5082" i="9"/>
  <c r="I5083" i="9"/>
  <c r="I5084" i="9"/>
  <c r="I5085" i="9"/>
  <c r="I5086" i="9"/>
  <c r="I5087" i="9"/>
  <c r="I5088" i="9"/>
  <c r="I5089" i="9"/>
  <c r="I5090" i="9"/>
  <c r="I5091" i="9"/>
  <c r="I5092" i="9"/>
  <c r="I5093" i="9"/>
  <c r="I5094" i="9"/>
  <c r="I5095" i="9"/>
  <c r="I5096" i="9"/>
  <c r="I5097" i="9"/>
  <c r="I5098" i="9"/>
  <c r="I5099" i="9"/>
  <c r="I5100" i="9"/>
  <c r="I5101" i="9"/>
  <c r="I5102" i="9"/>
  <c r="I5103" i="9"/>
  <c r="I5104" i="9"/>
  <c r="I5105" i="9"/>
  <c r="I5106" i="9"/>
  <c r="I5107" i="9"/>
  <c r="I5108" i="9"/>
  <c r="I5109" i="9"/>
  <c r="I5110" i="9"/>
  <c r="I5111" i="9"/>
  <c r="I5112" i="9"/>
  <c r="I5113" i="9"/>
  <c r="I5114" i="9"/>
  <c r="I5115" i="9"/>
  <c r="I5116" i="9"/>
  <c r="I5117" i="9"/>
  <c r="I5118" i="9"/>
  <c r="I5119" i="9"/>
  <c r="I5120" i="9"/>
  <c r="I5121" i="9"/>
  <c r="I5122" i="9"/>
  <c r="I5123" i="9"/>
  <c r="I5124" i="9"/>
  <c r="I5125" i="9"/>
  <c r="I5126" i="9"/>
  <c r="I5127" i="9"/>
  <c r="I5128" i="9"/>
  <c r="I5129" i="9"/>
  <c r="I5130" i="9"/>
  <c r="I5131" i="9"/>
  <c r="I5132" i="9"/>
  <c r="I5133" i="9"/>
  <c r="I5134" i="9"/>
  <c r="I5135" i="9"/>
  <c r="I5136" i="9"/>
  <c r="I5137" i="9"/>
  <c r="I5138" i="9"/>
  <c r="I5139" i="9"/>
  <c r="I5140" i="9"/>
  <c r="I5141" i="9"/>
  <c r="I5142" i="9"/>
  <c r="I5143" i="9"/>
  <c r="I5144" i="9"/>
  <c r="I5145" i="9"/>
  <c r="I5146" i="9"/>
  <c r="I5147" i="9"/>
  <c r="I5148" i="9"/>
  <c r="I5149" i="9"/>
  <c r="I5150" i="9"/>
  <c r="I5151" i="9"/>
  <c r="I5152" i="9"/>
  <c r="I2" i="9"/>
  <c r="AU87" i="17" l="1"/>
  <c r="P103" i="17"/>
  <c r="AS102" i="17"/>
  <c r="N101" i="17"/>
  <c r="CM100" i="17"/>
  <c r="BW96" i="17"/>
  <c r="CA100" i="17"/>
  <c r="BF97" i="17"/>
  <c r="CB95" i="17"/>
  <c r="CV103" i="17"/>
  <c r="D103" i="17"/>
  <c r="BQ102" i="17"/>
  <c r="CT63" i="17"/>
  <c r="BE102" i="17"/>
  <c r="BO100" i="17"/>
  <c r="CG94" i="17"/>
  <c r="AQ100" i="17"/>
  <c r="AJ93" i="17"/>
  <c r="AG102" i="17"/>
  <c r="S100" i="17"/>
  <c r="CN89" i="17"/>
  <c r="CJ103" i="17"/>
  <c r="U102" i="17"/>
  <c r="G100" i="17"/>
  <c r="BW89" i="17"/>
  <c r="BX103" i="17"/>
  <c r="I102" i="17"/>
  <c r="BT99" i="17"/>
  <c r="B101" i="17"/>
  <c r="BL103" i="17"/>
  <c r="CT101" i="17"/>
  <c r="AJ99" i="17"/>
  <c r="AZ103" i="17"/>
  <c r="CH101" i="17"/>
  <c r="X99" i="17"/>
  <c r="AN103" i="17"/>
  <c r="BV101" i="17"/>
  <c r="BM98" i="17"/>
  <c r="AB103" i="17"/>
  <c r="AL101" i="17"/>
  <c r="BR97" i="17"/>
  <c r="L99" i="17"/>
  <c r="AT97" i="17"/>
  <c r="BU94" i="17"/>
  <c r="BE89" i="17"/>
  <c r="BC100" i="17"/>
  <c r="CW98" i="17"/>
  <c r="AH97" i="17"/>
  <c r="BI94" i="17"/>
  <c r="AY86" i="17"/>
  <c r="CK98" i="17"/>
  <c r="V97" i="17"/>
  <c r="AW94" i="17"/>
  <c r="AU81" i="17"/>
  <c r="AE100" i="17"/>
  <c r="BY98" i="17"/>
  <c r="CU96" i="17"/>
  <c r="AK94" i="17"/>
  <c r="CN80" i="17"/>
  <c r="AO98" i="17"/>
  <c r="BK96" i="17"/>
  <c r="W93" i="17"/>
  <c r="BJ101" i="17"/>
  <c r="CF99" i="17"/>
  <c r="AC98" i="17"/>
  <c r="AA96" i="17"/>
  <c r="J93" i="17"/>
  <c r="Q98" i="17"/>
  <c r="O96" i="17"/>
  <c r="CC91" i="17"/>
  <c r="CC102" i="17"/>
  <c r="Z101" i="17"/>
  <c r="BH99" i="17"/>
  <c r="E98" i="17"/>
  <c r="C96" i="17"/>
  <c r="BO91" i="17"/>
  <c r="AV99" i="17"/>
  <c r="CD97" i="17"/>
  <c r="CN95" i="17"/>
  <c r="AY91" i="17"/>
  <c r="CT92" i="17"/>
  <c r="AH91" i="17"/>
  <c r="AK89" i="17"/>
  <c r="M80" i="17"/>
  <c r="CF92" i="17"/>
  <c r="S91" i="17"/>
  <c r="M89" i="17"/>
  <c r="AF79" i="17"/>
  <c r="CO102" i="17"/>
  <c r="AX101" i="17"/>
  <c r="CR99" i="17"/>
  <c r="BA98" i="17"/>
  <c r="J97" i="17"/>
  <c r="BP95" i="17"/>
  <c r="Y94" i="17"/>
  <c r="BS92" i="17"/>
  <c r="C91" i="17"/>
  <c r="CL88" i="17"/>
  <c r="M78" i="17"/>
  <c r="BD95" i="17"/>
  <c r="M94" i="17"/>
  <c r="BF92" i="17"/>
  <c r="CI90" i="17"/>
  <c r="BN88" i="17"/>
  <c r="BS76" i="17"/>
  <c r="CI96" i="17"/>
  <c r="AR95" i="17"/>
  <c r="CW93" i="17"/>
  <c r="AS92" i="17"/>
  <c r="BT90" i="17"/>
  <c r="AP88" i="17"/>
  <c r="AF95" i="17"/>
  <c r="CJ93" i="17"/>
  <c r="AF92" i="17"/>
  <c r="BD90" i="17"/>
  <c r="R88" i="17"/>
  <c r="T95" i="17"/>
  <c r="BW93" i="17"/>
  <c r="S92" i="17"/>
  <c r="AM90" i="17"/>
  <c r="CQ87" i="17"/>
  <c r="CP97" i="17"/>
  <c r="AY96" i="17"/>
  <c r="H95" i="17"/>
  <c r="BJ93" i="17"/>
  <c r="F92" i="17"/>
  <c r="X90" i="17"/>
  <c r="BS87" i="17"/>
  <c r="AM96" i="17"/>
  <c r="CS94" i="17"/>
  <c r="AW93" i="17"/>
  <c r="CP91" i="17"/>
  <c r="H90" i="17"/>
  <c r="H5" i="11"/>
  <c r="GPC5" i="17"/>
  <c r="CU103" i="17"/>
  <c r="CI103" i="17"/>
  <c r="BW103" i="17"/>
  <c r="BK103" i="17"/>
  <c r="AY103" i="17"/>
  <c r="AM103" i="17"/>
  <c r="AA103" i="17"/>
  <c r="O103" i="17"/>
  <c r="C103" i="17"/>
  <c r="CN102" i="17"/>
  <c r="CB102" i="17"/>
  <c r="BP102" i="17"/>
  <c r="BD102" i="17"/>
  <c r="AR102" i="17"/>
  <c r="AF102" i="17"/>
  <c r="T102" i="17"/>
  <c r="H102" i="17"/>
  <c r="CS101" i="17"/>
  <c r="CG101" i="17"/>
  <c r="BU101" i="17"/>
  <c r="BI101" i="17"/>
  <c r="AW101" i="17"/>
  <c r="AK101" i="17"/>
  <c r="Y101" i="17"/>
  <c r="M101" i="17"/>
  <c r="CX100" i="17"/>
  <c r="CL100" i="17"/>
  <c r="BZ100" i="17"/>
  <c r="BN100" i="17"/>
  <c r="BB100" i="17"/>
  <c r="AD100" i="17"/>
  <c r="R100" i="17"/>
  <c r="F100" i="17"/>
  <c r="CQ99" i="17"/>
  <c r="CE99" i="17"/>
  <c r="BS99" i="17"/>
  <c r="BG99" i="17"/>
  <c r="AU99" i="17"/>
  <c r="AI99" i="17"/>
  <c r="W99" i="17"/>
  <c r="K99" i="17"/>
  <c r="CV98" i="17"/>
  <c r="CJ98" i="17"/>
  <c r="BX98" i="17"/>
  <c r="BL98" i="17"/>
  <c r="AZ98" i="17"/>
  <c r="AN98" i="17"/>
  <c r="AB98" i="17"/>
  <c r="P98" i="17"/>
  <c r="D98" i="17"/>
  <c r="CO97" i="17"/>
  <c r="CC97" i="17"/>
  <c r="BQ97" i="17"/>
  <c r="BE97" i="17"/>
  <c r="AS97" i="17"/>
  <c r="AG97" i="17"/>
  <c r="U97" i="17"/>
  <c r="I97" i="17"/>
  <c r="CT96" i="17"/>
  <c r="CH96" i="17"/>
  <c r="BV96" i="17"/>
  <c r="BJ96" i="17"/>
  <c r="AX96" i="17"/>
  <c r="AL96" i="17"/>
  <c r="Z96" i="17"/>
  <c r="N96" i="17"/>
  <c r="B96" i="17"/>
  <c r="CM95" i="17"/>
  <c r="CA95" i="17"/>
  <c r="BO95" i="17"/>
  <c r="BC95" i="17"/>
  <c r="AQ95" i="17"/>
  <c r="AE95" i="17"/>
  <c r="S95" i="17"/>
  <c r="G95" i="17"/>
  <c r="CR94" i="17"/>
  <c r="CF94" i="17"/>
  <c r="BT94" i="17"/>
  <c r="BH94" i="17"/>
  <c r="AV94" i="17"/>
  <c r="AJ94" i="17"/>
  <c r="X94" i="17"/>
  <c r="L94" i="17"/>
  <c r="CV93" i="17"/>
  <c r="CI93" i="17"/>
  <c r="BV93" i="17"/>
  <c r="BI93" i="17"/>
  <c r="AV93" i="17"/>
  <c r="AI93" i="17"/>
  <c r="V93" i="17"/>
  <c r="I93" i="17"/>
  <c r="CR92" i="17"/>
  <c r="CE92" i="17"/>
  <c r="BR92" i="17"/>
  <c r="BE92" i="17"/>
  <c r="AR92" i="17"/>
  <c r="AE92" i="17"/>
  <c r="R92" i="17"/>
  <c r="E92" i="17"/>
  <c r="CO91" i="17"/>
  <c r="CB91" i="17"/>
  <c r="BM91" i="17"/>
  <c r="AX91" i="17"/>
  <c r="AG91" i="17"/>
  <c r="Q91" i="17"/>
  <c r="B91" i="17"/>
  <c r="CH90" i="17"/>
  <c r="BR90" i="17"/>
  <c r="BC90" i="17"/>
  <c r="AL90" i="17"/>
  <c r="V90" i="17"/>
  <c r="G90" i="17"/>
  <c r="CM89" i="17"/>
  <c r="BV89" i="17"/>
  <c r="BD89" i="17"/>
  <c r="AJ89" i="17"/>
  <c r="L89" i="17"/>
  <c r="CK88" i="17"/>
  <c r="BM88" i="17"/>
  <c r="AO88" i="17"/>
  <c r="Q88" i="17"/>
  <c r="CP87" i="17"/>
  <c r="BR87" i="17"/>
  <c r="AT87" i="17"/>
  <c r="V87" i="17"/>
  <c r="CU86" i="17"/>
  <c r="BW86" i="17"/>
  <c r="AV86" i="17"/>
  <c r="V86" i="17"/>
  <c r="CN85" i="17"/>
  <c r="BL85" i="17"/>
  <c r="AG85" i="17"/>
  <c r="E85" i="17"/>
  <c r="CB84" i="17"/>
  <c r="AW84" i="17"/>
  <c r="U84" i="17"/>
  <c r="CM83" i="17"/>
  <c r="BK83" i="17"/>
  <c r="AK83" i="17"/>
  <c r="F83" i="17"/>
  <c r="BT82" i="17"/>
  <c r="AI82" i="17"/>
  <c r="CJ81" i="17"/>
  <c r="AN81" i="17"/>
  <c r="CC80" i="17"/>
  <c r="CX79" i="17"/>
  <c r="R79" i="17"/>
  <c r="CM77" i="17"/>
  <c r="AV76" i="17"/>
  <c r="AH74" i="17"/>
  <c r="CQ70" i="17"/>
  <c r="BU64" i="17"/>
  <c r="AP100" i="17"/>
  <c r="A3" i="17"/>
  <c r="CT103" i="17"/>
  <c r="CH103" i="17"/>
  <c r="BV103" i="17"/>
  <c r="BJ103" i="17"/>
  <c r="AX103" i="17"/>
  <c r="AL103" i="17"/>
  <c r="Z103" i="17"/>
  <c r="N103" i="17"/>
  <c r="B103" i="17"/>
  <c r="CM102" i="17"/>
  <c r="CA102" i="17"/>
  <c r="BO102" i="17"/>
  <c r="BC102" i="17"/>
  <c r="AQ102" i="17"/>
  <c r="AE102" i="17"/>
  <c r="S102" i="17"/>
  <c r="G102" i="17"/>
  <c r="CR101" i="17"/>
  <c r="CF101" i="17"/>
  <c r="BT101" i="17"/>
  <c r="BH101" i="17"/>
  <c r="AV101" i="17"/>
  <c r="AJ101" i="17"/>
  <c r="X101" i="17"/>
  <c r="L101" i="17"/>
  <c r="CW100" i="17"/>
  <c r="CK100" i="17"/>
  <c r="BY100" i="17"/>
  <c r="BM100" i="17"/>
  <c r="BA100" i="17"/>
  <c r="AO100" i="17"/>
  <c r="AC100" i="17"/>
  <c r="Q100" i="17"/>
  <c r="E100" i="17"/>
  <c r="CP99" i="17"/>
  <c r="CD99" i="17"/>
  <c r="BR99" i="17"/>
  <c r="BF99" i="17"/>
  <c r="AT99" i="17"/>
  <c r="AH99" i="17"/>
  <c r="V99" i="17"/>
  <c r="J99" i="17"/>
  <c r="CU98" i="17"/>
  <c r="CI98" i="17"/>
  <c r="BW98" i="17"/>
  <c r="BK98" i="17"/>
  <c r="AY98" i="17"/>
  <c r="AM98" i="17"/>
  <c r="AA98" i="17"/>
  <c r="O98" i="17"/>
  <c r="C98" i="17"/>
  <c r="CN97" i="17"/>
  <c r="CB97" i="17"/>
  <c r="BP97" i="17"/>
  <c r="BD97" i="17"/>
  <c r="AR97" i="17"/>
  <c r="AF97" i="17"/>
  <c r="T97" i="17"/>
  <c r="H97" i="17"/>
  <c r="CS96" i="17"/>
  <c r="CG96" i="17"/>
  <c r="BU96" i="17"/>
  <c r="BI96" i="17"/>
  <c r="AW96" i="17"/>
  <c r="AK96" i="17"/>
  <c r="Y96" i="17"/>
  <c r="M96" i="17"/>
  <c r="CX95" i="17"/>
  <c r="CL95" i="17"/>
  <c r="BZ95" i="17"/>
  <c r="BN95" i="17"/>
  <c r="BB95" i="17"/>
  <c r="AP95" i="17"/>
  <c r="AD95" i="17"/>
  <c r="R95" i="17"/>
  <c r="F95" i="17"/>
  <c r="CQ94" i="17"/>
  <c r="CE94" i="17"/>
  <c r="BS94" i="17"/>
  <c r="BG94" i="17"/>
  <c r="AU94" i="17"/>
  <c r="AI94" i="17"/>
  <c r="W94" i="17"/>
  <c r="K94" i="17"/>
  <c r="CU93" i="17"/>
  <c r="CH93" i="17"/>
  <c r="BU93" i="17"/>
  <c r="BH93" i="17"/>
  <c r="AU93" i="17"/>
  <c r="AH93" i="17"/>
  <c r="U93" i="17"/>
  <c r="G93" i="17"/>
  <c r="CQ92" i="17"/>
  <c r="CD92" i="17"/>
  <c r="BQ92" i="17"/>
  <c r="BD92" i="17"/>
  <c r="AQ92" i="17"/>
  <c r="AD92" i="17"/>
  <c r="Q92" i="17"/>
  <c r="D92" i="17"/>
  <c r="CN91" i="17"/>
  <c r="CA91" i="17"/>
  <c r="BL91" i="17"/>
  <c r="AU91" i="17"/>
  <c r="AF91" i="17"/>
  <c r="P91" i="17"/>
  <c r="CV90" i="17"/>
  <c r="CG90" i="17"/>
  <c r="BQ90" i="17"/>
  <c r="AZ90" i="17"/>
  <c r="AK90" i="17"/>
  <c r="U90" i="17"/>
  <c r="D90" i="17"/>
  <c r="CL89" i="17"/>
  <c r="BU89" i="17"/>
  <c r="BC89" i="17"/>
  <c r="AG89" i="17"/>
  <c r="I89" i="17"/>
  <c r="CH88" i="17"/>
  <c r="BJ88" i="17"/>
  <c r="AL88" i="17"/>
  <c r="N88" i="17"/>
  <c r="CM87" i="17"/>
  <c r="BO87" i="17"/>
  <c r="AQ87" i="17"/>
  <c r="S87" i="17"/>
  <c r="CR86" i="17"/>
  <c r="BT86" i="17"/>
  <c r="AU86" i="17"/>
  <c r="P86" i="17"/>
  <c r="CK85" i="17"/>
  <c r="BK85" i="17"/>
  <c r="AF85" i="17"/>
  <c r="D85" i="17"/>
  <c r="BV84" i="17"/>
  <c r="AT84" i="17"/>
  <c r="T84" i="17"/>
  <c r="CL83" i="17"/>
  <c r="BJ83" i="17"/>
  <c r="AE83" i="17"/>
  <c r="C83" i="17"/>
  <c r="BS82" i="17"/>
  <c r="AE82" i="17"/>
  <c r="CF81" i="17"/>
  <c r="AJ81" i="17"/>
  <c r="BX80" i="17"/>
  <c r="CP79" i="17"/>
  <c r="I79" i="17"/>
  <c r="CL77" i="17"/>
  <c r="AU76" i="17"/>
  <c r="J74" i="17"/>
  <c r="BF70" i="17"/>
  <c r="E4" i="17"/>
  <c r="Q4" i="17"/>
  <c r="AC4" i="17"/>
  <c r="AO4" i="17"/>
  <c r="BA4" i="17"/>
  <c r="BM4" i="17"/>
  <c r="BY4" i="17"/>
  <c r="CK4" i="17"/>
  <c r="CW4" i="17"/>
  <c r="L5" i="17"/>
  <c r="X5" i="17"/>
  <c r="AJ5" i="17"/>
  <c r="AV5" i="17"/>
  <c r="BH5" i="17"/>
  <c r="BT5" i="17"/>
  <c r="CF5" i="17"/>
  <c r="CR5" i="17"/>
  <c r="G6" i="17"/>
  <c r="S6" i="17"/>
  <c r="AE6" i="17"/>
  <c r="AQ6" i="17"/>
  <c r="BC6" i="17"/>
  <c r="BO6" i="17"/>
  <c r="CA6" i="17"/>
  <c r="CM6" i="17"/>
  <c r="B7" i="17"/>
  <c r="N7" i="17"/>
  <c r="Z7" i="17"/>
  <c r="AL7" i="17"/>
  <c r="AX7" i="17"/>
  <c r="BJ7" i="17"/>
  <c r="BV7" i="17"/>
  <c r="CH7" i="17"/>
  <c r="CT7" i="17"/>
  <c r="I8" i="17"/>
  <c r="U8" i="17"/>
  <c r="AG8" i="17"/>
  <c r="AS8" i="17"/>
  <c r="BE8" i="17"/>
  <c r="BQ8" i="17"/>
  <c r="CC8" i="17"/>
  <c r="CO8" i="17"/>
  <c r="D9" i="17"/>
  <c r="P9" i="17"/>
  <c r="AB9" i="17"/>
  <c r="AN9" i="17"/>
  <c r="AZ9" i="17"/>
  <c r="BL9" i="17"/>
  <c r="BX9" i="17"/>
  <c r="CJ9" i="17"/>
  <c r="CV9" i="17"/>
  <c r="K10" i="17"/>
  <c r="W10" i="17"/>
  <c r="AI10" i="17"/>
  <c r="AU10" i="17"/>
  <c r="BG10" i="17"/>
  <c r="BS10" i="17"/>
  <c r="CE10" i="17"/>
  <c r="CQ10" i="17"/>
  <c r="F11" i="17"/>
  <c r="R11" i="17"/>
  <c r="H4" i="17"/>
  <c r="T4" i="17"/>
  <c r="AF4" i="17"/>
  <c r="AR4" i="17"/>
  <c r="BD4" i="17"/>
  <c r="BP4" i="17"/>
  <c r="CB4" i="17"/>
  <c r="CN4" i="17"/>
  <c r="C5" i="17"/>
  <c r="O5" i="17"/>
  <c r="AA5" i="17"/>
  <c r="AM5" i="17"/>
  <c r="AY5" i="17"/>
  <c r="BK5" i="17"/>
  <c r="BW5" i="17"/>
  <c r="CI5" i="17"/>
  <c r="CU5" i="17"/>
  <c r="J6" i="17"/>
  <c r="V6" i="17"/>
  <c r="AH6" i="17"/>
  <c r="AT6" i="17"/>
  <c r="BF6" i="17"/>
  <c r="BR6" i="17"/>
  <c r="CD6" i="17"/>
  <c r="CP6" i="17"/>
  <c r="E7" i="17"/>
  <c r="Q7" i="17"/>
  <c r="AC7" i="17"/>
  <c r="AO7" i="17"/>
  <c r="BA7" i="17"/>
  <c r="BM7" i="17"/>
  <c r="BY7" i="17"/>
  <c r="CK7" i="17"/>
  <c r="CW7" i="17"/>
  <c r="L8" i="17"/>
  <c r="X8" i="17"/>
  <c r="AJ8" i="17"/>
  <c r="AV8" i="17"/>
  <c r="BH8" i="17"/>
  <c r="BT8" i="17"/>
  <c r="CF8" i="17"/>
  <c r="CR8" i="17"/>
  <c r="G9" i="17"/>
  <c r="S9" i="17"/>
  <c r="AE9" i="17"/>
  <c r="AQ9" i="17"/>
  <c r="BC9" i="17"/>
  <c r="BO9" i="17"/>
  <c r="CA9" i="17"/>
  <c r="CM9" i="17"/>
  <c r="B10" i="17"/>
  <c r="N10" i="17"/>
  <c r="Z10" i="17"/>
  <c r="AL10" i="17"/>
  <c r="AX10" i="17"/>
  <c r="BJ10" i="17"/>
  <c r="BV10" i="17"/>
  <c r="CH10" i="17"/>
  <c r="CT10" i="17"/>
  <c r="I11" i="17"/>
  <c r="U11" i="17"/>
  <c r="AG11" i="17"/>
  <c r="AS11" i="17"/>
  <c r="BE11" i="17"/>
  <c r="BQ11" i="17"/>
  <c r="CC11" i="17"/>
  <c r="CO11" i="17"/>
  <c r="D12" i="17"/>
  <c r="P12" i="17"/>
  <c r="AB12" i="17"/>
  <c r="AN12" i="17"/>
  <c r="AZ12" i="17"/>
  <c r="BL12" i="17"/>
  <c r="BX12" i="17"/>
  <c r="CJ12" i="17"/>
  <c r="CV12" i="17"/>
  <c r="K13" i="17"/>
  <c r="W13" i="17"/>
  <c r="AI13" i="17"/>
  <c r="AU13" i="17"/>
  <c r="BG13" i="17"/>
  <c r="BS13" i="17"/>
  <c r="CE13" i="17"/>
  <c r="CQ13" i="17"/>
  <c r="I4" i="17"/>
  <c r="U4" i="17"/>
  <c r="AG4" i="17"/>
  <c r="AS4" i="17"/>
  <c r="BE4" i="17"/>
  <c r="BQ4" i="17"/>
  <c r="CC4" i="17"/>
  <c r="CO4" i="17"/>
  <c r="D5" i="17"/>
  <c r="P5" i="17"/>
  <c r="AB5" i="17"/>
  <c r="AN5" i="17"/>
  <c r="AZ5" i="17"/>
  <c r="BL5" i="17"/>
  <c r="BX5" i="17"/>
  <c r="CJ5" i="17"/>
  <c r="CV5" i="17"/>
  <c r="K6" i="17"/>
  <c r="W6" i="17"/>
  <c r="AI6" i="17"/>
  <c r="AU6" i="17"/>
  <c r="BG6" i="17"/>
  <c r="BS6" i="17"/>
  <c r="CE6" i="17"/>
  <c r="CQ6" i="17"/>
  <c r="F7" i="17"/>
  <c r="R7" i="17"/>
  <c r="AD7" i="17"/>
  <c r="AP7" i="17"/>
  <c r="BB7" i="17"/>
  <c r="BN7" i="17"/>
  <c r="BZ7" i="17"/>
  <c r="CL7" i="17"/>
  <c r="CX7" i="17"/>
  <c r="M8" i="17"/>
  <c r="Y8" i="17"/>
  <c r="AK8" i="17"/>
  <c r="AW8" i="17"/>
  <c r="BI8" i="17"/>
  <c r="BU8" i="17"/>
  <c r="CG8" i="17"/>
  <c r="CS8" i="17"/>
  <c r="H9" i="17"/>
  <c r="T9" i="17"/>
  <c r="AF9" i="17"/>
  <c r="AR9" i="17"/>
  <c r="BD9" i="17"/>
  <c r="BP9" i="17"/>
  <c r="CB9" i="17"/>
  <c r="CN9" i="17"/>
  <c r="C10" i="17"/>
  <c r="O10" i="17"/>
  <c r="AA10" i="17"/>
  <c r="AM10" i="17"/>
  <c r="AY10" i="17"/>
  <c r="BK10" i="17"/>
  <c r="BW10" i="17"/>
  <c r="CI10" i="17"/>
  <c r="CU10" i="17"/>
  <c r="J11" i="17"/>
  <c r="V11" i="17"/>
  <c r="AH11" i="17"/>
  <c r="AT11" i="17"/>
  <c r="BF11" i="17"/>
  <c r="BR11" i="17"/>
  <c r="CD11" i="17"/>
  <c r="CP11" i="17"/>
  <c r="E12" i="17"/>
  <c r="Q12" i="17"/>
  <c r="AC12" i="17"/>
  <c r="AO12" i="17"/>
  <c r="BA12" i="17"/>
  <c r="BM12" i="17"/>
  <c r="BY12" i="17"/>
  <c r="CK12" i="17"/>
  <c r="CW12" i="17"/>
  <c r="L13" i="17"/>
  <c r="X13" i="17"/>
  <c r="AJ13" i="17"/>
  <c r="AV13" i="17"/>
  <c r="BH13" i="17"/>
  <c r="BT13" i="17"/>
  <c r="CF13" i="17"/>
  <c r="CR13" i="17"/>
  <c r="K4" i="17"/>
  <c r="W4" i="17"/>
  <c r="AI4" i="17"/>
  <c r="AU4" i="17"/>
  <c r="BG4" i="17"/>
  <c r="BS4" i="17"/>
  <c r="CE4" i="17"/>
  <c r="CQ4" i="17"/>
  <c r="F5" i="17"/>
  <c r="R5" i="17"/>
  <c r="AD5" i="17"/>
  <c r="AP5" i="17"/>
  <c r="BB5" i="17"/>
  <c r="BN5" i="17"/>
  <c r="BZ5" i="17"/>
  <c r="CL5" i="17"/>
  <c r="CX5" i="17"/>
  <c r="M6" i="17"/>
  <c r="Y6" i="17"/>
  <c r="AK6" i="17"/>
  <c r="AW6" i="17"/>
  <c r="BI6" i="17"/>
  <c r="BU6" i="17"/>
  <c r="CG6" i="17"/>
  <c r="CS6" i="17"/>
  <c r="H7" i="17"/>
  <c r="T7" i="17"/>
  <c r="AF7" i="17"/>
  <c r="AR7" i="17"/>
  <c r="BD7" i="17"/>
  <c r="BP7" i="17"/>
  <c r="CB7" i="17"/>
  <c r="CN7" i="17"/>
  <c r="C8" i="17"/>
  <c r="O8" i="17"/>
  <c r="AA8" i="17"/>
  <c r="AM8" i="17"/>
  <c r="AY8" i="17"/>
  <c r="BK8" i="17"/>
  <c r="BW8" i="17"/>
  <c r="CI8" i="17"/>
  <c r="CU8" i="17"/>
  <c r="J9" i="17"/>
  <c r="V9" i="17"/>
  <c r="AH9" i="17"/>
  <c r="AT9" i="17"/>
  <c r="BF9" i="17"/>
  <c r="BR9" i="17"/>
  <c r="CD9" i="17"/>
  <c r="CP9" i="17"/>
  <c r="E10" i="17"/>
  <c r="Q10" i="17"/>
  <c r="AC10" i="17"/>
  <c r="AO10" i="17"/>
  <c r="BA10" i="17"/>
  <c r="BM10" i="17"/>
  <c r="BY10" i="17"/>
  <c r="CK10" i="17"/>
  <c r="CW10" i="17"/>
  <c r="L11" i="17"/>
  <c r="X11" i="17"/>
  <c r="AJ11" i="17"/>
  <c r="AV11" i="17"/>
  <c r="BH11" i="17"/>
  <c r="BT11" i="17"/>
  <c r="CF11" i="17"/>
  <c r="CR11" i="17"/>
  <c r="G12" i="17"/>
  <c r="S12" i="17"/>
  <c r="AE12" i="17"/>
  <c r="AQ12" i="17"/>
  <c r="BC12" i="17"/>
  <c r="BO12" i="17"/>
  <c r="CA12" i="17"/>
  <c r="CM12" i="17"/>
  <c r="B13" i="17"/>
  <c r="N13" i="17"/>
  <c r="Z13" i="17"/>
  <c r="AL13" i="17"/>
  <c r="AX13" i="17"/>
  <c r="BJ13" i="17"/>
  <c r="BV13" i="17"/>
  <c r="CH13" i="17"/>
  <c r="CT13" i="17"/>
  <c r="I14" i="17"/>
  <c r="J4" i="17"/>
  <c r="AA4" i="17"/>
  <c r="AT4" i="17"/>
  <c r="BK4" i="17"/>
  <c r="CD4" i="17"/>
  <c r="CU4" i="17"/>
  <c r="Q5" i="17"/>
  <c r="AH5" i="17"/>
  <c r="BA5" i="17"/>
  <c r="BR5" i="17"/>
  <c r="CK5" i="17"/>
  <c r="E6" i="17"/>
  <c r="X6" i="17"/>
  <c r="AO6" i="17"/>
  <c r="BH6" i="17"/>
  <c r="BY6" i="17"/>
  <c r="CR6" i="17"/>
  <c r="L7" i="17"/>
  <c r="AE7" i="17"/>
  <c r="AV7" i="17"/>
  <c r="BO7" i="17"/>
  <c r="CF7" i="17"/>
  <c r="B8" i="17"/>
  <c r="S8" i="17"/>
  <c r="AL8" i="17"/>
  <c r="BC8" i="17"/>
  <c r="BV8" i="17"/>
  <c r="CM8" i="17"/>
  <c r="I9" i="17"/>
  <c r="Z9" i="17"/>
  <c r="AS9" i="17"/>
  <c r="BJ9" i="17"/>
  <c r="CC9" i="17"/>
  <c r="CT9" i="17"/>
  <c r="P10" i="17"/>
  <c r="AG10" i="17"/>
  <c r="AZ10" i="17"/>
  <c r="BQ10" i="17"/>
  <c r="CJ10" i="17"/>
  <c r="D11" i="17"/>
  <c r="W11" i="17"/>
  <c r="AM11" i="17"/>
  <c r="BB11" i="17"/>
  <c r="BS11" i="17"/>
  <c r="CI11" i="17"/>
  <c r="CX11" i="17"/>
  <c r="R12" i="17"/>
  <c r="AH12" i="17"/>
  <c r="AW12" i="17"/>
  <c r="BN12" i="17"/>
  <c r="CD12" i="17"/>
  <c r="CS12" i="17"/>
  <c r="M13" i="17"/>
  <c r="AC13" i="17"/>
  <c r="AR13" i="17"/>
  <c r="BI13" i="17"/>
  <c r="BY13" i="17"/>
  <c r="CN13" i="17"/>
  <c r="F14" i="17"/>
  <c r="S14" i="17"/>
  <c r="AE14" i="17"/>
  <c r="AQ14" i="17"/>
  <c r="BC14" i="17"/>
  <c r="BO14" i="17"/>
  <c r="CA14" i="17"/>
  <c r="CM14" i="17"/>
  <c r="B15" i="17"/>
  <c r="N15" i="17"/>
  <c r="Z15" i="17"/>
  <c r="AL15" i="17"/>
  <c r="AX15" i="17"/>
  <c r="BJ15" i="17"/>
  <c r="BV15" i="17"/>
  <c r="CH15" i="17"/>
  <c r="CT15" i="17"/>
  <c r="I16" i="17"/>
  <c r="U16" i="17"/>
  <c r="AG16" i="17"/>
  <c r="AS16" i="17"/>
  <c r="BE16" i="17"/>
  <c r="BQ16" i="17"/>
  <c r="CC16" i="17"/>
  <c r="CO16" i="17"/>
  <c r="D17" i="17"/>
  <c r="L4" i="17"/>
  <c r="AB4" i="17"/>
  <c r="AV4" i="17"/>
  <c r="BL4" i="17"/>
  <c r="CF4" i="17"/>
  <c r="CV4" i="17"/>
  <c r="S5" i="17"/>
  <c r="AI5" i="17"/>
  <c r="BC5" i="17"/>
  <c r="BS5" i="17"/>
  <c r="CM5" i="17"/>
  <c r="F6" i="17"/>
  <c r="Z6" i="17"/>
  <c r="AP6" i="17"/>
  <c r="BJ6" i="17"/>
  <c r="BZ6" i="17"/>
  <c r="CT6" i="17"/>
  <c r="M7" i="17"/>
  <c r="AG7" i="17"/>
  <c r="AW7" i="17"/>
  <c r="BQ7" i="17"/>
  <c r="CG7" i="17"/>
  <c r="D8" i="17"/>
  <c r="T8" i="17"/>
  <c r="M4" i="17"/>
  <c r="AD4" i="17"/>
  <c r="AW4" i="17"/>
  <c r="BN4" i="17"/>
  <c r="CG4" i="17"/>
  <c r="CX4" i="17"/>
  <c r="T5" i="17"/>
  <c r="AK5" i="17"/>
  <c r="BD5" i="17"/>
  <c r="BU5" i="17"/>
  <c r="CN5" i="17"/>
  <c r="H6" i="17"/>
  <c r="AA6" i="17"/>
  <c r="AR6" i="17"/>
  <c r="BK6" i="17"/>
  <c r="CB6" i="17"/>
  <c r="CU6" i="17"/>
  <c r="O7" i="17"/>
  <c r="AH7" i="17"/>
  <c r="AY7" i="17"/>
  <c r="BR7" i="17"/>
  <c r="CI7" i="17"/>
  <c r="E8" i="17"/>
  <c r="V8" i="17"/>
  <c r="AO8" i="17"/>
  <c r="BF8" i="17"/>
  <c r="BY8" i="17"/>
  <c r="CP8" i="17"/>
  <c r="L9" i="17"/>
  <c r="AC9" i="17"/>
  <c r="AV9" i="17"/>
  <c r="BM9" i="17"/>
  <c r="CF9" i="17"/>
  <c r="CW9" i="17"/>
  <c r="S10" i="17"/>
  <c r="AJ10" i="17"/>
  <c r="BC10" i="17"/>
  <c r="BT10" i="17"/>
  <c r="CM10" i="17"/>
  <c r="G11" i="17"/>
  <c r="Z11" i="17"/>
  <c r="AO11" i="17"/>
  <c r="BD11" i="17"/>
  <c r="BV11" i="17"/>
  <c r="CK11" i="17"/>
  <c r="C12" i="17"/>
  <c r="U12" i="17"/>
  <c r="AJ12" i="17"/>
  <c r="AY12" i="17"/>
  <c r="BQ12" i="17"/>
  <c r="CF12" i="17"/>
  <c r="CU12" i="17"/>
  <c r="P13" i="17"/>
  <c r="AE13" i="17"/>
  <c r="AT13" i="17"/>
  <c r="BL13" i="17"/>
  <c r="CA13" i="17"/>
  <c r="CP13" i="17"/>
  <c r="H14" i="17"/>
  <c r="U14" i="17"/>
  <c r="AG14" i="17"/>
  <c r="AS14" i="17"/>
  <c r="BE14" i="17"/>
  <c r="BQ14" i="17"/>
  <c r="CC14" i="17"/>
  <c r="CO14" i="17"/>
  <c r="D15" i="17"/>
  <c r="P15" i="17"/>
  <c r="AB15" i="17"/>
  <c r="AN15" i="17"/>
  <c r="AZ15" i="17"/>
  <c r="BL15" i="17"/>
  <c r="BX15" i="17"/>
  <c r="CJ15" i="17"/>
  <c r="CV15" i="17"/>
  <c r="K16" i="17"/>
  <c r="W16" i="17"/>
  <c r="AI16" i="17"/>
  <c r="AU16" i="17"/>
  <c r="BG16" i="17"/>
  <c r="BS16" i="17"/>
  <c r="CE16" i="17"/>
  <c r="CQ16" i="17"/>
  <c r="F17" i="17"/>
  <c r="O4" i="17"/>
  <c r="AH4" i="17"/>
  <c r="AY4" i="17"/>
  <c r="BR4" i="17"/>
  <c r="P4" i="17"/>
  <c r="AJ4" i="17"/>
  <c r="AZ4" i="17"/>
  <c r="BT4" i="17"/>
  <c r="CJ4" i="17"/>
  <c r="G5" i="17"/>
  <c r="W5" i="17"/>
  <c r="AQ5" i="17"/>
  <c r="BG5" i="17"/>
  <c r="CA5" i="17"/>
  <c r="CQ5" i="17"/>
  <c r="N6" i="17"/>
  <c r="AD6" i="17"/>
  <c r="AX6" i="17"/>
  <c r="BN6" i="17"/>
  <c r="CH6" i="17"/>
  <c r="CX6" i="17"/>
  <c r="U7" i="17"/>
  <c r="AK7" i="17"/>
  <c r="BE7" i="17"/>
  <c r="BU7" i="17"/>
  <c r="CO7" i="17"/>
  <c r="H8" i="17"/>
  <c r="AB8" i="17"/>
  <c r="AR8" i="17"/>
  <c r="BL8" i="17"/>
  <c r="CB8" i="17"/>
  <c r="CV8" i="17"/>
  <c r="O9" i="17"/>
  <c r="AI9" i="17"/>
  <c r="AY9" i="17"/>
  <c r="BS9" i="17"/>
  <c r="CI9" i="17"/>
  <c r="F10" i="17"/>
  <c r="V10" i="17"/>
  <c r="AP10" i="17"/>
  <c r="BF10" i="17"/>
  <c r="BZ10" i="17"/>
  <c r="CP10" i="17"/>
  <c r="M11" i="17"/>
  <c r="AC11" i="17"/>
  <c r="AR11" i="17"/>
  <c r="BJ11" i="17"/>
  <c r="BY11" i="17"/>
  <c r="CN11" i="17"/>
  <c r="I12" i="17"/>
  <c r="X12" i="17"/>
  <c r="AM12" i="17"/>
  <c r="BE12" i="17"/>
  <c r="BT12" i="17"/>
  <c r="CI12" i="17"/>
  <c r="D13" i="17"/>
  <c r="S13" i="17"/>
  <c r="AH13" i="17"/>
  <c r="AZ13" i="17"/>
  <c r="BO13" i="17"/>
  <c r="CD13" i="17"/>
  <c r="CV13" i="17"/>
  <c r="L14" i="17"/>
  <c r="X14" i="17"/>
  <c r="AJ14" i="17"/>
  <c r="AV14" i="17"/>
  <c r="BH14" i="17"/>
  <c r="BT14" i="17"/>
  <c r="CF14" i="17"/>
  <c r="CR14" i="17"/>
  <c r="G15" i="17"/>
  <c r="S15" i="17"/>
  <c r="AE15" i="17"/>
  <c r="AQ15" i="17"/>
  <c r="BC15" i="17"/>
  <c r="BO15" i="17"/>
  <c r="B4" i="17"/>
  <c r="S4" i="17"/>
  <c r="AL4" i="17"/>
  <c r="BC4" i="17"/>
  <c r="BV4" i="17"/>
  <c r="CM4" i="17"/>
  <c r="I5" i="17"/>
  <c r="Z5" i="17"/>
  <c r="AS5" i="17"/>
  <c r="BJ5" i="17"/>
  <c r="CC5" i="17"/>
  <c r="CT5" i="17"/>
  <c r="Y4" i="17"/>
  <c r="BI4" i="17"/>
  <c r="CR4" i="17"/>
  <c r="Y5" i="17"/>
  <c r="BE5" i="17"/>
  <c r="CG5" i="17"/>
  <c r="P6" i="17"/>
  <c r="AN6" i="17"/>
  <c r="BQ6" i="17"/>
  <c r="CO6" i="17"/>
  <c r="W7" i="17"/>
  <c r="AU7" i="17"/>
  <c r="BX7" i="17"/>
  <c r="CV7" i="17"/>
  <c r="AD8" i="17"/>
  <c r="BA8" i="17"/>
  <c r="BZ8" i="17"/>
  <c r="CX8" i="17"/>
  <c r="X9" i="17"/>
  <c r="AW9" i="17"/>
  <c r="BU9" i="17"/>
  <c r="CR9" i="17"/>
  <c r="T10" i="17"/>
  <c r="AR10" i="17"/>
  <c r="BO10" i="17"/>
  <c r="CN10" i="17"/>
  <c r="O11" i="17"/>
  <c r="AK11" i="17"/>
  <c r="BG11" i="17"/>
  <c r="CA11" i="17"/>
  <c r="CV11" i="17"/>
  <c r="V12" i="17"/>
  <c r="AR12" i="17"/>
  <c r="BJ12" i="17"/>
  <c r="CG12" i="17"/>
  <c r="F13" i="17"/>
  <c r="AA13" i="17"/>
  <c r="AW13" i="17"/>
  <c r="BQ13" i="17"/>
  <c r="CL13" i="17"/>
  <c r="J14" i="17"/>
  <c r="Z14" i="17"/>
  <c r="AO14" i="17"/>
  <c r="BF14" i="17"/>
  <c r="BV14" i="17"/>
  <c r="CK14" i="17"/>
  <c r="E15" i="17"/>
  <c r="U15" i="17"/>
  <c r="AJ15" i="17"/>
  <c r="BA15" i="17"/>
  <c r="BQ15" i="17"/>
  <c r="CE15" i="17"/>
  <c r="CS15" i="17"/>
  <c r="L16" i="17"/>
  <c r="Z16" i="17"/>
  <c r="AN16" i="17"/>
  <c r="BB16" i="17"/>
  <c r="BP16" i="17"/>
  <c r="CF16" i="17"/>
  <c r="CT16" i="17"/>
  <c r="K17" i="17"/>
  <c r="W17" i="17"/>
  <c r="AI17" i="17"/>
  <c r="AU17" i="17"/>
  <c r="BG17" i="17"/>
  <c r="BS17" i="17"/>
  <c r="CE17" i="17"/>
  <c r="CQ17" i="17"/>
  <c r="F18" i="17"/>
  <c r="R18" i="17"/>
  <c r="AD18" i="17"/>
  <c r="AP18" i="17"/>
  <c r="BB18" i="17"/>
  <c r="BN18" i="17"/>
  <c r="BZ18" i="17"/>
  <c r="CL18" i="17"/>
  <c r="CX18" i="17"/>
  <c r="M19" i="17"/>
  <c r="Y19" i="17"/>
  <c r="AK19" i="17"/>
  <c r="AW19" i="17"/>
  <c r="BI19" i="17"/>
  <c r="BU19" i="17"/>
  <c r="CG19" i="17"/>
  <c r="CS19" i="17"/>
  <c r="H20" i="17"/>
  <c r="T20" i="17"/>
  <c r="AF20" i="17"/>
  <c r="AR20" i="17"/>
  <c r="BD20" i="17"/>
  <c r="Z4" i="17"/>
  <c r="BJ4" i="17"/>
  <c r="CS4" i="17"/>
  <c r="AC5" i="17"/>
  <c r="BF5" i="17"/>
  <c r="CH5" i="17"/>
  <c r="Q6" i="17"/>
  <c r="AS6" i="17"/>
  <c r="BT6" i="17"/>
  <c r="CV6" i="17"/>
  <c r="X7" i="17"/>
  <c r="AZ7" i="17"/>
  <c r="CA7" i="17"/>
  <c r="F8" i="17"/>
  <c r="AE8" i="17"/>
  <c r="BB8" i="17"/>
  <c r="CA8" i="17"/>
  <c r="B9" i="17"/>
  <c r="Y9" i="17"/>
  <c r="AX9" i="17"/>
  <c r="BV9" i="17"/>
  <c r="CS9" i="17"/>
  <c r="U10" i="17"/>
  <c r="AS10" i="17"/>
  <c r="BP10" i="17"/>
  <c r="CO10" i="17"/>
  <c r="P11" i="17"/>
  <c r="AL11" i="17"/>
  <c r="BI11" i="17"/>
  <c r="CB11" i="17"/>
  <c r="CW11" i="17"/>
  <c r="W12" i="17"/>
  <c r="AS12" i="17"/>
  <c r="BK12" i="17"/>
  <c r="CH12" i="17"/>
  <c r="G13" i="17"/>
  <c r="AB13" i="17"/>
  <c r="AY13" i="17"/>
  <c r="BR13" i="17"/>
  <c r="CM13" i="17"/>
  <c r="K14" i="17"/>
  <c r="AA14" i="17"/>
  <c r="AP14" i="17"/>
  <c r="BG14" i="17"/>
  <c r="BW14" i="17"/>
  <c r="CL14" i="17"/>
  <c r="F15" i="17"/>
  <c r="V15" i="17"/>
  <c r="AK15" i="17"/>
  <c r="BB15" i="17"/>
  <c r="BR15" i="17"/>
  <c r="CF15" i="17"/>
  <c r="CU15" i="17"/>
  <c r="M16" i="17"/>
  <c r="AA16" i="17"/>
  <c r="AO16" i="17"/>
  <c r="BC16" i="17"/>
  <c r="BR16" i="17"/>
  <c r="CG16" i="17"/>
  <c r="CU16" i="17"/>
  <c r="L17" i="17"/>
  <c r="X17" i="17"/>
  <c r="AJ17" i="17"/>
  <c r="AV17" i="17"/>
  <c r="BH17" i="17"/>
  <c r="BT17" i="17"/>
  <c r="CF17" i="17"/>
  <c r="CR17" i="17"/>
  <c r="G18" i="17"/>
  <c r="S18" i="17"/>
  <c r="AE18" i="17"/>
  <c r="AQ18" i="17"/>
  <c r="BC18" i="17"/>
  <c r="BO18" i="17"/>
  <c r="CA18" i="17"/>
  <c r="CM18" i="17"/>
  <c r="B19" i="17"/>
  <c r="N19" i="17"/>
  <c r="Z19" i="17"/>
  <c r="AL19" i="17"/>
  <c r="AX19" i="17"/>
  <c r="BJ19" i="17"/>
  <c r="BV19" i="17"/>
  <c r="CH19" i="17"/>
  <c r="CT19" i="17"/>
  <c r="AE4" i="17"/>
  <c r="BO4" i="17"/>
  <c r="CT4" i="17"/>
  <c r="AE5" i="17"/>
  <c r="BI5" i="17"/>
  <c r="CO5" i="17"/>
  <c r="R6" i="17"/>
  <c r="AV6" i="17"/>
  <c r="BV6" i="17"/>
  <c r="CW6" i="17"/>
  <c r="Y7" i="17"/>
  <c r="BC7" i="17"/>
  <c r="CC7" i="17"/>
  <c r="G8" i="17"/>
  <c r="AF8" i="17"/>
  <c r="BD8" i="17"/>
  <c r="CD8" i="17"/>
  <c r="C9" i="17"/>
  <c r="AA9" i="17"/>
  <c r="BA9" i="17"/>
  <c r="BW9" i="17"/>
  <c r="CU9" i="17"/>
  <c r="X10" i="17"/>
  <c r="AT10" i="17"/>
  <c r="BR10" i="17"/>
  <c r="CR10" i="17"/>
  <c r="Q11" i="17"/>
  <c r="AN11" i="17"/>
  <c r="BK11" i="17"/>
  <c r="CE11" i="17"/>
  <c r="B12" i="17"/>
  <c r="Y12" i="17"/>
  <c r="AT12" i="17"/>
  <c r="BP12" i="17"/>
  <c r="CL12" i="17"/>
  <c r="H13" i="17"/>
  <c r="AD13" i="17"/>
  <c r="BA13" i="17"/>
  <c r="BU13" i="17"/>
  <c r="CO13" i="17"/>
  <c r="M14" i="17"/>
  <c r="AB14" i="17"/>
  <c r="AR14" i="17"/>
  <c r="BI14" i="17"/>
  <c r="BX14" i="17"/>
  <c r="CN14" i="17"/>
  <c r="H15" i="17"/>
  <c r="W15" i="17"/>
  <c r="AM15" i="17"/>
  <c r="BD15" i="17"/>
  <c r="BS15" i="17"/>
  <c r="CG15" i="17"/>
  <c r="CW15" i="17"/>
  <c r="N16" i="17"/>
  <c r="AB16" i="17"/>
  <c r="AP16" i="17"/>
  <c r="BD16" i="17"/>
  <c r="BT16" i="17"/>
  <c r="CH16" i="17"/>
  <c r="CV16" i="17"/>
  <c r="M17" i="17"/>
  <c r="Y17" i="17"/>
  <c r="AK17" i="17"/>
  <c r="AW17" i="17"/>
  <c r="BI17" i="17"/>
  <c r="BU17" i="17"/>
  <c r="CG17" i="17"/>
  <c r="CS17" i="17"/>
  <c r="H18" i="17"/>
  <c r="T18" i="17"/>
  <c r="AF18" i="17"/>
  <c r="AR18" i="17"/>
  <c r="BD18" i="17"/>
  <c r="BP18" i="17"/>
  <c r="CB18" i="17"/>
  <c r="CN18" i="17"/>
  <c r="C19" i="17"/>
  <c r="O19" i="17"/>
  <c r="AA19" i="17"/>
  <c r="AM19" i="17"/>
  <c r="AY19" i="17"/>
  <c r="BK19" i="17"/>
  <c r="BW19" i="17"/>
  <c r="CI19" i="17"/>
  <c r="CU19" i="17"/>
  <c r="J20" i="17"/>
  <c r="AK4" i="17"/>
  <c r="BZ4" i="17"/>
  <c r="N5" i="17"/>
  <c r="BM5" i="17"/>
  <c r="B6" i="17"/>
  <c r="AJ6" i="17"/>
  <c r="BW6" i="17"/>
  <c r="I7" i="17"/>
  <c r="AQ7" i="17"/>
  <c r="CD7" i="17"/>
  <c r="P8" i="17"/>
  <c r="AU8" i="17"/>
  <c r="CE8" i="17"/>
  <c r="M9" i="17"/>
  <c r="AO9" i="17"/>
  <c r="BY9" i="17"/>
  <c r="H10" i="17"/>
  <c r="AK10" i="17"/>
  <c r="BU10" i="17"/>
  <c r="B11" i="17"/>
  <c r="AE11" i="17"/>
  <c r="BL11" i="17"/>
  <c r="CL11" i="17"/>
  <c r="N12" i="17"/>
  <c r="AU12" i="17"/>
  <c r="BV12" i="17"/>
  <c r="CX12" i="17"/>
  <c r="AF13" i="17"/>
  <c r="BE13" i="17"/>
  <c r="CI13" i="17"/>
  <c r="N14" i="17"/>
  <c r="AH14" i="17"/>
  <c r="BA14" i="17"/>
  <c r="BY14" i="17"/>
  <c r="CT14" i="17"/>
  <c r="Q15" i="17"/>
  <c r="AO15" i="17"/>
  <c r="BH15" i="17"/>
  <c r="CB15" i="17"/>
  <c r="CX15" i="17"/>
  <c r="R16" i="17"/>
  <c r="AK16" i="17"/>
  <c r="BF16" i="17"/>
  <c r="BX16" i="17"/>
  <c r="CP16" i="17"/>
  <c r="N17" i="17"/>
  <c r="AC17" i="17"/>
  <c r="AR17" i="17"/>
  <c r="BJ17" i="17"/>
  <c r="BY17" i="17"/>
  <c r="CN17" i="17"/>
  <c r="I18" i="17"/>
  <c r="X18" i="17"/>
  <c r="AM18" i="17"/>
  <c r="BE18" i="17"/>
  <c r="BT18" i="17"/>
  <c r="CI18" i="17"/>
  <c r="D19" i="17"/>
  <c r="S19" i="17"/>
  <c r="AH19" i="17"/>
  <c r="AZ19" i="17"/>
  <c r="BO19" i="17"/>
  <c r="CD19" i="17"/>
  <c r="CV19" i="17"/>
  <c r="M20" i="17"/>
  <c r="Z20" i="17"/>
  <c r="AM20" i="17"/>
  <c r="AZ20" i="17"/>
  <c r="BM20" i="17"/>
  <c r="BY20" i="17"/>
  <c r="CK20" i="17"/>
  <c r="CW20" i="17"/>
  <c r="L21" i="17"/>
  <c r="X21" i="17"/>
  <c r="AJ21" i="17"/>
  <c r="AV21" i="17"/>
  <c r="BH21" i="17"/>
  <c r="BT21" i="17"/>
  <c r="CF21" i="17"/>
  <c r="CR21" i="17"/>
  <c r="G22" i="17"/>
  <c r="S22" i="17"/>
  <c r="AE22" i="17"/>
  <c r="AQ22" i="17"/>
  <c r="BC22" i="17"/>
  <c r="BO22" i="17"/>
  <c r="CA22" i="17"/>
  <c r="CM22" i="17"/>
  <c r="B23" i="17"/>
  <c r="N23" i="17"/>
  <c r="Z23" i="17"/>
  <c r="AL23" i="17"/>
  <c r="AX23" i="17"/>
  <c r="BJ23" i="17"/>
  <c r="BV23" i="17"/>
  <c r="CH23" i="17"/>
  <c r="CT23" i="17"/>
  <c r="I24" i="17"/>
  <c r="U24" i="17"/>
  <c r="AG24" i="17"/>
  <c r="AS24" i="17"/>
  <c r="BE24" i="17"/>
  <c r="BQ24" i="17"/>
  <c r="CC24" i="17"/>
  <c r="CO24" i="17"/>
  <c r="D25" i="17"/>
  <c r="P25" i="17"/>
  <c r="AB25" i="17"/>
  <c r="AN25" i="17"/>
  <c r="AZ25" i="17"/>
  <c r="BL25" i="17"/>
  <c r="BX25" i="17"/>
  <c r="CJ25" i="17"/>
  <c r="CV25" i="17"/>
  <c r="K26" i="17"/>
  <c r="W26" i="17"/>
  <c r="AI26" i="17"/>
  <c r="AU26" i="17"/>
  <c r="BG26" i="17"/>
  <c r="BS26" i="17"/>
  <c r="CE26" i="17"/>
  <c r="CQ26" i="17"/>
  <c r="F27" i="17"/>
  <c r="R27" i="17"/>
  <c r="AD27" i="17"/>
  <c r="AP27" i="17"/>
  <c r="BB27" i="17"/>
  <c r="BN27" i="17"/>
  <c r="BZ27" i="17"/>
  <c r="CL27" i="17"/>
  <c r="CX27" i="17"/>
  <c r="AM4" i="17"/>
  <c r="CA4" i="17"/>
  <c r="U5" i="17"/>
  <c r="BO5" i="17"/>
  <c r="C6" i="17"/>
  <c r="AL6" i="17"/>
  <c r="BX6" i="17"/>
  <c r="J7" i="17"/>
  <c r="AS7" i="17"/>
  <c r="CE7" i="17"/>
  <c r="Q8" i="17"/>
  <c r="AX8" i="17"/>
  <c r="CH8" i="17"/>
  <c r="N9" i="17"/>
  <c r="AP9" i="17"/>
  <c r="BZ9" i="17"/>
  <c r="I10" i="17"/>
  <c r="AN10" i="17"/>
  <c r="BX10" i="17"/>
  <c r="C11" i="17"/>
  <c r="AF11" i="17"/>
  <c r="BM11" i="17"/>
  <c r="CM11" i="17"/>
  <c r="O12" i="17"/>
  <c r="AV12" i="17"/>
  <c r="BW12" i="17"/>
  <c r="C13" i="17"/>
  <c r="AG13" i="17"/>
  <c r="BF13" i="17"/>
  <c r="CJ13" i="17"/>
  <c r="O14" i="17"/>
  <c r="AI14" i="17"/>
  <c r="BB14" i="17"/>
  <c r="BZ14" i="17"/>
  <c r="CU14" i="17"/>
  <c r="R15" i="17"/>
  <c r="AP15" i="17"/>
  <c r="BI15" i="17"/>
  <c r="CC15" i="17"/>
  <c r="B16" i="17"/>
  <c r="S16" i="17"/>
  <c r="AL16" i="17"/>
  <c r="BH16" i="17"/>
  <c r="BY16" i="17"/>
  <c r="CR16" i="17"/>
  <c r="O17" i="17"/>
  <c r="AD17" i="17"/>
  <c r="AS17" i="17"/>
  <c r="BK17" i="17"/>
  <c r="BZ17" i="17"/>
  <c r="CO17" i="17"/>
  <c r="J18" i="17"/>
  <c r="Y18" i="17"/>
  <c r="AN18" i="17"/>
  <c r="BF18" i="17"/>
  <c r="BU18" i="17"/>
  <c r="CJ18" i="17"/>
  <c r="E19" i="17"/>
  <c r="T19" i="17"/>
  <c r="AI19" i="17"/>
  <c r="BA19" i="17"/>
  <c r="BP19" i="17"/>
  <c r="CE19" i="17"/>
  <c r="CW19" i="17"/>
  <c r="N20" i="17"/>
  <c r="AA20" i="17"/>
  <c r="AN20" i="17"/>
  <c r="BA20" i="17"/>
  <c r="BN20" i="17"/>
  <c r="BZ20" i="17"/>
  <c r="CL20" i="17"/>
  <c r="CX20" i="17"/>
  <c r="M21" i="17"/>
  <c r="Y21" i="17"/>
  <c r="AK21" i="17"/>
  <c r="AW21" i="17"/>
  <c r="BI21" i="17"/>
  <c r="BU21" i="17"/>
  <c r="CG21" i="17"/>
  <c r="CS21" i="17"/>
  <c r="H22" i="17"/>
  <c r="T22" i="17"/>
  <c r="AF22" i="17"/>
  <c r="AR22" i="17"/>
  <c r="BD22" i="17"/>
  <c r="BP22" i="17"/>
  <c r="CB22" i="17"/>
  <c r="CN22" i="17"/>
  <c r="C23" i="17"/>
  <c r="O23" i="17"/>
  <c r="AA23" i="17"/>
  <c r="AM23" i="17"/>
  <c r="AY23" i="17"/>
  <c r="BK23" i="17"/>
  <c r="AN4" i="17"/>
  <c r="CH4" i="17"/>
  <c r="V5" i="17"/>
  <c r="BP5" i="17"/>
  <c r="D6" i="17"/>
  <c r="AM6" i="17"/>
  <c r="CC6" i="17"/>
  <c r="K7" i="17"/>
  <c r="AT7" i="17"/>
  <c r="CJ7" i="17"/>
  <c r="R8" i="17"/>
  <c r="AZ8" i="17"/>
  <c r="CJ8" i="17"/>
  <c r="Q9" i="17"/>
  <c r="AU9" i="17"/>
  <c r="CE9" i="17"/>
  <c r="J10" i="17"/>
  <c r="AQ10" i="17"/>
  <c r="CA10" i="17"/>
  <c r="E11" i="17"/>
  <c r="AI11" i="17"/>
  <c r="BN11" i="17"/>
  <c r="CQ11" i="17"/>
  <c r="T12" i="17"/>
  <c r="AX12" i="17"/>
  <c r="BZ12" i="17"/>
  <c r="E13" i="17"/>
  <c r="AK13" i="17"/>
  <c r="BK13" i="17"/>
  <c r="CK13" i="17"/>
  <c r="P14" i="17"/>
  <c r="AK14" i="17"/>
  <c r="BD14" i="17"/>
  <c r="CB14" i="17"/>
  <c r="CV14" i="17"/>
  <c r="T15" i="17"/>
  <c r="AR15" i="17"/>
  <c r="BK15" i="17"/>
  <c r="CD15" i="17"/>
  <c r="C16" i="17"/>
  <c r="T16" i="17"/>
  <c r="AM16" i="17"/>
  <c r="BI16" i="17"/>
  <c r="BZ16" i="17"/>
  <c r="CS16" i="17"/>
  <c r="P17" i="17"/>
  <c r="AE17" i="17"/>
  <c r="AT17" i="17"/>
  <c r="BL17" i="17"/>
  <c r="CA17" i="17"/>
  <c r="CP17" i="17"/>
  <c r="K18" i="17"/>
  <c r="Z18" i="17"/>
  <c r="AO18" i="17"/>
  <c r="BG18" i="17"/>
  <c r="BV18" i="17"/>
  <c r="CK18" i="17"/>
  <c r="F19" i="17"/>
  <c r="U19" i="17"/>
  <c r="AJ19" i="17"/>
  <c r="BB19" i="17"/>
  <c r="BQ19" i="17"/>
  <c r="CF19" i="17"/>
  <c r="CX19" i="17"/>
  <c r="O20" i="17"/>
  <c r="AB20" i="17"/>
  <c r="AO20" i="17"/>
  <c r="BB20" i="17"/>
  <c r="BO20" i="17"/>
  <c r="CA20" i="17"/>
  <c r="CM20" i="17"/>
  <c r="B21" i="17"/>
  <c r="N21" i="17"/>
  <c r="Z21" i="17"/>
  <c r="AL21" i="17"/>
  <c r="AX21" i="17"/>
  <c r="BJ21" i="17"/>
  <c r="BV21" i="17"/>
  <c r="CH21" i="17"/>
  <c r="CT21" i="17"/>
  <c r="I22" i="17"/>
  <c r="U22" i="17"/>
  <c r="AG22" i="17"/>
  <c r="AS22" i="17"/>
  <c r="BE22" i="17"/>
  <c r="BQ22" i="17"/>
  <c r="CC22" i="17"/>
  <c r="CO22" i="17"/>
  <c r="D23" i="17"/>
  <c r="P23" i="17"/>
  <c r="AB23" i="17"/>
  <c r="AN23" i="17"/>
  <c r="AZ23" i="17"/>
  <c r="BL23" i="17"/>
  <c r="BX23" i="17"/>
  <c r="CJ23" i="17"/>
  <c r="CV23" i="17"/>
  <c r="K24" i="17"/>
  <c r="W24" i="17"/>
  <c r="AI24" i="17"/>
  <c r="AU24" i="17"/>
  <c r="BG24" i="17"/>
  <c r="BS24" i="17"/>
  <c r="CE24" i="17"/>
  <c r="CQ24" i="17"/>
  <c r="F25" i="17"/>
  <c r="AP4" i="17"/>
  <c r="CI4" i="17"/>
  <c r="AF5" i="17"/>
  <c r="BQ5" i="17"/>
  <c r="I6" i="17"/>
  <c r="AY6" i="17"/>
  <c r="CF6" i="17"/>
  <c r="P7" i="17"/>
  <c r="BF7" i="17"/>
  <c r="CM7" i="17"/>
  <c r="W8" i="17"/>
  <c r="BG8" i="17"/>
  <c r="CK8" i="17"/>
  <c r="R9" i="17"/>
  <c r="BB9" i="17"/>
  <c r="CG9" i="17"/>
  <c r="L10" i="17"/>
  <c r="AV10" i="17"/>
  <c r="CB10" i="17"/>
  <c r="H11" i="17"/>
  <c r="AP11" i="17"/>
  <c r="BO11" i="17"/>
  <c r="CS11" i="17"/>
  <c r="Z12" i="17"/>
  <c r="BB12" i="17"/>
  <c r="CB12" i="17"/>
  <c r="I13" i="17"/>
  <c r="AM13" i="17"/>
  <c r="BM13" i="17"/>
  <c r="CS13" i="17"/>
  <c r="Q14" i="17"/>
  <c r="AL14" i="17"/>
  <c r="BJ14" i="17"/>
  <c r="CD14" i="17"/>
  <c r="CW14" i="17"/>
  <c r="X15" i="17"/>
  <c r="AS15" i="17"/>
  <c r="BM15" i="17"/>
  <c r="CI15" i="17"/>
  <c r="D16" i="17"/>
  <c r="V16" i="17"/>
  <c r="AQ16" i="17"/>
  <c r="BJ16" i="17"/>
  <c r="CA16" i="17"/>
  <c r="CW16" i="17"/>
  <c r="Q17" i="17"/>
  <c r="AF17" i="17"/>
  <c r="AX17" i="17"/>
  <c r="BM17" i="17"/>
  <c r="CB17" i="17"/>
  <c r="CT17" i="17"/>
  <c r="L18" i="17"/>
  <c r="AA18" i="17"/>
  <c r="AS18" i="17"/>
  <c r="BH18" i="17"/>
  <c r="BW18" i="17"/>
  <c r="CO18" i="17"/>
  <c r="G19" i="17"/>
  <c r="V19" i="17"/>
  <c r="AN19" i="17"/>
  <c r="BC19" i="17"/>
  <c r="C4" i="17"/>
  <c r="AQ4" i="17"/>
  <c r="CL4" i="17"/>
  <c r="AG5" i="17"/>
  <c r="BV5" i="17"/>
  <c r="L6" i="17"/>
  <c r="AZ6" i="17"/>
  <c r="CI6" i="17"/>
  <c r="S7" i="17"/>
  <c r="BG7" i="17"/>
  <c r="CP7" i="17"/>
  <c r="Z8" i="17"/>
  <c r="BJ8" i="17"/>
  <c r="CL8" i="17"/>
  <c r="U9" i="17"/>
  <c r="BE9" i="17"/>
  <c r="CH9" i="17"/>
  <c r="M10" i="17"/>
  <c r="AW10" i="17"/>
  <c r="CC10" i="17"/>
  <c r="K11" i="17"/>
  <c r="AQ11" i="17"/>
  <c r="BP11" i="17"/>
  <c r="CT11" i="17"/>
  <c r="AA12" i="17"/>
  <c r="BD12" i="17"/>
  <c r="CC12" i="17"/>
  <c r="J13" i="17"/>
  <c r="AN13" i="17"/>
  <c r="BN13" i="17"/>
  <c r="CU13" i="17"/>
  <c r="R14" i="17"/>
  <c r="AM14" i="17"/>
  <c r="BK14" i="17"/>
  <c r="CE14" i="17"/>
  <c r="CX14" i="17"/>
  <c r="Y15" i="17"/>
  <c r="AT15" i="17"/>
  <c r="BN15" i="17"/>
  <c r="CK15" i="17"/>
  <c r="E16" i="17"/>
  <c r="X16" i="17"/>
  <c r="AR16" i="17"/>
  <c r="BK16" i="17"/>
  <c r="CB16" i="17"/>
  <c r="CX16" i="17"/>
  <c r="R17" i="17"/>
  <c r="AG17" i="17"/>
  <c r="AY17" i="17"/>
  <c r="BN17" i="17"/>
  <c r="CC17" i="17"/>
  <c r="CU17" i="17"/>
  <c r="M18" i="17"/>
  <c r="AB18" i="17"/>
  <c r="AT18" i="17"/>
  <c r="BI18" i="17"/>
  <c r="BX18" i="17"/>
  <c r="CP18" i="17"/>
  <c r="H19" i="17"/>
  <c r="W19" i="17"/>
  <c r="AO19" i="17"/>
  <c r="BD19" i="17"/>
  <c r="BS19" i="17"/>
  <c r="CK19" i="17"/>
  <c r="C20" i="17"/>
  <c r="Q20" i="17"/>
  <c r="F4" i="17"/>
  <c r="BB4" i="17"/>
  <c r="B5" i="17"/>
  <c r="AO5" i="17"/>
  <c r="CB5" i="17"/>
  <c r="T6" i="17"/>
  <c r="BB6" i="17"/>
  <c r="CK6" i="17"/>
  <c r="AA7" i="17"/>
  <c r="BI7" i="17"/>
  <c r="CR7" i="17"/>
  <c r="AH8" i="17"/>
  <c r="BN8" i="17"/>
  <c r="CQ8" i="17"/>
  <c r="AD9" i="17"/>
  <c r="BH9" i="17"/>
  <c r="CL9" i="17"/>
  <c r="Y10" i="17"/>
  <c r="BD10" i="17"/>
  <c r="CF10" i="17"/>
  <c r="S11" i="17"/>
  <c r="AW11" i="17"/>
  <c r="BW11" i="17"/>
  <c r="F12" i="17"/>
  <c r="AF12" i="17"/>
  <c r="BG12" i="17"/>
  <c r="CN12" i="17"/>
  <c r="Q13" i="17"/>
  <c r="AP13" i="17"/>
  <c r="BW13" i="17"/>
  <c r="CX13" i="17"/>
  <c r="V14" i="17"/>
  <c r="AT14" i="17"/>
  <c r="BM14" i="17"/>
  <c r="CH14" i="17"/>
  <c r="I15" i="17"/>
  <c r="AC15" i="17"/>
  <c r="AV15" i="17"/>
  <c r="BT15" i="17"/>
  <c r="CM15" i="17"/>
  <c r="G16" i="17"/>
  <c r="AC16" i="17"/>
  <c r="AV16" i="17"/>
  <c r="BM16" i="17"/>
  <c r="CI16" i="17"/>
  <c r="C17" i="17"/>
  <c r="T17" i="17"/>
  <c r="AL17" i="17"/>
  <c r="BA17" i="17"/>
  <c r="BP17" i="17"/>
  <c r="CH17" i="17"/>
  <c r="CW17" i="17"/>
  <c r="O18" i="17"/>
  <c r="AG18" i="17"/>
  <c r="AV18" i="17"/>
  <c r="BK18" i="17"/>
  <c r="CC18" i="17"/>
  <c r="CR18" i="17"/>
  <c r="J19" i="17"/>
  <c r="AB19" i="17"/>
  <c r="AQ19" i="17"/>
  <c r="BF19" i="17"/>
  <c r="BX19" i="17"/>
  <c r="CM19" i="17"/>
  <c r="E20" i="17"/>
  <c r="S20" i="17"/>
  <c r="AG20" i="17"/>
  <c r="AT20" i="17"/>
  <c r="BG20" i="17"/>
  <c r="BS20" i="17"/>
  <c r="CE20" i="17"/>
  <c r="CQ20" i="17"/>
  <c r="F21" i="17"/>
  <c r="R21" i="17"/>
  <c r="AD21" i="17"/>
  <c r="AP21" i="17"/>
  <c r="BB21" i="17"/>
  <c r="BN21" i="17"/>
  <c r="BZ21" i="17"/>
  <c r="CL21" i="17"/>
  <c r="CX21" i="17"/>
  <c r="M22" i="17"/>
  <c r="Y22" i="17"/>
  <c r="AK22" i="17"/>
  <c r="AW22" i="17"/>
  <c r="G4" i="17"/>
  <c r="BF4" i="17"/>
  <c r="E5" i="17"/>
  <c r="AR5" i="17"/>
  <c r="CD5" i="17"/>
  <c r="U6" i="17"/>
  <c r="BD6" i="17"/>
  <c r="CL6" i="17"/>
  <c r="AB7" i="17"/>
  <c r="BK7" i="17"/>
  <c r="CS7" i="17"/>
  <c r="AI8" i="17"/>
  <c r="BO8" i="17"/>
  <c r="CT8" i="17"/>
  <c r="AG9" i="17"/>
  <c r="BI9" i="17"/>
  <c r="CO9" i="17"/>
  <c r="AB10" i="17"/>
  <c r="BE10" i="17"/>
  <c r="CG10" i="17"/>
  <c r="T11" i="17"/>
  <c r="AX11" i="17"/>
  <c r="BX11" i="17"/>
  <c r="H12" i="17"/>
  <c r="AG12" i="17"/>
  <c r="BH12" i="17"/>
  <c r="CO12" i="17"/>
  <c r="R13" i="17"/>
  <c r="AQ13" i="17"/>
  <c r="BX13" i="17"/>
  <c r="B14" i="17"/>
  <c r="W14" i="17"/>
  <c r="AU14" i="17"/>
  <c r="BN14" i="17"/>
  <c r="CI14" i="17"/>
  <c r="J15" i="17"/>
  <c r="AD15" i="17"/>
  <c r="AW15" i="17"/>
  <c r="BU15" i="17"/>
  <c r="CN15" i="17"/>
  <c r="H16" i="17"/>
  <c r="AD16" i="17"/>
  <c r="AW16" i="17"/>
  <c r="BN16" i="17"/>
  <c r="CJ16" i="17"/>
  <c r="E17" i="17"/>
  <c r="U17" i="17"/>
  <c r="AM17" i="17"/>
  <c r="BB17" i="17"/>
  <c r="BQ17" i="17"/>
  <c r="CI17" i="17"/>
  <c r="CX17" i="17"/>
  <c r="P18" i="17"/>
  <c r="AH18" i="17"/>
  <c r="AW18" i="17"/>
  <c r="BL18" i="17"/>
  <c r="CD18" i="17"/>
  <c r="CS18" i="17"/>
  <c r="K19" i="17"/>
  <c r="AC19" i="17"/>
  <c r="AR19" i="17"/>
  <c r="BG19" i="17"/>
  <c r="N4" i="17"/>
  <c r="R4" i="17"/>
  <c r="BU4" i="17"/>
  <c r="J5" i="17"/>
  <c r="AU5" i="17"/>
  <c r="CP5" i="17"/>
  <c r="AC6" i="17"/>
  <c r="BL6" i="17"/>
  <c r="C7" i="17"/>
  <c r="AJ7" i="17"/>
  <c r="BS7" i="17"/>
  <c r="J8" i="17"/>
  <c r="AP8" i="17"/>
  <c r="BR8" i="17"/>
  <c r="E9" i="17"/>
  <c r="AK9" i="17"/>
  <c r="BN9" i="17"/>
  <c r="CX9" i="17"/>
  <c r="AE10" i="17"/>
  <c r="BI10" i="17"/>
  <c r="CS10" i="17"/>
  <c r="AA11" i="17"/>
  <c r="AZ11" i="17"/>
  <c r="CG11" i="17"/>
  <c r="K12" i="17"/>
  <c r="AK12" i="17"/>
  <c r="BR12" i="17"/>
  <c r="CQ12" i="17"/>
  <c r="U13" i="17"/>
  <c r="BB13" i="17"/>
  <c r="CB13" i="17"/>
  <c r="D14" i="17"/>
  <c r="AC14" i="17"/>
  <c r="AX14" i="17"/>
  <c r="BR14" i="17"/>
  <c r="CP14" i="17"/>
  <c r="L15" i="17"/>
  <c r="AG15" i="17"/>
  <c r="BE15" i="17"/>
  <c r="BY15" i="17"/>
  <c r="H5" i="17"/>
  <c r="AB6" i="17"/>
  <c r="AI7" i="17"/>
  <c r="AN8" i="17"/>
  <c r="AJ9" i="17"/>
  <c r="AD10" i="17"/>
  <c r="Y11" i="17"/>
  <c r="J12" i="17"/>
  <c r="CP12" i="17"/>
  <c r="BZ13" i="17"/>
  <c r="AW14" i="17"/>
  <c r="K15" i="17"/>
  <c r="BW15" i="17"/>
  <c r="Q16" i="17"/>
  <c r="BO16" i="17"/>
  <c r="I17" i="17"/>
  <c r="AZ17" i="17"/>
  <c r="CK17" i="17"/>
  <c r="W18" i="17"/>
  <c r="BM18" i="17"/>
  <c r="CV18" i="17"/>
  <c r="AP19" i="17"/>
  <c r="BY19" i="17"/>
  <c r="B20" i="17"/>
  <c r="X20" i="17"/>
  <c r="AS20" i="17"/>
  <c r="BK20" i="17"/>
  <c r="CD20" i="17"/>
  <c r="CU20" i="17"/>
  <c r="Q21" i="17"/>
  <c r="AH21" i="17"/>
  <c r="BA21" i="17"/>
  <c r="BR21" i="17"/>
  <c r="CK21" i="17"/>
  <c r="E22" i="17"/>
  <c r="X22" i="17"/>
  <c r="AO22" i="17"/>
  <c r="BH22" i="17"/>
  <c r="BW22" i="17"/>
  <c r="CL22" i="17"/>
  <c r="G23" i="17"/>
  <c r="V23" i="17"/>
  <c r="AK23" i="17"/>
  <c r="BC23" i="17"/>
  <c r="BR23" i="17"/>
  <c r="CF23" i="17"/>
  <c r="CU23" i="17"/>
  <c r="M24" i="17"/>
  <c r="AA24" i="17"/>
  <c r="AO24" i="17"/>
  <c r="BC24" i="17"/>
  <c r="BR24" i="17"/>
  <c r="CG24" i="17"/>
  <c r="CU24" i="17"/>
  <c r="L25" i="17"/>
  <c r="Y25" i="17"/>
  <c r="AL25" i="17"/>
  <c r="AY25" i="17"/>
  <c r="BM25" i="17"/>
  <c r="BZ25" i="17"/>
  <c r="CM25" i="17"/>
  <c r="C26" i="17"/>
  <c r="P26" i="17"/>
  <c r="AC26" i="17"/>
  <c r="AP26" i="17"/>
  <c r="BC26" i="17"/>
  <c r="BP26" i="17"/>
  <c r="CC26" i="17"/>
  <c r="CP26" i="17"/>
  <c r="G27" i="17"/>
  <c r="T27" i="17"/>
  <c r="AG27" i="17"/>
  <c r="AT27" i="17"/>
  <c r="BG27" i="17"/>
  <c r="BT27" i="17"/>
  <c r="CG27" i="17"/>
  <c r="CT27" i="17"/>
  <c r="J28" i="17"/>
  <c r="V28" i="17"/>
  <c r="AH28" i="17"/>
  <c r="AT28" i="17"/>
  <c r="BF28" i="17"/>
  <c r="BR28" i="17"/>
  <c r="CD28" i="17"/>
  <c r="CP28" i="17"/>
  <c r="E29" i="17"/>
  <c r="Q29" i="17"/>
  <c r="AC29" i="17"/>
  <c r="AO29" i="17"/>
  <c r="BA29" i="17"/>
  <c r="BM29" i="17"/>
  <c r="BY29" i="17"/>
  <c r="CK29" i="17"/>
  <c r="CW29" i="17"/>
  <c r="L30" i="17"/>
  <c r="X30" i="17"/>
  <c r="AJ30" i="17"/>
  <c r="AV30" i="17"/>
  <c r="BH30" i="17"/>
  <c r="BT30" i="17"/>
  <c r="CF30" i="17"/>
  <c r="CR30" i="17"/>
  <c r="G31" i="17"/>
  <c r="S31" i="17"/>
  <c r="AE31" i="17"/>
  <c r="K5" i="17"/>
  <c r="AF6" i="17"/>
  <c r="AM7" i="17"/>
  <c r="AQ8" i="17"/>
  <c r="AL9" i="17"/>
  <c r="AF10" i="17"/>
  <c r="AB11" i="17"/>
  <c r="L12" i="17"/>
  <c r="M5" i="17"/>
  <c r="AG6" i="17"/>
  <c r="AN7" i="17"/>
  <c r="AT8" i="17"/>
  <c r="AM9" i="17"/>
  <c r="AH10" i="17"/>
  <c r="AD11" i="17"/>
  <c r="M12" i="17"/>
  <c r="CT12" i="17"/>
  <c r="CG13" i="17"/>
  <c r="AZ14" i="17"/>
  <c r="O15" i="17"/>
  <c r="CA15" i="17"/>
  <c r="AE16" i="17"/>
  <c r="BV16" i="17"/>
  <c r="S17" i="17"/>
  <c r="BD17" i="17"/>
  <c r="CM17" i="17"/>
  <c r="AI18" i="17"/>
  <c r="BR18" i="17"/>
  <c r="I19" i="17"/>
  <c r="AT19" i="17"/>
  <c r="CA19" i="17"/>
  <c r="F20" i="17"/>
  <c r="AC20" i="17"/>
  <c r="AV20" i="17"/>
  <c r="BP20" i="17"/>
  <c r="CG20" i="17"/>
  <c r="C21" i="17"/>
  <c r="T21" i="17"/>
  <c r="AM21" i="17"/>
  <c r="BD21" i="17"/>
  <c r="BW21" i="17"/>
  <c r="CN21" i="17"/>
  <c r="J22" i="17"/>
  <c r="AA22" i="17"/>
  <c r="AT22" i="17"/>
  <c r="BJ22" i="17"/>
  <c r="BY22" i="17"/>
  <c r="CQ22" i="17"/>
  <c r="I23" i="17"/>
  <c r="X23" i="17"/>
  <c r="AP23" i="17"/>
  <c r="BE23" i="17"/>
  <c r="BT23" i="17"/>
  <c r="CI23" i="17"/>
  <c r="CX23" i="17"/>
  <c r="O24" i="17"/>
  <c r="AC24" i="17"/>
  <c r="AQ24" i="17"/>
  <c r="BF24" i="17"/>
  <c r="BU24" i="17"/>
  <c r="CI24" i="17"/>
  <c r="CW24" i="17"/>
  <c r="N25" i="17"/>
  <c r="AA25" i="17"/>
  <c r="AO25" i="17"/>
  <c r="BB25" i="17"/>
  <c r="BO25" i="17"/>
  <c r="CB25" i="17"/>
  <c r="CO25" i="17"/>
  <c r="E26" i="17"/>
  <c r="R26" i="17"/>
  <c r="AE26" i="17"/>
  <c r="AR26" i="17"/>
  <c r="BE26" i="17"/>
  <c r="BR26" i="17"/>
  <c r="CF26" i="17"/>
  <c r="CS26" i="17"/>
  <c r="I27" i="17"/>
  <c r="V27" i="17"/>
  <c r="AI27" i="17"/>
  <c r="AV27" i="17"/>
  <c r="BI27" i="17"/>
  <c r="BV27" i="17"/>
  <c r="CI27" i="17"/>
  <c r="CV27" i="17"/>
  <c r="L28" i="17"/>
  <c r="X28" i="17"/>
  <c r="AJ28" i="17"/>
  <c r="AV28" i="17"/>
  <c r="BH28" i="17"/>
  <c r="BT28" i="17"/>
  <c r="CF28" i="17"/>
  <c r="CR28" i="17"/>
  <c r="G29" i="17"/>
  <c r="S29" i="17"/>
  <c r="AE29" i="17"/>
  <c r="AQ29" i="17"/>
  <c r="BC29" i="17"/>
  <c r="BO29" i="17"/>
  <c r="CA29" i="17"/>
  <c r="CM29" i="17"/>
  <c r="B30" i="17"/>
  <c r="N30" i="17"/>
  <c r="Z30" i="17"/>
  <c r="AL30" i="17"/>
  <c r="AX30" i="17"/>
  <c r="BJ30" i="17"/>
  <c r="BV30" i="17"/>
  <c r="CH30" i="17"/>
  <c r="CT30" i="17"/>
  <c r="I31" i="17"/>
  <c r="U31" i="17"/>
  <c r="AG31" i="17"/>
  <c r="AS31" i="17"/>
  <c r="AL5" i="17"/>
  <c r="BA6" i="17"/>
  <c r="BH7" i="17"/>
  <c r="BM8" i="17"/>
  <c r="BG9" i="17"/>
  <c r="BB10" i="17"/>
  <c r="AU11" i="17"/>
  <c r="AD12" i="17"/>
  <c r="O13" i="17"/>
  <c r="CW13" i="17"/>
  <c r="BL14" i="17"/>
  <c r="AA15" i="17"/>
  <c r="CL15" i="17"/>
  <c r="AF16" i="17"/>
  <c r="BW16" i="17"/>
  <c r="V17" i="17"/>
  <c r="BE17" i="17"/>
  <c r="CV17" i="17"/>
  <c r="AJ18" i="17"/>
  <c r="BS18" i="17"/>
  <c r="L19" i="17"/>
  <c r="AU19" i="17"/>
  <c r="CB19" i="17"/>
  <c r="G20" i="17"/>
  <c r="AD20" i="17"/>
  <c r="AW20" i="17"/>
  <c r="BQ20" i="17"/>
  <c r="CH20" i="17"/>
  <c r="D21" i="17"/>
  <c r="U21" i="17"/>
  <c r="AN21" i="17"/>
  <c r="BE21" i="17"/>
  <c r="BX21" i="17"/>
  <c r="CO21" i="17"/>
  <c r="K22" i="17"/>
  <c r="AB22" i="17"/>
  <c r="AU22" i="17"/>
  <c r="BK22" i="17"/>
  <c r="BZ22" i="17"/>
  <c r="CR22" i="17"/>
  <c r="J23" i="17"/>
  <c r="Y23" i="17"/>
  <c r="AQ23" i="17"/>
  <c r="BF23" i="17"/>
  <c r="BU23" i="17"/>
  <c r="CK23" i="17"/>
  <c r="B24" i="17"/>
  <c r="P24" i="17"/>
  <c r="AD24" i="17"/>
  <c r="AR24" i="17"/>
  <c r="BH24" i="17"/>
  <c r="BV24" i="17"/>
  <c r="CJ24" i="17"/>
  <c r="CX24" i="17"/>
  <c r="O25" i="17"/>
  <c r="AC25" i="17"/>
  <c r="AP25" i="17"/>
  <c r="BC25" i="17"/>
  <c r="BP25" i="17"/>
  <c r="CC25" i="17"/>
  <c r="CP25" i="17"/>
  <c r="F26" i="17"/>
  <c r="S26" i="17"/>
  <c r="AF26" i="17"/>
  <c r="AS26" i="17"/>
  <c r="BF26" i="17"/>
  <c r="BT26" i="17"/>
  <c r="CG26" i="17"/>
  <c r="D4" i="17"/>
  <c r="AT5" i="17"/>
  <c r="BE6" i="17"/>
  <c r="BL7" i="17"/>
  <c r="BP8" i="17"/>
  <c r="BK9" i="17"/>
  <c r="BH10" i="17"/>
  <c r="AY11" i="17"/>
  <c r="AI12" i="17"/>
  <c r="T13" i="17"/>
  <c r="C14" i="17"/>
  <c r="BP14" i="17"/>
  <c r="AF15" i="17"/>
  <c r="CO15" i="17"/>
  <c r="AH16" i="17"/>
  <c r="CD16" i="17"/>
  <c r="Z17" i="17"/>
  <c r="BF17" i="17"/>
  <c r="B18" i="17"/>
  <c r="AK18" i="17"/>
  <c r="BY18" i="17"/>
  <c r="P19" i="17"/>
  <c r="AV19" i="17"/>
  <c r="CC19" i="17"/>
  <c r="I20" i="17"/>
  <c r="AE20" i="17"/>
  <c r="AX20" i="17"/>
  <c r="BR20" i="17"/>
  <c r="CI20" i="17"/>
  <c r="E21" i="17"/>
  <c r="V21" i="17"/>
  <c r="AO21" i="17"/>
  <c r="BF21" i="17"/>
  <c r="BY21" i="17"/>
  <c r="CP21" i="17"/>
  <c r="L22" i="17"/>
  <c r="AC22" i="17"/>
  <c r="AV22" i="17"/>
  <c r="BL22" i="17"/>
  <c r="CD22" i="17"/>
  <c r="CS22" i="17"/>
  <c r="K23" i="17"/>
  <c r="AC23" i="17"/>
  <c r="AR23" i="17"/>
  <c r="BG23" i="17"/>
  <c r="BW23" i="17"/>
  <c r="CL23" i="17"/>
  <c r="C24" i="17"/>
  <c r="Q24" i="17"/>
  <c r="AE24" i="17"/>
  <c r="AT24" i="17"/>
  <c r="BI24" i="17"/>
  <c r="BW24" i="17"/>
  <c r="CK24" i="17"/>
  <c r="B25" i="17"/>
  <c r="Q25" i="17"/>
  <c r="AD25" i="17"/>
  <c r="AQ25" i="17"/>
  <c r="BD25" i="17"/>
  <c r="BQ25" i="17"/>
  <c r="CD25" i="17"/>
  <c r="CQ25" i="17"/>
  <c r="G26" i="17"/>
  <c r="T26" i="17"/>
  <c r="AG26" i="17"/>
  <c r="AT26" i="17"/>
  <c r="BH26" i="17"/>
  <c r="BU26" i="17"/>
  <c r="CH26" i="17"/>
  <c r="CU26" i="17"/>
  <c r="K27" i="17"/>
  <c r="X27" i="17"/>
  <c r="AK27" i="17"/>
  <c r="AX27" i="17"/>
  <c r="BK27" i="17"/>
  <c r="BX27" i="17"/>
  <c r="CK27" i="17"/>
  <c r="B28" i="17"/>
  <c r="N28" i="17"/>
  <c r="Z28" i="17"/>
  <c r="AL28" i="17"/>
  <c r="AX28" i="17"/>
  <c r="BJ28" i="17"/>
  <c r="BV28" i="17"/>
  <c r="CH28" i="17"/>
  <c r="CT28" i="17"/>
  <c r="I29" i="17"/>
  <c r="U29" i="17"/>
  <c r="AG29" i="17"/>
  <c r="AS29" i="17"/>
  <c r="BE29" i="17"/>
  <c r="BQ29" i="17"/>
  <c r="V4" i="17"/>
  <c r="AW5" i="17"/>
  <c r="BM6" i="17"/>
  <c r="BT7" i="17"/>
  <c r="BS8" i="17"/>
  <c r="BQ9" i="17"/>
  <c r="BL10" i="17"/>
  <c r="BA11" i="17"/>
  <c r="AL12" i="17"/>
  <c r="V13" i="17"/>
  <c r="E14" i="17"/>
  <c r="BS14" i="17"/>
  <c r="AH15" i="17"/>
  <c r="CP15" i="17"/>
  <c r="AJ16" i="17"/>
  <c r="CK16" i="17"/>
  <c r="AA17" i="17"/>
  <c r="BO17" i="17"/>
  <c r="C18" i="17"/>
  <c r="AL18" i="17"/>
  <c r="CE18" i="17"/>
  <c r="Q19" i="17"/>
  <c r="BE19" i="17"/>
  <c r="CJ19" i="17"/>
  <c r="K20" i="17"/>
  <c r="AH20" i="17"/>
  <c r="AY20" i="17"/>
  <c r="BT20" i="17"/>
  <c r="CJ20" i="17"/>
  <c r="G21" i="17"/>
  <c r="W21" i="17"/>
  <c r="AQ21" i="17"/>
  <c r="BG21" i="17"/>
  <c r="CA21" i="17"/>
  <c r="CQ21" i="17"/>
  <c r="N22" i="17"/>
  <c r="AD22" i="17"/>
  <c r="AX22" i="17"/>
  <c r="BM22" i="17"/>
  <c r="CE22" i="17"/>
  <c r="CT22" i="17"/>
  <c r="L23" i="17"/>
  <c r="AD23" i="17"/>
  <c r="AS23" i="17"/>
  <c r="BH23" i="17"/>
  <c r="BY23" i="17"/>
  <c r="CM23" i="17"/>
  <c r="D24" i="17"/>
  <c r="R24" i="17"/>
  <c r="AF24" i="17"/>
  <c r="AV24" i="17"/>
  <c r="BJ24" i="17"/>
  <c r="BX24" i="17"/>
  <c r="CL24" i="17"/>
  <c r="C25" i="17"/>
  <c r="R25" i="17"/>
  <c r="AE25" i="17"/>
  <c r="AR25" i="17"/>
  <c r="BE25" i="17"/>
  <c r="BR25" i="17"/>
  <c r="CE25" i="17"/>
  <c r="CR25" i="17"/>
  <c r="H26" i="17"/>
  <c r="U26" i="17"/>
  <c r="AH26" i="17"/>
  <c r="AV26" i="17"/>
  <c r="BI26" i="17"/>
  <c r="BV26" i="17"/>
  <c r="CI26" i="17"/>
  <c r="CV26" i="17"/>
  <c r="L27" i="17"/>
  <c r="Y27" i="17"/>
  <c r="AL27" i="17"/>
  <c r="AY27" i="17"/>
  <c r="BL27" i="17"/>
  <c r="BY27" i="17"/>
  <c r="CM27" i="17"/>
  <c r="C28" i="17"/>
  <c r="O28" i="17"/>
  <c r="AA28" i="17"/>
  <c r="AM28" i="17"/>
  <c r="AY28" i="17"/>
  <c r="BK28" i="17"/>
  <c r="BW28" i="17"/>
  <c r="CI28" i="17"/>
  <c r="CU28" i="17"/>
  <c r="J29" i="17"/>
  <c r="V29" i="17"/>
  <c r="AH29" i="17"/>
  <c r="AT29" i="17"/>
  <c r="BF29" i="17"/>
  <c r="BR29" i="17"/>
  <c r="CD29" i="17"/>
  <c r="CP29" i="17"/>
  <c r="X4" i="17"/>
  <c r="AX5" i="17"/>
  <c r="BP6" i="17"/>
  <c r="BW7" i="17"/>
  <c r="BX8" i="17"/>
  <c r="BT9" i="17"/>
  <c r="BN10" i="17"/>
  <c r="BC11" i="17"/>
  <c r="AP12" i="17"/>
  <c r="Y13" i="17"/>
  <c r="G14" i="17"/>
  <c r="BU14" i="17"/>
  <c r="AI15" i="17"/>
  <c r="CQ15" i="17"/>
  <c r="AT16" i="17"/>
  <c r="CL16" i="17"/>
  <c r="AB17" i="17"/>
  <c r="BR17" i="17"/>
  <c r="D18" i="17"/>
  <c r="AU18" i="17"/>
  <c r="CF18" i="17"/>
  <c r="R19" i="17"/>
  <c r="BH19" i="17"/>
  <c r="CL19" i="17"/>
  <c r="L20" i="17"/>
  <c r="AI20" i="17"/>
  <c r="BC20" i="17"/>
  <c r="BU20" i="17"/>
  <c r="CN20" i="17"/>
  <c r="H21" i="17"/>
  <c r="AA21" i="17"/>
  <c r="AR21" i="17"/>
  <c r="BK21" i="17"/>
  <c r="CB21" i="17"/>
  <c r="CU21" i="17"/>
  <c r="O22" i="17"/>
  <c r="AH22" i="17"/>
  <c r="AY22" i="17"/>
  <c r="BN22" i="17"/>
  <c r="CF22" i="17"/>
  <c r="CU22" i="17"/>
  <c r="M23" i="17"/>
  <c r="AE23" i="17"/>
  <c r="AT23" i="17"/>
  <c r="BI23" i="17"/>
  <c r="BZ23" i="17"/>
  <c r="CN23" i="17"/>
  <c r="E24" i="17"/>
  <c r="S24" i="17"/>
  <c r="AH24" i="17"/>
  <c r="AW24" i="17"/>
  <c r="BK24" i="17"/>
  <c r="BY24" i="17"/>
  <c r="CM24" i="17"/>
  <c r="E25" i="17"/>
  <c r="S25" i="17"/>
  <c r="AF25" i="17"/>
  <c r="AS25" i="17"/>
  <c r="BF25" i="17"/>
  <c r="BS25" i="17"/>
  <c r="CF25" i="17"/>
  <c r="CS25" i="17"/>
  <c r="I26" i="17"/>
  <c r="V26" i="17"/>
  <c r="AJ26" i="17"/>
  <c r="AW26" i="17"/>
  <c r="BJ26" i="17"/>
  <c r="BW26" i="17"/>
  <c r="CJ26" i="17"/>
  <c r="CW26" i="17"/>
  <c r="M27" i="17"/>
  <c r="Z27" i="17"/>
  <c r="AM27" i="17"/>
  <c r="AZ27" i="17"/>
  <c r="BM27" i="17"/>
  <c r="CA27" i="17"/>
  <c r="CN27" i="17"/>
  <c r="D28" i="17"/>
  <c r="P28" i="17"/>
  <c r="AB28" i="17"/>
  <c r="AN28" i="17"/>
  <c r="AZ28" i="17"/>
  <c r="BL28" i="17"/>
  <c r="BX28" i="17"/>
  <c r="CJ28" i="17"/>
  <c r="AX4" i="17"/>
  <c r="BY5" i="17"/>
  <c r="CJ6" i="17"/>
  <c r="CQ7" i="17"/>
  <c r="CN8" i="17"/>
  <c r="CK9" i="17"/>
  <c r="CD10" i="17"/>
  <c r="BU11" i="17"/>
  <c r="BF12" i="17"/>
  <c r="AO13" i="17"/>
  <c r="T14" i="17"/>
  <c r="CG14" i="17"/>
  <c r="AU15" i="17"/>
  <c r="CR15" i="17"/>
  <c r="AX16" i="17"/>
  <c r="CM16" i="17"/>
  <c r="AH17" i="17"/>
  <c r="BV17" i="17"/>
  <c r="E18" i="17"/>
  <c r="AX18" i="17"/>
  <c r="CG18" i="17"/>
  <c r="X19" i="17"/>
  <c r="BL19" i="17"/>
  <c r="CN19" i="17"/>
  <c r="P20" i="17"/>
  <c r="AJ20" i="17"/>
  <c r="BE20" i="17"/>
  <c r="BV20" i="17"/>
  <c r="CO20" i="17"/>
  <c r="I21" i="17"/>
  <c r="AB21" i="17"/>
  <c r="AS21" i="17"/>
  <c r="BL21" i="17"/>
  <c r="CC21" i="17"/>
  <c r="CV21" i="17"/>
  <c r="P22" i="17"/>
  <c r="AI22" i="17"/>
  <c r="AZ22" i="17"/>
  <c r="BR22" i="17"/>
  <c r="CG22" i="17"/>
  <c r="CV22" i="17"/>
  <c r="Q23" i="17"/>
  <c r="AF23" i="17"/>
  <c r="AU23" i="17"/>
  <c r="BM23" i="17"/>
  <c r="CA23" i="17"/>
  <c r="CO23" i="17"/>
  <c r="F24" i="17"/>
  <c r="T24" i="17"/>
  <c r="AJ24" i="17"/>
  <c r="AX24" i="17"/>
  <c r="BL24" i="17"/>
  <c r="BZ24" i="17"/>
  <c r="CN24" i="17"/>
  <c r="G25" i="17"/>
  <c r="T25" i="17"/>
  <c r="AG25" i="17"/>
  <c r="AT25" i="17"/>
  <c r="BG25" i="17"/>
  <c r="BT25" i="17"/>
  <c r="CG25" i="17"/>
  <c r="CT25" i="17"/>
  <c r="J26" i="17"/>
  <c r="X26" i="17"/>
  <c r="AK26" i="17"/>
  <c r="AX26" i="17"/>
  <c r="BK26" i="17"/>
  <c r="BX26" i="17"/>
  <c r="CK26" i="17"/>
  <c r="CX26" i="17"/>
  <c r="N27" i="17"/>
  <c r="AA27" i="17"/>
  <c r="AN27" i="17"/>
  <c r="BA27" i="17"/>
  <c r="BO27" i="17"/>
  <c r="CB27" i="17"/>
  <c r="CO27" i="17"/>
  <c r="E28" i="17"/>
  <c r="Q28" i="17"/>
  <c r="AC28" i="17"/>
  <c r="BH4" i="17"/>
  <c r="CE5" i="17"/>
  <c r="CN6" i="17"/>
  <c r="CU7" i="17"/>
  <c r="CW8" i="17"/>
  <c r="CQ9" i="17"/>
  <c r="CL10" i="17"/>
  <c r="BZ11" i="17"/>
  <c r="BI12" i="17"/>
  <c r="AS13" i="17"/>
  <c r="Y14" i="17"/>
  <c r="CJ14" i="17"/>
  <c r="AY15" i="17"/>
  <c r="F16" i="17"/>
  <c r="AY16" i="17"/>
  <c r="CN16" i="17"/>
  <c r="AN17" i="17"/>
  <c r="BW17" i="17"/>
  <c r="N18" i="17"/>
  <c r="AY18" i="17"/>
  <c r="CH18" i="17"/>
  <c r="AD19" i="17"/>
  <c r="BM19" i="17"/>
  <c r="CO19" i="17"/>
  <c r="R20" i="17"/>
  <c r="AK20" i="17"/>
  <c r="BF20" i="17"/>
  <c r="BW20" i="17"/>
  <c r="CP20" i="17"/>
  <c r="J21" i="17"/>
  <c r="AC21" i="17"/>
  <c r="AT21" i="17"/>
  <c r="BM21" i="17"/>
  <c r="CD21" i="17"/>
  <c r="CW21" i="17"/>
  <c r="Q22" i="17"/>
  <c r="AJ22" i="17"/>
  <c r="BA22" i="17"/>
  <c r="BS22" i="17"/>
  <c r="CH22" i="17"/>
  <c r="CW22" i="17"/>
  <c r="R23" i="17"/>
  <c r="AG23" i="17"/>
  <c r="AV23" i="17"/>
  <c r="BN23" i="17"/>
  <c r="CB23" i="17"/>
  <c r="CP23" i="17"/>
  <c r="G24" i="17"/>
  <c r="V24" i="17"/>
  <c r="AK24" i="17"/>
  <c r="AY24" i="17"/>
  <c r="BM24" i="17"/>
  <c r="CA24" i="17"/>
  <c r="CP24" i="17"/>
  <c r="H25" i="17"/>
  <c r="U25" i="17"/>
  <c r="AH25" i="17"/>
  <c r="AU25" i="17"/>
  <c r="BH25" i="17"/>
  <c r="BU25" i="17"/>
  <c r="CH25" i="17"/>
  <c r="CU25" i="17"/>
  <c r="L26" i="17"/>
  <c r="Y26" i="17"/>
  <c r="AL26" i="17"/>
  <c r="AY26" i="17"/>
  <c r="BL26" i="17"/>
  <c r="BY26" i="17"/>
  <c r="CL26" i="17"/>
  <c r="B27" i="17"/>
  <c r="O27" i="17"/>
  <c r="AB27" i="17"/>
  <c r="AO27" i="17"/>
  <c r="BC27" i="17"/>
  <c r="BP27" i="17"/>
  <c r="CC27" i="17"/>
  <c r="CP27" i="17"/>
  <c r="F28" i="17"/>
  <c r="R28" i="17"/>
  <c r="AD28" i="17"/>
  <c r="AP28" i="17"/>
  <c r="BB28" i="17"/>
  <c r="BN28" i="17"/>
  <c r="BZ28" i="17"/>
  <c r="CL28" i="17"/>
  <c r="BX4" i="17"/>
  <c r="CW5" i="17"/>
  <c r="G7" i="17"/>
  <c r="N8" i="17"/>
  <c r="K9" i="17"/>
  <c r="G10" i="17"/>
  <c r="CX10" i="17"/>
  <c r="CJ11" i="17"/>
  <c r="BU12" i="17"/>
  <c r="BD13" i="17"/>
  <c r="AF14" i="17"/>
  <c r="CS14" i="17"/>
  <c r="BG15" i="17"/>
  <c r="O16" i="17"/>
  <c r="BA16" i="17"/>
  <c r="G17" i="17"/>
  <c r="AP17" i="17"/>
  <c r="CD17" i="17"/>
  <c r="U18" i="17"/>
  <c r="BA18" i="17"/>
  <c r="CT18" i="17"/>
  <c r="AF19" i="17"/>
  <c r="BR19" i="17"/>
  <c r="CQ19" i="17"/>
  <c r="V20" i="17"/>
  <c r="AP20" i="17"/>
  <c r="BI20" i="17"/>
  <c r="CB20" i="17"/>
  <c r="CS20" i="17"/>
  <c r="O21" i="17"/>
  <c r="AF21" i="17"/>
  <c r="AY21" i="17"/>
  <c r="BP21" i="17"/>
  <c r="CI21" i="17"/>
  <c r="C22" i="17"/>
  <c r="V22" i="17"/>
  <c r="AM22" i="17"/>
  <c r="BF22" i="17"/>
  <c r="BU22" i="17"/>
  <c r="CJ22" i="17"/>
  <c r="E23" i="17"/>
  <c r="T23" i="17"/>
  <c r="AI23" i="17"/>
  <c r="BA23" i="17"/>
  <c r="BP23" i="17"/>
  <c r="CD23" i="17"/>
  <c r="CR23" i="17"/>
  <c r="J24" i="17"/>
  <c r="Y24" i="17"/>
  <c r="AM24" i="17"/>
  <c r="BA24" i="17"/>
  <c r="BO24" i="17"/>
  <c r="CD24" i="17"/>
  <c r="CS24" i="17"/>
  <c r="J25" i="17"/>
  <c r="W25" i="17"/>
  <c r="AJ25" i="17"/>
  <c r="AW25" i="17"/>
  <c r="BJ25" i="17"/>
  <c r="BW25" i="17"/>
  <c r="CK25" i="17"/>
  <c r="CX25" i="17"/>
  <c r="N26" i="17"/>
  <c r="AA26" i="17"/>
  <c r="AN26" i="17"/>
  <c r="BA26" i="17"/>
  <c r="BN26" i="17"/>
  <c r="CA26" i="17"/>
  <c r="CN26" i="17"/>
  <c r="D27" i="17"/>
  <c r="Q27" i="17"/>
  <c r="AE27" i="17"/>
  <c r="AR27" i="17"/>
  <c r="BE27" i="17"/>
  <c r="BR27" i="17"/>
  <c r="CE27" i="17"/>
  <c r="CR27" i="17"/>
  <c r="H28" i="17"/>
  <c r="T28" i="17"/>
  <c r="AF28" i="17"/>
  <c r="AR28" i="17"/>
  <c r="BD28" i="17"/>
  <c r="BP28" i="17"/>
  <c r="CB28" i="17"/>
  <c r="CN28" i="17"/>
  <c r="F9" i="17"/>
  <c r="BP13" i="17"/>
  <c r="P16" i="17"/>
  <c r="CJ17" i="17"/>
  <c r="AG19" i="17"/>
  <c r="W9" i="17"/>
  <c r="D10" i="17"/>
  <c r="R10" i="17"/>
  <c r="AN14" i="17"/>
  <c r="BL16" i="17"/>
  <c r="V18" i="17"/>
  <c r="BT19" i="17"/>
  <c r="BJ20" i="17"/>
  <c r="AG21" i="17"/>
  <c r="D22" i="17"/>
  <c r="BV22" i="17"/>
  <c r="AJ23" i="17"/>
  <c r="CS23" i="17"/>
  <c r="BB24" i="17"/>
  <c r="K25" i="17"/>
  <c r="BK25" i="17"/>
  <c r="O26" i="17"/>
  <c r="BO26" i="17"/>
  <c r="J27" i="17"/>
  <c r="AW27" i="17"/>
  <c r="CJ27" i="17"/>
  <c r="Y28" i="17"/>
  <c r="BE28" i="17"/>
  <c r="CG28" i="17"/>
  <c r="F29" i="17"/>
  <c r="Y29" i="17"/>
  <c r="AP29" i="17"/>
  <c r="BI29" i="17"/>
  <c r="BZ29" i="17"/>
  <c r="CQ29" i="17"/>
  <c r="H30" i="17"/>
  <c r="V30" i="17"/>
  <c r="AK30" i="17"/>
  <c r="AZ30" i="17"/>
  <c r="BN30" i="17"/>
  <c r="CB30" i="17"/>
  <c r="CP30" i="17"/>
  <c r="H31" i="17"/>
  <c r="W31" i="17"/>
  <c r="AK31" i="17"/>
  <c r="AX31" i="17"/>
  <c r="BJ31" i="17"/>
  <c r="BV31" i="17"/>
  <c r="CH31" i="17"/>
  <c r="CT31" i="17"/>
  <c r="I32" i="17"/>
  <c r="U32" i="17"/>
  <c r="AG32" i="17"/>
  <c r="AS32" i="17"/>
  <c r="BE32" i="17"/>
  <c r="BQ32" i="17"/>
  <c r="CC32" i="17"/>
  <c r="CO32" i="17"/>
  <c r="D33" i="17"/>
  <c r="P33" i="17"/>
  <c r="AB33" i="17"/>
  <c r="AN33" i="17"/>
  <c r="AZ33" i="17"/>
  <c r="BL33" i="17"/>
  <c r="BX33" i="17"/>
  <c r="CJ33" i="17"/>
  <c r="CV33" i="17"/>
  <c r="K34" i="17"/>
  <c r="W34" i="17"/>
  <c r="AI34" i="17"/>
  <c r="AU34" i="17"/>
  <c r="BG34" i="17"/>
  <c r="BS34" i="17"/>
  <c r="CE34" i="17"/>
  <c r="CQ34" i="17"/>
  <c r="F35" i="17"/>
  <c r="R35" i="17"/>
  <c r="AD35" i="17"/>
  <c r="AP35" i="17"/>
  <c r="BB35" i="17"/>
  <c r="BN35" i="17"/>
  <c r="BZ35" i="17"/>
  <c r="CL35" i="17"/>
  <c r="CX35" i="17"/>
  <c r="M36" i="17"/>
  <c r="Y36" i="17"/>
  <c r="AK36" i="17"/>
  <c r="AW36" i="17"/>
  <c r="BI36" i="17"/>
  <c r="BU36" i="17"/>
  <c r="CG36" i="17"/>
  <c r="CS36" i="17"/>
  <c r="BW4" i="17"/>
  <c r="CV10" i="17"/>
  <c r="AY14" i="17"/>
  <c r="BU16" i="17"/>
  <c r="AC18" i="17"/>
  <c r="BZ19" i="17"/>
  <c r="BL20" i="17"/>
  <c r="AI21" i="17"/>
  <c r="F22" i="17"/>
  <c r="BX22" i="17"/>
  <c r="AO23" i="17"/>
  <c r="CW23" i="17"/>
  <c r="BD24" i="17"/>
  <c r="M25" i="17"/>
  <c r="BN25" i="17"/>
  <c r="Q26" i="17"/>
  <c r="BQ26" i="17"/>
  <c r="P27" i="17"/>
  <c r="BD27" i="17"/>
  <c r="CQ27" i="17"/>
  <c r="AE28" i="17"/>
  <c r="BG28" i="17"/>
  <c r="CK28" i="17"/>
  <c r="H29" i="17"/>
  <c r="Z29" i="17"/>
  <c r="AR29" i="17"/>
  <c r="BJ29" i="17"/>
  <c r="CB29" i="17"/>
  <c r="CR29" i="17"/>
  <c r="I30" i="17"/>
  <c r="W30" i="17"/>
  <c r="AM30" i="17"/>
  <c r="BA30" i="17"/>
  <c r="BO30" i="17"/>
  <c r="CC30" i="17"/>
  <c r="CQ30" i="17"/>
  <c r="J31" i="17"/>
  <c r="X31" i="17"/>
  <c r="AL31" i="17"/>
  <c r="AY31" i="17"/>
  <c r="BK31" i="17"/>
  <c r="BW31" i="17"/>
  <c r="CI31" i="17"/>
  <c r="CU31" i="17"/>
  <c r="J32" i="17"/>
  <c r="V32" i="17"/>
  <c r="AH32" i="17"/>
  <c r="AT32" i="17"/>
  <c r="BF32" i="17"/>
  <c r="BR32" i="17"/>
  <c r="CD32" i="17"/>
  <c r="CP32" i="17"/>
  <c r="CP4" i="17"/>
  <c r="N11" i="17"/>
  <c r="CQ14" i="17"/>
  <c r="B17" i="17"/>
  <c r="AZ18" i="17"/>
  <c r="CP19" i="17"/>
  <c r="BX20" i="17"/>
  <c r="AU21" i="17"/>
  <c r="R22" i="17"/>
  <c r="CI22" i="17"/>
  <c r="AW23" i="17"/>
  <c r="H24" i="17"/>
  <c r="BN24" i="17"/>
  <c r="V25" i="17"/>
  <c r="BV25" i="17"/>
  <c r="Z26" i="17"/>
  <c r="BZ26" i="17"/>
  <c r="S27" i="17"/>
  <c r="BF27" i="17"/>
  <c r="CS27" i="17"/>
  <c r="AG28" i="17"/>
  <c r="BI28" i="17"/>
  <c r="CM28" i="17"/>
  <c r="K29" i="17"/>
  <c r="AA29" i="17"/>
  <c r="AU29" i="17"/>
  <c r="BK29" i="17"/>
  <c r="CC29" i="17"/>
  <c r="CS29" i="17"/>
  <c r="J30" i="17"/>
  <c r="Y30" i="17"/>
  <c r="AN30" i="17"/>
  <c r="BB30" i="17"/>
  <c r="BP30" i="17"/>
  <c r="CD30" i="17"/>
  <c r="CS30" i="17"/>
  <c r="K31" i="17"/>
  <c r="Y31" i="17"/>
  <c r="AM31" i="17"/>
  <c r="AZ31" i="17"/>
  <c r="BL31" i="17"/>
  <c r="BX31" i="17"/>
  <c r="CJ31" i="17"/>
  <c r="CV31" i="17"/>
  <c r="K32" i="17"/>
  <c r="W32" i="17"/>
  <c r="AI32" i="17"/>
  <c r="AU32" i="17"/>
  <c r="BG32" i="17"/>
  <c r="BS32" i="17"/>
  <c r="CE32" i="17"/>
  <c r="CQ32" i="17"/>
  <c r="F33" i="17"/>
  <c r="R33" i="17"/>
  <c r="AD33" i="17"/>
  <c r="AP33" i="17"/>
  <c r="BB33" i="17"/>
  <c r="BN33" i="17"/>
  <c r="BZ33" i="17"/>
  <c r="CL33" i="17"/>
  <c r="CX33" i="17"/>
  <c r="M34" i="17"/>
  <c r="Y34" i="17"/>
  <c r="AK34" i="17"/>
  <c r="AW34" i="17"/>
  <c r="BI34" i="17"/>
  <c r="BU34" i="17"/>
  <c r="CG34" i="17"/>
  <c r="CS34" i="17"/>
  <c r="H35" i="17"/>
  <c r="T35" i="17"/>
  <c r="AF35" i="17"/>
  <c r="AR35" i="17"/>
  <c r="BD35" i="17"/>
  <c r="BP35" i="17"/>
  <c r="CB35" i="17"/>
  <c r="CN35" i="17"/>
  <c r="C36" i="17"/>
  <c r="O36" i="17"/>
  <c r="CS5" i="17"/>
  <c r="CH11" i="17"/>
  <c r="C15" i="17"/>
  <c r="H17" i="17"/>
  <c r="BJ18" i="17"/>
  <c r="CR19" i="17"/>
  <c r="CC20" i="17"/>
  <c r="AZ21" i="17"/>
  <c r="W22" i="17"/>
  <c r="CK22" i="17"/>
  <c r="BB23" i="17"/>
  <c r="L24" i="17"/>
  <c r="BP24" i="17"/>
  <c r="X25" i="17"/>
  <c r="BY25" i="17"/>
  <c r="AB26" i="17"/>
  <c r="CB26" i="17"/>
  <c r="U27" i="17"/>
  <c r="BH27" i="17"/>
  <c r="CU27" i="17"/>
  <c r="AI28" i="17"/>
  <c r="BM28" i="17"/>
  <c r="CO28" i="17"/>
  <c r="L29" i="17"/>
  <c r="AB29" i="17"/>
  <c r="AV29" i="17"/>
  <c r="BL29" i="17"/>
  <c r="CE29" i="17"/>
  <c r="CT29" i="17"/>
  <c r="K30" i="17"/>
  <c r="AA30" i="17"/>
  <c r="AO30" i="17"/>
  <c r="BC30" i="17"/>
  <c r="BQ30" i="17"/>
  <c r="CE30" i="17"/>
  <c r="CU30" i="17"/>
  <c r="L31" i="17"/>
  <c r="Z31" i="17"/>
  <c r="AN31" i="17"/>
  <c r="BA31" i="17"/>
  <c r="BM31" i="17"/>
  <c r="BY31" i="17"/>
  <c r="CK31" i="17"/>
  <c r="CW31" i="17"/>
  <c r="L32" i="17"/>
  <c r="X32" i="17"/>
  <c r="AJ32" i="17"/>
  <c r="AV32" i="17"/>
  <c r="BH32" i="17"/>
  <c r="BT32" i="17"/>
  <c r="CF32" i="17"/>
  <c r="CR32" i="17"/>
  <c r="O6" i="17"/>
  <c r="CU11" i="17"/>
  <c r="M15" i="17"/>
  <c r="J17" i="17"/>
  <c r="BQ18" i="17"/>
  <c r="D20" i="17"/>
  <c r="CF20" i="17"/>
  <c r="BC21" i="17"/>
  <c r="Z22" i="17"/>
  <c r="CP22" i="17"/>
  <c r="BD23" i="17"/>
  <c r="N24" i="17"/>
  <c r="BT24" i="17"/>
  <c r="Z25" i="17"/>
  <c r="CA25" i="17"/>
  <c r="AD26" i="17"/>
  <c r="CD26" i="17"/>
  <c r="W27" i="17"/>
  <c r="BJ27" i="17"/>
  <c r="CW27" i="17"/>
  <c r="AK28" i="17"/>
  <c r="BO28" i="17"/>
  <c r="CQ28" i="17"/>
  <c r="M29" i="17"/>
  <c r="AD29" i="17"/>
  <c r="AW29" i="17"/>
  <c r="BN29" i="17"/>
  <c r="CF29" i="17"/>
  <c r="CU29" i="17"/>
  <c r="M30" i="17"/>
  <c r="AB30" i="17"/>
  <c r="AP30" i="17"/>
  <c r="BD30" i="17"/>
  <c r="BR30" i="17"/>
  <c r="CG30" i="17"/>
  <c r="CV30" i="17"/>
  <c r="M31" i="17"/>
  <c r="AA31" i="17"/>
  <c r="AO31" i="17"/>
  <c r="BB31" i="17"/>
  <c r="BN31" i="17"/>
  <c r="BZ31" i="17"/>
  <c r="CL31" i="17"/>
  <c r="CX31" i="17"/>
  <c r="M32" i="17"/>
  <c r="Y32" i="17"/>
  <c r="AK32" i="17"/>
  <c r="AW32" i="17"/>
  <c r="BI32" i="17"/>
  <c r="BU32" i="17"/>
  <c r="CG32" i="17"/>
  <c r="CS32" i="17"/>
  <c r="H33" i="17"/>
  <c r="T33" i="17"/>
  <c r="AF33" i="17"/>
  <c r="AR33" i="17"/>
  <c r="BD33" i="17"/>
  <c r="BP33" i="17"/>
  <c r="CB33" i="17"/>
  <c r="CN33" i="17"/>
  <c r="C34" i="17"/>
  <c r="O34" i="17"/>
  <c r="AA34" i="17"/>
  <c r="AM34" i="17"/>
  <c r="AY34" i="17"/>
  <c r="BK34" i="17"/>
  <c r="BW34" i="17"/>
  <c r="CI34" i="17"/>
  <c r="CU34" i="17"/>
  <c r="J35" i="17"/>
  <c r="V35" i="17"/>
  <c r="AH35" i="17"/>
  <c r="AT35" i="17"/>
  <c r="BF35" i="17"/>
  <c r="BR35" i="17"/>
  <c r="CD35" i="17"/>
  <c r="CP35" i="17"/>
  <c r="E36" i="17"/>
  <c r="Q36" i="17"/>
  <c r="AC36" i="17"/>
  <c r="AO36" i="17"/>
  <c r="BA36" i="17"/>
  <c r="BM36" i="17"/>
  <c r="BY36" i="17"/>
  <c r="CK36" i="17"/>
  <c r="CW36" i="17"/>
  <c r="L37" i="17"/>
  <c r="D7" i="17"/>
  <c r="BS12" i="17"/>
  <c r="BF15" i="17"/>
  <c r="AO17" i="17"/>
  <c r="CQ18" i="17"/>
  <c r="U20" i="17"/>
  <c r="CR20" i="17"/>
  <c r="BO21" i="17"/>
  <c r="AL22" i="17"/>
  <c r="CX22" i="17"/>
  <c r="BO23" i="17"/>
  <c r="X24" i="17"/>
  <c r="CB24" i="17"/>
  <c r="AI25" i="17"/>
  <c r="CI25" i="17"/>
  <c r="AM26" i="17"/>
  <c r="CM26" i="17"/>
  <c r="AC27" i="17"/>
  <c r="BQ27" i="17"/>
  <c r="G28" i="17"/>
  <c r="AO28" i="17"/>
  <c r="BQ28" i="17"/>
  <c r="CS28" i="17"/>
  <c r="N29" i="17"/>
  <c r="AF29" i="17"/>
  <c r="AX29" i="17"/>
  <c r="BP29" i="17"/>
  <c r="CG29" i="17"/>
  <c r="CV29" i="17"/>
  <c r="O30" i="17"/>
  <c r="AC30" i="17"/>
  <c r="AQ30" i="17"/>
  <c r="BE30" i="17"/>
  <c r="BS30" i="17"/>
  <c r="CI30" i="17"/>
  <c r="CW30" i="17"/>
  <c r="N31" i="17"/>
  <c r="AB31" i="17"/>
  <c r="AP31" i="17"/>
  <c r="BC31" i="17"/>
  <c r="BO31" i="17"/>
  <c r="CA31" i="17"/>
  <c r="CM31" i="17"/>
  <c r="B32" i="17"/>
  <c r="N32" i="17"/>
  <c r="Z32" i="17"/>
  <c r="BP15" i="17"/>
  <c r="AE19" i="17"/>
  <c r="P21" i="17"/>
  <c r="BG22" i="17"/>
  <c r="CE23" i="17"/>
  <c r="CT24" i="17"/>
  <c r="B26" i="17"/>
  <c r="C27" i="17"/>
  <c r="CD27" i="17"/>
  <c r="AW28" i="17"/>
  <c r="B29" i="17"/>
  <c r="AL29" i="17"/>
  <c r="BV29" i="17"/>
  <c r="E30" i="17"/>
  <c r="AG30" i="17"/>
  <c r="BK30" i="17"/>
  <c r="CM30" i="17"/>
  <c r="R31" i="17"/>
  <c r="AU31" i="17"/>
  <c r="BS31" i="17"/>
  <c r="CQ31" i="17"/>
  <c r="R32" i="17"/>
  <c r="AO32" i="17"/>
  <c r="BK32" i="17"/>
  <c r="CB32" i="17"/>
  <c r="CX32" i="17"/>
  <c r="Q33" i="17"/>
  <c r="AH33" i="17"/>
  <c r="AW33" i="17"/>
  <c r="BM33" i="17"/>
  <c r="CD33" i="17"/>
  <c r="CS33" i="17"/>
  <c r="L34" i="17"/>
  <c r="AC34" i="17"/>
  <c r="AR34" i="17"/>
  <c r="BH34" i="17"/>
  <c r="BY34" i="17"/>
  <c r="CN34" i="17"/>
  <c r="G35" i="17"/>
  <c r="X35" i="17"/>
  <c r="AM35" i="17"/>
  <c r="BC35" i="17"/>
  <c r="BT35" i="17"/>
  <c r="CI35" i="17"/>
  <c r="B36" i="17"/>
  <c r="S36" i="17"/>
  <c r="AG36" i="17"/>
  <c r="AU36" i="17"/>
  <c r="BJ36" i="17"/>
  <c r="BX36" i="17"/>
  <c r="CM36" i="17"/>
  <c r="D37" i="17"/>
  <c r="Q37" i="17"/>
  <c r="AC37" i="17"/>
  <c r="AO37" i="17"/>
  <c r="BA37" i="17"/>
  <c r="BM37" i="17"/>
  <c r="BY37" i="17"/>
  <c r="CK37" i="17"/>
  <c r="CW37" i="17"/>
  <c r="L38" i="17"/>
  <c r="X38" i="17"/>
  <c r="AJ38" i="17"/>
  <c r="AV38" i="17"/>
  <c r="BH38" i="17"/>
  <c r="BT38" i="17"/>
  <c r="CF38" i="17"/>
  <c r="CR38" i="17"/>
  <c r="G39" i="17"/>
  <c r="S39" i="17"/>
  <c r="AE39" i="17"/>
  <c r="AQ39" i="17"/>
  <c r="BC39" i="17"/>
  <c r="BO39" i="17"/>
  <c r="CA39" i="17"/>
  <c r="CM39" i="17"/>
  <c r="B40" i="17"/>
  <c r="N40" i="17"/>
  <c r="Z40" i="17"/>
  <c r="AL40" i="17"/>
  <c r="AX40" i="17"/>
  <c r="BJ40" i="17"/>
  <c r="BV40" i="17"/>
  <c r="CH40" i="17"/>
  <c r="CT40" i="17"/>
  <c r="I41" i="17"/>
  <c r="U41" i="17"/>
  <c r="AG41" i="17"/>
  <c r="AS41" i="17"/>
  <c r="BE41" i="17"/>
  <c r="BQ41" i="17"/>
  <c r="CC41" i="17"/>
  <c r="CO41" i="17"/>
  <c r="D42" i="17"/>
  <c r="P42" i="17"/>
  <c r="AB42" i="17"/>
  <c r="AN42" i="17"/>
  <c r="AZ42" i="17"/>
  <c r="BL42" i="17"/>
  <c r="BX42" i="17"/>
  <c r="CJ42" i="17"/>
  <c r="CV42" i="17"/>
  <c r="K43" i="17"/>
  <c r="W43" i="17"/>
  <c r="AI43" i="17"/>
  <c r="AU43" i="17"/>
  <c r="BG43" i="17"/>
  <c r="BS43" i="17"/>
  <c r="CE43" i="17"/>
  <c r="CQ43" i="17"/>
  <c r="F44" i="17"/>
  <c r="R44" i="17"/>
  <c r="AD44" i="17"/>
  <c r="AP44" i="17"/>
  <c r="BB44" i="17"/>
  <c r="BN44" i="17"/>
  <c r="BZ44" i="17"/>
  <c r="CL44" i="17"/>
  <c r="CX44" i="17"/>
  <c r="M45" i="17"/>
  <c r="Y45" i="17"/>
  <c r="AK45" i="17"/>
  <c r="AW45" i="17"/>
  <c r="BI45" i="17"/>
  <c r="BU45" i="17"/>
  <c r="CG45" i="17"/>
  <c r="CS45" i="17"/>
  <c r="H46" i="17"/>
  <c r="T46" i="17"/>
  <c r="AF46" i="17"/>
  <c r="AR46" i="17"/>
  <c r="BD46" i="17"/>
  <c r="BP46" i="17"/>
  <c r="CB46" i="17"/>
  <c r="CN46" i="17"/>
  <c r="C47" i="17"/>
  <c r="O47" i="17"/>
  <c r="AA47" i="17"/>
  <c r="BZ15" i="17"/>
  <c r="AS19" i="17"/>
  <c r="S21" i="17"/>
  <c r="BI22" i="17"/>
  <c r="CG23" i="17"/>
  <c r="CV24" i="17"/>
  <c r="D26" i="17"/>
  <c r="E27" i="17"/>
  <c r="CF27" i="17"/>
  <c r="BA28" i="17"/>
  <c r="C29" i="17"/>
  <c r="AM29" i="17"/>
  <c r="BW29" i="17"/>
  <c r="F30" i="17"/>
  <c r="AH30" i="17"/>
  <c r="BL30" i="17"/>
  <c r="CN30" i="17"/>
  <c r="T31" i="17"/>
  <c r="AV31" i="17"/>
  <c r="BT31" i="17"/>
  <c r="CR31" i="17"/>
  <c r="S32" i="17"/>
  <c r="AP32" i="17"/>
  <c r="BL32" i="17"/>
  <c r="CH32" i="17"/>
  <c r="B33" i="17"/>
  <c r="S33" i="17"/>
  <c r="AI33" i="17"/>
  <c r="AX33" i="17"/>
  <c r="BO33" i="17"/>
  <c r="CE33" i="17"/>
  <c r="CT33" i="17"/>
  <c r="N34" i="17"/>
  <c r="AD34" i="17"/>
  <c r="AS34" i="17"/>
  <c r="BJ34" i="17"/>
  <c r="BZ34" i="17"/>
  <c r="CO34" i="17"/>
  <c r="I35" i="17"/>
  <c r="Y35" i="17"/>
  <c r="AN35" i="17"/>
  <c r="BE35" i="17"/>
  <c r="BU35" i="17"/>
  <c r="CJ35" i="17"/>
  <c r="D36" i="17"/>
  <c r="T36" i="17"/>
  <c r="AH36" i="17"/>
  <c r="AV36" i="17"/>
  <c r="BK36" i="17"/>
  <c r="BZ36" i="17"/>
  <c r="CN36" i="17"/>
  <c r="E37" i="17"/>
  <c r="R37" i="17"/>
  <c r="AD37" i="17"/>
  <c r="AP37" i="17"/>
  <c r="BB37" i="17"/>
  <c r="BN37" i="17"/>
  <c r="BZ37" i="17"/>
  <c r="CL37" i="17"/>
  <c r="CX37" i="17"/>
  <c r="M38" i="17"/>
  <c r="Y38" i="17"/>
  <c r="AK38" i="17"/>
  <c r="AW38" i="17"/>
  <c r="BI38" i="17"/>
  <c r="BU38" i="17"/>
  <c r="CG38" i="17"/>
  <c r="CS38" i="17"/>
  <c r="H39" i="17"/>
  <c r="T39" i="17"/>
  <c r="AF39" i="17"/>
  <c r="AR39" i="17"/>
  <c r="BD39" i="17"/>
  <c r="BP39" i="17"/>
  <c r="CB39" i="17"/>
  <c r="CN39" i="17"/>
  <c r="C40" i="17"/>
  <c r="O40" i="17"/>
  <c r="AA40" i="17"/>
  <c r="AM40" i="17"/>
  <c r="AY40" i="17"/>
  <c r="BK40" i="17"/>
  <c r="BW40" i="17"/>
  <c r="CI40" i="17"/>
  <c r="CU40" i="17"/>
  <c r="J41" i="17"/>
  <c r="V41" i="17"/>
  <c r="AH41" i="17"/>
  <c r="AT41" i="17"/>
  <c r="BF41" i="17"/>
  <c r="BR41" i="17"/>
  <c r="CD41" i="17"/>
  <c r="CP41" i="17"/>
  <c r="E42" i="17"/>
  <c r="Q42" i="17"/>
  <c r="J16" i="17"/>
  <c r="BN19" i="17"/>
  <c r="AE21" i="17"/>
  <c r="BT22" i="17"/>
  <c r="CQ23" i="17"/>
  <c r="I25" i="17"/>
  <c r="M26" i="17"/>
  <c r="H27" i="17"/>
  <c r="CH27" i="17"/>
  <c r="BC28" i="17"/>
  <c r="D29" i="17"/>
  <c r="AN29" i="17"/>
  <c r="BX29" i="17"/>
  <c r="G30" i="17"/>
  <c r="AI30" i="17"/>
  <c r="BM30" i="17"/>
  <c r="CO30" i="17"/>
  <c r="V31" i="17"/>
  <c r="AW31" i="17"/>
  <c r="BU31" i="17"/>
  <c r="CS31" i="17"/>
  <c r="T32" i="17"/>
  <c r="AQ32" i="17"/>
  <c r="BM32" i="17"/>
  <c r="CI32" i="17"/>
  <c r="C33" i="17"/>
  <c r="U33" i="17"/>
  <c r="AJ33" i="17"/>
  <c r="AY33" i="17"/>
  <c r="BQ33" i="17"/>
  <c r="CF33" i="17"/>
  <c r="CU33" i="17"/>
  <c r="P34" i="17"/>
  <c r="AE34" i="17"/>
  <c r="AT34" i="17"/>
  <c r="BL34" i="17"/>
  <c r="CA34" i="17"/>
  <c r="CP34" i="17"/>
  <c r="K35" i="17"/>
  <c r="Z35" i="17"/>
  <c r="AO35" i="17"/>
  <c r="BG35" i="17"/>
  <c r="BV35" i="17"/>
  <c r="CK35" i="17"/>
  <c r="F36" i="17"/>
  <c r="U36" i="17"/>
  <c r="AI36" i="17"/>
  <c r="AX36" i="17"/>
  <c r="BL36" i="17"/>
  <c r="CA36" i="17"/>
  <c r="CO36" i="17"/>
  <c r="F37" i="17"/>
  <c r="S37" i="17"/>
  <c r="AE37" i="17"/>
  <c r="AQ37" i="17"/>
  <c r="BC37" i="17"/>
  <c r="BO37" i="17"/>
  <c r="CA37" i="17"/>
  <c r="CM37" i="17"/>
  <c r="B38" i="17"/>
  <c r="N38" i="17"/>
  <c r="Z38" i="17"/>
  <c r="AL38" i="17"/>
  <c r="AX38" i="17"/>
  <c r="BJ38" i="17"/>
  <c r="BV38" i="17"/>
  <c r="CH38" i="17"/>
  <c r="CT38" i="17"/>
  <c r="I39" i="17"/>
  <c r="U39" i="17"/>
  <c r="AG39" i="17"/>
  <c r="AS39" i="17"/>
  <c r="BE39" i="17"/>
  <c r="BQ39" i="17"/>
  <c r="CC39" i="17"/>
  <c r="CO39" i="17"/>
  <c r="D40" i="17"/>
  <c r="P40" i="17"/>
  <c r="AB40" i="17"/>
  <c r="AN40" i="17"/>
  <c r="AZ40" i="17"/>
  <c r="BL40" i="17"/>
  <c r="BX40" i="17"/>
  <c r="CJ40" i="17"/>
  <c r="CV40" i="17"/>
  <c r="K41" i="17"/>
  <c r="W41" i="17"/>
  <c r="AI41" i="17"/>
  <c r="AU41" i="17"/>
  <c r="BG41" i="17"/>
  <c r="BS41" i="17"/>
  <c r="CE41" i="17"/>
  <c r="CQ41" i="17"/>
  <c r="F42" i="17"/>
  <c r="R42" i="17"/>
  <c r="AD42" i="17"/>
  <c r="AP42" i="17"/>
  <c r="BB42" i="17"/>
  <c r="BN42" i="17"/>
  <c r="BZ42" i="17"/>
  <c r="CL42" i="17"/>
  <c r="CX42" i="17"/>
  <c r="M43" i="17"/>
  <c r="Y43" i="17"/>
  <c r="AK43" i="17"/>
  <c r="AW43" i="17"/>
  <c r="BI43" i="17"/>
  <c r="BU43" i="17"/>
  <c r="CG43" i="17"/>
  <c r="CS43" i="17"/>
  <c r="H44" i="17"/>
  <c r="T44" i="17"/>
  <c r="AF44" i="17"/>
  <c r="AR44" i="17"/>
  <c r="BD44" i="17"/>
  <c r="BP44" i="17"/>
  <c r="CB44" i="17"/>
  <c r="CN44" i="17"/>
  <c r="C45" i="17"/>
  <c r="O45" i="17"/>
  <c r="AA45" i="17"/>
  <c r="AM45" i="17"/>
  <c r="AY45" i="17"/>
  <c r="BK45" i="17"/>
  <c r="BW45" i="17"/>
  <c r="CI45" i="17"/>
  <c r="CU45" i="17"/>
  <c r="J46" i="17"/>
  <c r="V46" i="17"/>
  <c r="AH46" i="17"/>
  <c r="AT46" i="17"/>
  <c r="BF46" i="17"/>
  <c r="BR46" i="17"/>
  <c r="CD46" i="17"/>
  <c r="CP46" i="17"/>
  <c r="E47" i="17"/>
  <c r="Q47" i="17"/>
  <c r="Y16" i="17"/>
  <c r="W20" i="17"/>
  <c r="BQ21" i="17"/>
  <c r="F23" i="17"/>
  <c r="Z24" i="17"/>
  <c r="AK25" i="17"/>
  <c r="AO26" i="17"/>
  <c r="AF27" i="17"/>
  <c r="I28" i="17"/>
  <c r="BS28" i="17"/>
  <c r="O29" i="17"/>
  <c r="AY29" i="17"/>
  <c r="CH29" i="17"/>
  <c r="P30" i="17"/>
  <c r="AR30" i="17"/>
  <c r="BU30" i="17"/>
  <c r="CX30" i="17"/>
  <c r="AC31" i="17"/>
  <c r="BD31" i="17"/>
  <c r="CB31" i="17"/>
  <c r="C32" i="17"/>
  <c r="AA32" i="17"/>
  <c r="AR32" i="17"/>
  <c r="BN32" i="17"/>
  <c r="CJ32" i="17"/>
  <c r="E33" i="17"/>
  <c r="V33" i="17"/>
  <c r="AK33" i="17"/>
  <c r="BA33" i="17"/>
  <c r="BR33" i="17"/>
  <c r="CG33" i="17"/>
  <c r="CW33" i="17"/>
  <c r="Q34" i="17"/>
  <c r="AF34" i="17"/>
  <c r="AV34" i="17"/>
  <c r="BM34" i="17"/>
  <c r="CB34" i="17"/>
  <c r="CR34" i="17"/>
  <c r="L35" i="17"/>
  <c r="AA35" i="17"/>
  <c r="AQ35" i="17"/>
  <c r="BH35" i="17"/>
  <c r="BW35" i="17"/>
  <c r="CM35" i="17"/>
  <c r="G36" i="17"/>
  <c r="V36" i="17"/>
  <c r="AJ36" i="17"/>
  <c r="AY36" i="17"/>
  <c r="BN36" i="17"/>
  <c r="CB36" i="17"/>
  <c r="CP36" i="17"/>
  <c r="G37" i="17"/>
  <c r="T37" i="17"/>
  <c r="AF37" i="17"/>
  <c r="AR37" i="17"/>
  <c r="BD37" i="17"/>
  <c r="BP37" i="17"/>
  <c r="CB37" i="17"/>
  <c r="CN37" i="17"/>
  <c r="C38" i="17"/>
  <c r="O38" i="17"/>
  <c r="AA38" i="17"/>
  <c r="AM38" i="17"/>
  <c r="AY38" i="17"/>
  <c r="BK38" i="17"/>
  <c r="BW38" i="17"/>
  <c r="CI38" i="17"/>
  <c r="CU38" i="17"/>
  <c r="J39" i="17"/>
  <c r="V39" i="17"/>
  <c r="AH39" i="17"/>
  <c r="AT39" i="17"/>
  <c r="BF39" i="17"/>
  <c r="BR39" i="17"/>
  <c r="CD39" i="17"/>
  <c r="CP39" i="17"/>
  <c r="E40" i="17"/>
  <c r="Q40" i="17"/>
  <c r="AC40" i="17"/>
  <c r="AO40" i="17"/>
  <c r="BA40" i="17"/>
  <c r="BM40" i="17"/>
  <c r="BY40" i="17"/>
  <c r="CK40" i="17"/>
  <c r="CW40" i="17"/>
  <c r="L41" i="17"/>
  <c r="X41" i="17"/>
  <c r="AJ41" i="17"/>
  <c r="AV41" i="17"/>
  <c r="BH41" i="17"/>
  <c r="BT41" i="17"/>
  <c r="CF41" i="17"/>
  <c r="CR41" i="17"/>
  <c r="G42" i="17"/>
  <c r="S42" i="17"/>
  <c r="AE42" i="17"/>
  <c r="AQ42" i="17"/>
  <c r="BC42" i="17"/>
  <c r="BO42" i="17"/>
  <c r="CA42" i="17"/>
  <c r="CM42" i="17"/>
  <c r="B43" i="17"/>
  <c r="N43" i="17"/>
  <c r="Z43" i="17"/>
  <c r="AL43" i="17"/>
  <c r="AX43" i="17"/>
  <c r="BJ43" i="17"/>
  <c r="BV43" i="17"/>
  <c r="CH43" i="17"/>
  <c r="CT43" i="17"/>
  <c r="I44" i="17"/>
  <c r="U44" i="17"/>
  <c r="AG44" i="17"/>
  <c r="AS44" i="17"/>
  <c r="BE44" i="17"/>
  <c r="BQ44" i="17"/>
  <c r="CC44" i="17"/>
  <c r="CO44" i="17"/>
  <c r="D45" i="17"/>
  <c r="P45" i="17"/>
  <c r="AB45" i="17"/>
  <c r="AN45" i="17"/>
  <c r="AZ45" i="17"/>
  <c r="BL45" i="17"/>
  <c r="BX45" i="17"/>
  <c r="CJ45" i="17"/>
  <c r="CV45" i="17"/>
  <c r="K46" i="17"/>
  <c r="W46" i="17"/>
  <c r="AI46" i="17"/>
  <c r="AU46" i="17"/>
  <c r="BG46" i="17"/>
  <c r="BS46" i="17"/>
  <c r="CE46" i="17"/>
  <c r="CQ46" i="17"/>
  <c r="F47" i="17"/>
  <c r="R47" i="17"/>
  <c r="AD47" i="17"/>
  <c r="AP47" i="17"/>
  <c r="BB47" i="17"/>
  <c r="BN47" i="17"/>
  <c r="V7" i="17"/>
  <c r="AZ16" i="17"/>
  <c r="Y20" i="17"/>
  <c r="BS21" i="17"/>
  <c r="H23" i="17"/>
  <c r="AB24" i="17"/>
  <c r="AM25" i="17"/>
  <c r="AQ26" i="17"/>
  <c r="AH27" i="17"/>
  <c r="K28" i="17"/>
  <c r="BU28" i="17"/>
  <c r="P29" i="17"/>
  <c r="AZ29" i="17"/>
  <c r="CI29" i="17"/>
  <c r="Q30" i="17"/>
  <c r="AS30" i="17"/>
  <c r="BW30" i="17"/>
  <c r="B31" i="17"/>
  <c r="AD31" i="17"/>
  <c r="BE31" i="17"/>
  <c r="CC31" i="17"/>
  <c r="D32" i="17"/>
  <c r="AB32" i="17"/>
  <c r="AX32" i="17"/>
  <c r="BO32" i="17"/>
  <c r="CK32" i="17"/>
  <c r="G33" i="17"/>
  <c r="W33" i="17"/>
  <c r="AL33" i="17"/>
  <c r="BC33" i="17"/>
  <c r="BS33" i="17"/>
  <c r="CH33" i="17"/>
  <c r="B34" i="17"/>
  <c r="R34" i="17"/>
  <c r="AG34" i="17"/>
  <c r="AX34" i="17"/>
  <c r="BN34" i="17"/>
  <c r="CC34" i="17"/>
  <c r="CT34" i="17"/>
  <c r="M35" i="17"/>
  <c r="AB35" i="17"/>
  <c r="AS35" i="17"/>
  <c r="BI35" i="17"/>
  <c r="BX35" i="17"/>
  <c r="CO35" i="17"/>
  <c r="H36" i="17"/>
  <c r="W36" i="17"/>
  <c r="AL36" i="17"/>
  <c r="AZ36" i="17"/>
  <c r="AC8" i="17"/>
  <c r="BC17" i="17"/>
  <c r="AQ20" i="17"/>
  <c r="CJ21" i="17"/>
  <c r="U23" i="17"/>
  <c r="AN24" i="17"/>
  <c r="AX25" i="17"/>
  <c r="BB26" i="17"/>
  <c r="CE12" i="17"/>
  <c r="BX17" i="17"/>
  <c r="AU20" i="17"/>
  <c r="CM21" i="17"/>
  <c r="W23" i="17"/>
  <c r="AP24" i="17"/>
  <c r="BA25" i="17"/>
  <c r="BD26" i="17"/>
  <c r="AS27" i="17"/>
  <c r="U28" i="17"/>
  <c r="CC28" i="17"/>
  <c r="W29" i="17"/>
  <c r="BG29" i="17"/>
  <c r="CN29" i="17"/>
  <c r="T30" i="17"/>
  <c r="AW30" i="17"/>
  <c r="BZ30" i="17"/>
  <c r="E31" i="17"/>
  <c r="AI31" i="17"/>
  <c r="BH31" i="17"/>
  <c r="CF31" i="17"/>
  <c r="G32" i="17"/>
  <c r="AE32" i="17"/>
  <c r="BA32" i="17"/>
  <c r="BW32" i="17"/>
  <c r="CN32" i="17"/>
  <c r="K33" i="17"/>
  <c r="Z33" i="17"/>
  <c r="AQ33" i="17"/>
  <c r="BG33" i="17"/>
  <c r="BV33" i="17"/>
  <c r="CM33" i="17"/>
  <c r="F34" i="17"/>
  <c r="U34" i="17"/>
  <c r="AL34" i="17"/>
  <c r="BB34" i="17"/>
  <c r="BQ34" i="17"/>
  <c r="CH34" i="17"/>
  <c r="CX34" i="17"/>
  <c r="P35" i="17"/>
  <c r="AG35" i="17"/>
  <c r="AW35" i="17"/>
  <c r="BL35" i="17"/>
  <c r="CC35" i="17"/>
  <c r="CS35" i="17"/>
  <c r="K36" i="17"/>
  <c r="AA36" i="17"/>
  <c r="AP36" i="17"/>
  <c r="BD36" i="17"/>
  <c r="BR36" i="17"/>
  <c r="CF36" i="17"/>
  <c r="CU36" i="17"/>
  <c r="K37" i="17"/>
  <c r="X37" i="17"/>
  <c r="AJ37" i="17"/>
  <c r="AV37" i="17"/>
  <c r="BH37" i="17"/>
  <c r="BT37" i="17"/>
  <c r="CF37" i="17"/>
  <c r="CR37" i="17"/>
  <c r="G38" i="17"/>
  <c r="S38" i="17"/>
  <c r="AE38" i="17"/>
  <c r="AQ38" i="17"/>
  <c r="BC38" i="17"/>
  <c r="BO38" i="17"/>
  <c r="CA38" i="17"/>
  <c r="CM38" i="17"/>
  <c r="B39" i="17"/>
  <c r="N39" i="17"/>
  <c r="Z39" i="17"/>
  <c r="AL39" i="17"/>
  <c r="AX39" i="17"/>
  <c r="BJ39" i="17"/>
  <c r="BV39" i="17"/>
  <c r="CH39" i="17"/>
  <c r="CT39" i="17"/>
  <c r="I40" i="17"/>
  <c r="U40" i="17"/>
  <c r="AG40" i="17"/>
  <c r="AS40" i="17"/>
  <c r="BE40" i="17"/>
  <c r="BQ40" i="17"/>
  <c r="CC40" i="17"/>
  <c r="CO40" i="17"/>
  <c r="D41" i="17"/>
  <c r="P41" i="17"/>
  <c r="AB41" i="17"/>
  <c r="AN41" i="17"/>
  <c r="AZ41" i="17"/>
  <c r="BL41" i="17"/>
  <c r="BX41" i="17"/>
  <c r="CJ41" i="17"/>
  <c r="CV41" i="17"/>
  <c r="K42" i="17"/>
  <c r="W42" i="17"/>
  <c r="AI42" i="17"/>
  <c r="AU42" i="17"/>
  <c r="BG42" i="17"/>
  <c r="BS42" i="17"/>
  <c r="CE42" i="17"/>
  <c r="CQ42" i="17"/>
  <c r="F43" i="17"/>
  <c r="R43" i="17"/>
  <c r="AD43" i="17"/>
  <c r="AP43" i="17"/>
  <c r="BB43" i="17"/>
  <c r="BN43" i="17"/>
  <c r="BZ43" i="17"/>
  <c r="CL43" i="17"/>
  <c r="CX43" i="17"/>
  <c r="M44" i="17"/>
  <c r="CR12" i="17"/>
  <c r="CL17" i="17"/>
  <c r="BH20" i="17"/>
  <c r="B22" i="17"/>
  <c r="AH23" i="17"/>
  <c r="AZ24" i="17"/>
  <c r="BI25" i="17"/>
  <c r="BM26" i="17"/>
  <c r="AU27" i="17"/>
  <c r="W28" i="17"/>
  <c r="CE28" i="17"/>
  <c r="X29" i="17"/>
  <c r="BH29" i="17"/>
  <c r="CO29" i="17"/>
  <c r="U30" i="17"/>
  <c r="AY30" i="17"/>
  <c r="CA30" i="17"/>
  <c r="F31" i="17"/>
  <c r="AJ31" i="17"/>
  <c r="BI31" i="17"/>
  <c r="CG31" i="17"/>
  <c r="H32" i="17"/>
  <c r="AF32" i="17"/>
  <c r="BB32" i="17"/>
  <c r="BX32" i="17"/>
  <c r="CT32" i="17"/>
  <c r="L33" i="17"/>
  <c r="AA33" i="17"/>
  <c r="AS33" i="17"/>
  <c r="BH33" i="17"/>
  <c r="BW33" i="17"/>
  <c r="CO33" i="17"/>
  <c r="G34" i="17"/>
  <c r="V34" i="17"/>
  <c r="AN34" i="17"/>
  <c r="BC34" i="17"/>
  <c r="BR34" i="17"/>
  <c r="CJ34" i="17"/>
  <c r="B35" i="17"/>
  <c r="Q35" i="17"/>
  <c r="AI35" i="17"/>
  <c r="AX35" i="17"/>
  <c r="BM35" i="17"/>
  <c r="CE35" i="17"/>
  <c r="CT35" i="17"/>
  <c r="L36" i="17"/>
  <c r="AB36" i="17"/>
  <c r="AQ36" i="17"/>
  <c r="BE36" i="17"/>
  <c r="BS36" i="17"/>
  <c r="CH36" i="17"/>
  <c r="CV36" i="17"/>
  <c r="M37" i="17"/>
  <c r="Y37" i="17"/>
  <c r="AK37" i="17"/>
  <c r="AW37" i="17"/>
  <c r="BI37" i="17"/>
  <c r="BU37" i="17"/>
  <c r="CG37" i="17"/>
  <c r="CS37" i="17"/>
  <c r="H38" i="17"/>
  <c r="T38" i="17"/>
  <c r="AF38" i="17"/>
  <c r="AR38" i="17"/>
  <c r="BD38" i="17"/>
  <c r="BP38" i="17"/>
  <c r="CB38" i="17"/>
  <c r="CN38" i="17"/>
  <c r="C39" i="17"/>
  <c r="O39" i="17"/>
  <c r="AA39" i="17"/>
  <c r="AM39" i="17"/>
  <c r="AY39" i="17"/>
  <c r="BK39" i="17"/>
  <c r="BW39" i="17"/>
  <c r="CI39" i="17"/>
  <c r="CU39" i="17"/>
  <c r="J40" i="17"/>
  <c r="V40" i="17"/>
  <c r="AH40" i="17"/>
  <c r="AT40" i="17"/>
  <c r="BF40" i="17"/>
  <c r="BR40" i="17"/>
  <c r="CD40" i="17"/>
  <c r="CP40" i="17"/>
  <c r="E41" i="17"/>
  <c r="Q41" i="17"/>
  <c r="AC41" i="17"/>
  <c r="BC13" i="17"/>
  <c r="Q18" i="17"/>
  <c r="CT20" i="17"/>
  <c r="AN22" i="17"/>
  <c r="BQ23" i="17"/>
  <c r="CF24" i="17"/>
  <c r="CL25" i="17"/>
  <c r="CO26" i="17"/>
  <c r="BS27" i="17"/>
  <c r="AQ28" i="17"/>
  <c r="CV28" i="17"/>
  <c r="AI29" i="17"/>
  <c r="BS29" i="17"/>
  <c r="CX29" i="17"/>
  <c r="AD30" i="17"/>
  <c r="BF30" i="17"/>
  <c r="CJ30" i="17"/>
  <c r="O31" i="17"/>
  <c r="AQ31" i="17"/>
  <c r="BP31" i="17"/>
  <c r="CN31" i="17"/>
  <c r="O32" i="17"/>
  <c r="AL32" i="17"/>
  <c r="BC32" i="17"/>
  <c r="BY32" i="17"/>
  <c r="CU32" i="17"/>
  <c r="M33" i="17"/>
  <c r="AC33" i="17"/>
  <c r="AT33" i="17"/>
  <c r="BI33" i="17"/>
  <c r="BY33" i="17"/>
  <c r="CP33" i="17"/>
  <c r="H34" i="17"/>
  <c r="X34" i="17"/>
  <c r="AO34" i="17"/>
  <c r="BD34" i="17"/>
  <c r="BT34" i="17"/>
  <c r="CK34" i="17"/>
  <c r="C35" i="17"/>
  <c r="S35" i="17"/>
  <c r="AJ35" i="17"/>
  <c r="AY35" i="17"/>
  <c r="BO35" i="17"/>
  <c r="CF35" i="17"/>
  <c r="CU35" i="17"/>
  <c r="N36" i="17"/>
  <c r="AD36" i="17"/>
  <c r="AR36" i="17"/>
  <c r="BF36" i="17"/>
  <c r="BT36" i="17"/>
  <c r="CI36" i="17"/>
  <c r="CX36" i="17"/>
  <c r="N37" i="17"/>
  <c r="Z37" i="17"/>
  <c r="AL37" i="17"/>
  <c r="AX37" i="17"/>
  <c r="BJ37" i="17"/>
  <c r="BV37" i="17"/>
  <c r="CH37" i="17"/>
  <c r="CT37" i="17"/>
  <c r="I38" i="17"/>
  <c r="U38" i="17"/>
  <c r="AG38" i="17"/>
  <c r="AS38" i="17"/>
  <c r="BE38" i="17"/>
  <c r="BQ38" i="17"/>
  <c r="CC38" i="17"/>
  <c r="CO38" i="17"/>
  <c r="D39" i="17"/>
  <c r="P39" i="17"/>
  <c r="AB39" i="17"/>
  <c r="AN39" i="17"/>
  <c r="AZ39" i="17"/>
  <c r="BL39" i="17"/>
  <c r="BX39" i="17"/>
  <c r="CJ39" i="17"/>
  <c r="CV39" i="17"/>
  <c r="K40" i="17"/>
  <c r="W40" i="17"/>
  <c r="AI40" i="17"/>
  <c r="AU40" i="17"/>
  <c r="BG40" i="17"/>
  <c r="BS40" i="17"/>
  <c r="CE40" i="17"/>
  <c r="CQ40" i="17"/>
  <c r="K21" i="17"/>
  <c r="CW25" i="17"/>
  <c r="BY28" i="17"/>
  <c r="CJ29" i="17"/>
  <c r="BX30" i="17"/>
  <c r="BF31" i="17"/>
  <c r="AC32" i="17"/>
  <c r="CL32" i="17"/>
  <c r="AM33" i="17"/>
  <c r="CI33" i="17"/>
  <c r="AH34" i="17"/>
  <c r="CD34" i="17"/>
  <c r="AC35" i="17"/>
  <c r="BY35" i="17"/>
  <c r="X36" i="17"/>
  <c r="BO36" i="17"/>
  <c r="CT36" i="17"/>
  <c r="AB37" i="17"/>
  <c r="BF37" i="17"/>
  <c r="CI37" i="17"/>
  <c r="P38" i="17"/>
  <c r="AP38" i="17"/>
  <c r="BS38" i="17"/>
  <c r="CW38" i="17"/>
  <c r="AC39" i="17"/>
  <c r="BG39" i="17"/>
  <c r="CG39" i="17"/>
  <c r="M40" i="17"/>
  <c r="AQ40" i="17"/>
  <c r="BT40" i="17"/>
  <c r="CX40" i="17"/>
  <c r="Y41" i="17"/>
  <c r="AR41" i="17"/>
  <c r="BN41" i="17"/>
  <c r="CI41" i="17"/>
  <c r="H42" i="17"/>
  <c r="Z42" i="17"/>
  <c r="AS42" i="17"/>
  <c r="BJ42" i="17"/>
  <c r="CC42" i="17"/>
  <c r="CT42" i="17"/>
  <c r="P43" i="17"/>
  <c r="AG43" i="17"/>
  <c r="AZ43" i="17"/>
  <c r="BQ43" i="17"/>
  <c r="CJ43" i="17"/>
  <c r="D44" i="17"/>
  <c r="W44" i="17"/>
  <c r="AL44" i="17"/>
  <c r="BA44" i="17"/>
  <c r="BS44" i="17"/>
  <c r="CH44" i="17"/>
  <c r="CW44" i="17"/>
  <c r="R45" i="17"/>
  <c r="AG45" i="17"/>
  <c r="AV45" i="17"/>
  <c r="BN45" i="17"/>
  <c r="CC45" i="17"/>
  <c r="CR45" i="17"/>
  <c r="M46" i="17"/>
  <c r="AB46" i="17"/>
  <c r="AQ46" i="17"/>
  <c r="BI46" i="17"/>
  <c r="BX46" i="17"/>
  <c r="CM46" i="17"/>
  <c r="H47" i="17"/>
  <c r="W47" i="17"/>
  <c r="AK47" i="17"/>
  <c r="AX47" i="17"/>
  <c r="BK47" i="17"/>
  <c r="BX47" i="17"/>
  <c r="CJ47" i="17"/>
  <c r="CV47" i="17"/>
  <c r="K48" i="17"/>
  <c r="W48" i="17"/>
  <c r="AI48" i="17"/>
  <c r="AU48" i="17"/>
  <c r="BG48" i="17"/>
  <c r="BS48" i="17"/>
  <c r="CE48" i="17"/>
  <c r="CQ48" i="17"/>
  <c r="F49" i="17"/>
  <c r="R49" i="17"/>
  <c r="AD49" i="17"/>
  <c r="AP49" i="17"/>
  <c r="BB49" i="17"/>
  <c r="BN49" i="17"/>
  <c r="BZ49" i="17"/>
  <c r="CL49" i="17"/>
  <c r="CX49" i="17"/>
  <c r="M50" i="17"/>
  <c r="Y50" i="17"/>
  <c r="AK50" i="17"/>
  <c r="AW50" i="17"/>
  <c r="BI50" i="17"/>
  <c r="BU50" i="17"/>
  <c r="CG50" i="17"/>
  <c r="CS50" i="17"/>
  <c r="H51" i="17"/>
  <c r="T51" i="17"/>
  <c r="AF51" i="17"/>
  <c r="AR51" i="17"/>
  <c r="BD51" i="17"/>
  <c r="BP51" i="17"/>
  <c r="CB51" i="17"/>
  <c r="CN51" i="17"/>
  <c r="C52" i="17"/>
  <c r="O52" i="17"/>
  <c r="AA52" i="17"/>
  <c r="AM52" i="17"/>
  <c r="AY52" i="17"/>
  <c r="BK52" i="17"/>
  <c r="BW52" i="17"/>
  <c r="CI52" i="17"/>
  <c r="CU52" i="17"/>
  <c r="J53" i="17"/>
  <c r="V53" i="17"/>
  <c r="AH53" i="17"/>
  <c r="AT53" i="17"/>
  <c r="BF53" i="17"/>
  <c r="BR53" i="17"/>
  <c r="CD53" i="17"/>
  <c r="CP53" i="17"/>
  <c r="E54" i="17"/>
  <c r="Q54" i="17"/>
  <c r="AC54" i="17"/>
  <c r="AO54" i="17"/>
  <c r="BA54" i="17"/>
  <c r="BM54" i="17"/>
  <c r="BY54" i="17"/>
  <c r="CK54" i="17"/>
  <c r="CW54" i="17"/>
  <c r="L55" i="17"/>
  <c r="X55" i="17"/>
  <c r="AJ55" i="17"/>
  <c r="AV55" i="17"/>
  <c r="BH55" i="17"/>
  <c r="BT55" i="17"/>
  <c r="CF55" i="17"/>
  <c r="CR55" i="17"/>
  <c r="G56" i="17"/>
  <c r="S56" i="17"/>
  <c r="AE56" i="17"/>
  <c r="AQ56" i="17"/>
  <c r="BC56" i="17"/>
  <c r="BO56" i="17"/>
  <c r="CA56" i="17"/>
  <c r="CM56" i="17"/>
  <c r="B57" i="17"/>
  <c r="N57" i="17"/>
  <c r="Z57" i="17"/>
  <c r="AL57" i="17"/>
  <c r="AX57" i="17"/>
  <c r="BJ57" i="17"/>
  <c r="BV57" i="17"/>
  <c r="CH57" i="17"/>
  <c r="CT57" i="17"/>
  <c r="I58" i="17"/>
  <c r="U58" i="17"/>
  <c r="AG58" i="17"/>
  <c r="AS58" i="17"/>
  <c r="BE58" i="17"/>
  <c r="BQ58" i="17"/>
  <c r="CC58" i="17"/>
  <c r="CO58" i="17"/>
  <c r="D59" i="17"/>
  <c r="P59" i="17"/>
  <c r="AB59" i="17"/>
  <c r="AN59" i="17"/>
  <c r="AZ59" i="17"/>
  <c r="CE21" i="17"/>
  <c r="AZ26" i="17"/>
  <c r="CA28" i="17"/>
  <c r="CL29" i="17"/>
  <c r="BY30" i="17"/>
  <c r="BG31" i="17"/>
  <c r="AD32" i="17"/>
  <c r="CM32" i="17"/>
  <c r="AO33" i="17"/>
  <c r="CK33" i="17"/>
  <c r="AJ34" i="17"/>
  <c r="CF34" i="17"/>
  <c r="AE35" i="17"/>
  <c r="CA35" i="17"/>
  <c r="Z36" i="17"/>
  <c r="BP36" i="17"/>
  <c r="B37" i="17"/>
  <c r="AG37" i="17"/>
  <c r="BG37" i="17"/>
  <c r="CJ37" i="17"/>
  <c r="Q38" i="17"/>
  <c r="AT38" i="17"/>
  <c r="BX38" i="17"/>
  <c r="CX38" i="17"/>
  <c r="AD39" i="17"/>
  <c r="BH39" i="17"/>
  <c r="CK39" i="17"/>
  <c r="R40" i="17"/>
  <c r="AR40" i="17"/>
  <c r="BU40" i="17"/>
  <c r="B41" i="17"/>
  <c r="Z41" i="17"/>
  <c r="AW41" i="17"/>
  <c r="BO41" i="17"/>
  <c r="CK41" i="17"/>
  <c r="I42" i="17"/>
  <c r="AA42" i="17"/>
  <c r="AT42" i="17"/>
  <c r="BK42" i="17"/>
  <c r="CD42" i="17"/>
  <c r="CU42" i="17"/>
  <c r="Q43" i="17"/>
  <c r="AH43" i="17"/>
  <c r="BA43" i="17"/>
  <c r="BR43" i="17"/>
  <c r="CK43" i="17"/>
  <c r="E44" i="17"/>
  <c r="X44" i="17"/>
  <c r="AM44" i="17"/>
  <c r="BC44" i="17"/>
  <c r="BT44" i="17"/>
  <c r="CI44" i="17"/>
  <c r="B45" i="17"/>
  <c r="S45" i="17"/>
  <c r="AH45" i="17"/>
  <c r="AX45" i="17"/>
  <c r="BO45" i="17"/>
  <c r="CD45" i="17"/>
  <c r="CT45" i="17"/>
  <c r="N46" i="17"/>
  <c r="AC46" i="17"/>
  <c r="AS46" i="17"/>
  <c r="BJ46" i="17"/>
  <c r="BY46" i="17"/>
  <c r="CO46" i="17"/>
  <c r="I47" i="17"/>
  <c r="X47" i="17"/>
  <c r="AL47" i="17"/>
  <c r="AY47" i="17"/>
  <c r="BL47" i="17"/>
  <c r="BY47" i="17"/>
  <c r="CK47" i="17"/>
  <c r="CW47" i="17"/>
  <c r="L48" i="17"/>
  <c r="X48" i="17"/>
  <c r="AJ48" i="17"/>
  <c r="AV48" i="17"/>
  <c r="BH48" i="17"/>
  <c r="BT48" i="17"/>
  <c r="CF48" i="17"/>
  <c r="CR48" i="17"/>
  <c r="G49" i="17"/>
  <c r="S49" i="17"/>
  <c r="AE49" i="17"/>
  <c r="AQ49" i="17"/>
  <c r="BC49" i="17"/>
  <c r="BO49" i="17"/>
  <c r="CA49" i="17"/>
  <c r="CM49" i="17"/>
  <c r="B50" i="17"/>
  <c r="N50" i="17"/>
  <c r="Z50" i="17"/>
  <c r="AL50" i="17"/>
  <c r="AX50" i="17"/>
  <c r="BJ50" i="17"/>
  <c r="BV50" i="17"/>
  <c r="CH50" i="17"/>
  <c r="CT50" i="17"/>
  <c r="I51" i="17"/>
  <c r="AP22" i="17"/>
  <c r="CR26" i="17"/>
  <c r="CW28" i="17"/>
  <c r="C30" i="17"/>
  <c r="CK30" i="17"/>
  <c r="BQ31" i="17"/>
  <c r="AM32" i="17"/>
  <c r="CV32" i="17"/>
  <c r="AU33" i="17"/>
  <c r="CQ33" i="17"/>
  <c r="AP34" i="17"/>
  <c r="CL34" i="17"/>
  <c r="AK35" i="17"/>
  <c r="CG35" i="17"/>
  <c r="AE36" i="17"/>
  <c r="BQ36" i="17"/>
  <c r="C37" i="17"/>
  <c r="AH37" i="17"/>
  <c r="BK37" i="17"/>
  <c r="CO37" i="17"/>
  <c r="R38" i="17"/>
  <c r="AU38" i="17"/>
  <c r="BY38" i="17"/>
  <c r="E39" i="17"/>
  <c r="AI39" i="17"/>
  <c r="BI39" i="17"/>
  <c r="CL39" i="17"/>
  <c r="S40" i="17"/>
  <c r="AV40" i="17"/>
  <c r="BZ40" i="17"/>
  <c r="C41" i="17"/>
  <c r="AA41" i="17"/>
  <c r="AX41" i="17"/>
  <c r="BP41" i="17"/>
  <c r="CL41" i="17"/>
  <c r="J42" i="17"/>
  <c r="AC42" i="17"/>
  <c r="AV42" i="17"/>
  <c r="BM42" i="17"/>
  <c r="CF42" i="17"/>
  <c r="CW42" i="17"/>
  <c r="S43" i="17"/>
  <c r="AJ43" i="17"/>
  <c r="BC43" i="17"/>
  <c r="BT43" i="17"/>
  <c r="CM43" i="17"/>
  <c r="G44" i="17"/>
  <c r="Y44" i="17"/>
  <c r="AN44" i="17"/>
  <c r="BF44" i="17"/>
  <c r="BU44" i="17"/>
  <c r="CJ44" i="17"/>
  <c r="E45" i="17"/>
  <c r="T45" i="17"/>
  <c r="AI45" i="17"/>
  <c r="BA45" i="17"/>
  <c r="BP45" i="17"/>
  <c r="CE45" i="17"/>
  <c r="CW45" i="17"/>
  <c r="O46" i="17"/>
  <c r="AD46" i="17"/>
  <c r="AV46" i="17"/>
  <c r="BK46" i="17"/>
  <c r="BZ46" i="17"/>
  <c r="CR46" i="17"/>
  <c r="J47" i="17"/>
  <c r="Y47" i="17"/>
  <c r="AM47" i="17"/>
  <c r="AZ47" i="17"/>
  <c r="BM47" i="17"/>
  <c r="BZ47" i="17"/>
  <c r="CL47" i="17"/>
  <c r="CX47" i="17"/>
  <c r="M48" i="17"/>
  <c r="Y48" i="17"/>
  <c r="AK48" i="17"/>
  <c r="AW48" i="17"/>
  <c r="BI48" i="17"/>
  <c r="BU48" i="17"/>
  <c r="CG48" i="17"/>
  <c r="CS48" i="17"/>
  <c r="H49" i="17"/>
  <c r="T49" i="17"/>
  <c r="AF49" i="17"/>
  <c r="AR49" i="17"/>
  <c r="BD49" i="17"/>
  <c r="BP49" i="17"/>
  <c r="CB49" i="17"/>
  <c r="CN49" i="17"/>
  <c r="C50" i="17"/>
  <c r="O50" i="17"/>
  <c r="AA50" i="17"/>
  <c r="AM50" i="17"/>
  <c r="AY50" i="17"/>
  <c r="BK50" i="17"/>
  <c r="BW50" i="17"/>
  <c r="CI50" i="17"/>
  <c r="CU50" i="17"/>
  <c r="J51" i="17"/>
  <c r="V51" i="17"/>
  <c r="AH51" i="17"/>
  <c r="AT51" i="17"/>
  <c r="BF51" i="17"/>
  <c r="BR51" i="17"/>
  <c r="CD51" i="17"/>
  <c r="CP51" i="17"/>
  <c r="E52" i="17"/>
  <c r="Q52" i="17"/>
  <c r="AC52" i="17"/>
  <c r="AO52" i="17"/>
  <c r="BA52" i="17"/>
  <c r="BM52" i="17"/>
  <c r="BY52" i="17"/>
  <c r="CK52" i="17"/>
  <c r="CW52" i="17"/>
  <c r="L53" i="17"/>
  <c r="X53" i="17"/>
  <c r="AJ53" i="17"/>
  <c r="AV53" i="17"/>
  <c r="BH53" i="17"/>
  <c r="BT53" i="17"/>
  <c r="CF53" i="17"/>
  <c r="CR53" i="17"/>
  <c r="G54" i="17"/>
  <c r="S54" i="17"/>
  <c r="AE54" i="17"/>
  <c r="AQ54" i="17"/>
  <c r="BC54" i="17"/>
  <c r="BO54" i="17"/>
  <c r="CA54" i="17"/>
  <c r="CM54" i="17"/>
  <c r="B55" i="17"/>
  <c r="N55" i="17"/>
  <c r="Z55" i="17"/>
  <c r="AL55" i="17"/>
  <c r="AX55" i="17"/>
  <c r="BJ55" i="17"/>
  <c r="BV55" i="17"/>
  <c r="CH55" i="17"/>
  <c r="CT55" i="17"/>
  <c r="I56" i="17"/>
  <c r="U56" i="17"/>
  <c r="AG56" i="17"/>
  <c r="AS56" i="17"/>
  <c r="BE56" i="17"/>
  <c r="BQ56" i="17"/>
  <c r="CC56" i="17"/>
  <c r="CO56" i="17"/>
  <c r="D57" i="17"/>
  <c r="P57" i="17"/>
  <c r="AB57" i="17"/>
  <c r="AN57" i="17"/>
  <c r="AZ57" i="17"/>
  <c r="BL57" i="17"/>
  <c r="BX57" i="17"/>
  <c r="CJ57" i="17"/>
  <c r="CV57" i="17"/>
  <c r="K58" i="17"/>
  <c r="W58" i="17"/>
  <c r="AI58" i="17"/>
  <c r="AU58" i="17"/>
  <c r="BG58" i="17"/>
  <c r="BB22" i="17"/>
  <c r="CT26" i="17"/>
  <c r="CX28" i="17"/>
  <c r="D30" i="17"/>
  <c r="CL30" i="17"/>
  <c r="BR31" i="17"/>
  <c r="AN32" i="17"/>
  <c r="CW32" i="17"/>
  <c r="AV33" i="17"/>
  <c r="CR33" i="17"/>
  <c r="AQ34" i="17"/>
  <c r="CM34" i="17"/>
  <c r="AL35" i="17"/>
  <c r="CH35" i="17"/>
  <c r="AF36" i="17"/>
  <c r="BV36" i="17"/>
  <c r="H37" i="17"/>
  <c r="AI37" i="17"/>
  <c r="BL37" i="17"/>
  <c r="CP37" i="17"/>
  <c r="V38" i="17"/>
  <c r="AZ38" i="17"/>
  <c r="BZ38" i="17"/>
  <c r="F39" i="17"/>
  <c r="AJ39" i="17"/>
  <c r="BM39" i="17"/>
  <c r="CQ39" i="17"/>
  <c r="T40" i="17"/>
  <c r="AW40" i="17"/>
  <c r="CA40" i="17"/>
  <c r="F41" i="17"/>
  <c r="AD41" i="17"/>
  <c r="AY41" i="17"/>
  <c r="BU41" i="17"/>
  <c r="CM41" i="17"/>
  <c r="L42" i="17"/>
  <c r="AF42" i="17"/>
  <c r="AW42" i="17"/>
  <c r="BP42" i="17"/>
  <c r="CG42" i="17"/>
  <c r="C43" i="17"/>
  <c r="T43" i="17"/>
  <c r="AM43" i="17"/>
  <c r="BD43" i="17"/>
  <c r="BW43" i="17"/>
  <c r="CN43" i="17"/>
  <c r="J44" i="17"/>
  <c r="Z44" i="17"/>
  <c r="AO44" i="17"/>
  <c r="BG44" i="17"/>
  <c r="BV44" i="17"/>
  <c r="CK44" i="17"/>
  <c r="F45" i="17"/>
  <c r="U45" i="17"/>
  <c r="AJ45" i="17"/>
  <c r="BB45" i="17"/>
  <c r="BQ45" i="17"/>
  <c r="CF45" i="17"/>
  <c r="CX45" i="17"/>
  <c r="P46" i="17"/>
  <c r="K8" i="17"/>
  <c r="S23" i="17"/>
  <c r="AJ27" i="17"/>
  <c r="R29" i="17"/>
  <c r="R30" i="17"/>
  <c r="C31" i="17"/>
  <c r="CD31" i="17"/>
  <c r="AY32" i="17"/>
  <c r="I33" i="17"/>
  <c r="BE33" i="17"/>
  <c r="D34" i="17"/>
  <c r="AZ34" i="17"/>
  <c r="CV34" i="17"/>
  <c r="AU35" i="17"/>
  <c r="CQ35" i="17"/>
  <c r="AM36" i="17"/>
  <c r="BW36" i="17"/>
  <c r="I37" i="17"/>
  <c r="AM37" i="17"/>
  <c r="BQ37" i="17"/>
  <c r="CQ37" i="17"/>
  <c r="W38" i="17"/>
  <c r="BA38" i="17"/>
  <c r="CD38" i="17"/>
  <c r="K39" i="17"/>
  <c r="AK39" i="17"/>
  <c r="BN39" i="17"/>
  <c r="CR39" i="17"/>
  <c r="X40" i="17"/>
  <c r="BB40" i="17"/>
  <c r="CB40" i="17"/>
  <c r="G41" i="17"/>
  <c r="AE41" i="17"/>
  <c r="BA41" i="17"/>
  <c r="BV41" i="17"/>
  <c r="CN41" i="17"/>
  <c r="M42" i="17"/>
  <c r="AG42" i="17"/>
  <c r="AX42" i="17"/>
  <c r="BQ42" i="17"/>
  <c r="CH42" i="17"/>
  <c r="D43" i="17"/>
  <c r="U43" i="17"/>
  <c r="AN43" i="17"/>
  <c r="BE43" i="17"/>
  <c r="BX43" i="17"/>
  <c r="CO43" i="17"/>
  <c r="K44" i="17"/>
  <c r="AA44" i="17"/>
  <c r="AQ44" i="17"/>
  <c r="BH44" i="17"/>
  <c r="BW44" i="17"/>
  <c r="CM44" i="17"/>
  <c r="G45" i="17"/>
  <c r="V45" i="17"/>
  <c r="AL45" i="17"/>
  <c r="BC45" i="17"/>
  <c r="BR45" i="17"/>
  <c r="CH45" i="17"/>
  <c r="B46" i="17"/>
  <c r="Q46" i="17"/>
  <c r="AG46" i="17"/>
  <c r="AX46" i="17"/>
  <c r="BM46" i="17"/>
  <c r="CC46" i="17"/>
  <c r="CT46" i="17"/>
  <c r="L47" i="17"/>
  <c r="AB47" i="17"/>
  <c r="AO47" i="17"/>
  <c r="BC47" i="17"/>
  <c r="BP47" i="17"/>
  <c r="CB47" i="17"/>
  <c r="CN47" i="17"/>
  <c r="C48" i="17"/>
  <c r="O48" i="17"/>
  <c r="AA48" i="17"/>
  <c r="AM48" i="17"/>
  <c r="AY48" i="17"/>
  <c r="BK48" i="17"/>
  <c r="BW48" i="17"/>
  <c r="CI48" i="17"/>
  <c r="CU48" i="17"/>
  <c r="J49" i="17"/>
  <c r="V49" i="17"/>
  <c r="AH49" i="17"/>
  <c r="AT49" i="17"/>
  <c r="BF49" i="17"/>
  <c r="BR49" i="17"/>
  <c r="CD49" i="17"/>
  <c r="CP49" i="17"/>
  <c r="E50" i="17"/>
  <c r="CC13" i="17"/>
  <c r="BS23" i="17"/>
  <c r="AQ27" i="17"/>
  <c r="T29" i="17"/>
  <c r="S30" i="17"/>
  <c r="D31" i="17"/>
  <c r="CE31" i="17"/>
  <c r="AZ32" i="17"/>
  <c r="J33" i="17"/>
  <c r="BF33" i="17"/>
  <c r="E34" i="17"/>
  <c r="BA34" i="17"/>
  <c r="CW34" i="17"/>
  <c r="AV35" i="17"/>
  <c r="CR35" i="17"/>
  <c r="AN36" i="17"/>
  <c r="CC36" i="17"/>
  <c r="J37" i="17"/>
  <c r="AN37" i="17"/>
  <c r="BR37" i="17"/>
  <c r="CU37" i="17"/>
  <c r="AB38" i="17"/>
  <c r="BB38" i="17"/>
  <c r="CE38" i="17"/>
  <c r="L39" i="17"/>
  <c r="AO39" i="17"/>
  <c r="BS39" i="17"/>
  <c r="CS39" i="17"/>
  <c r="Y40" i="17"/>
  <c r="BC40" i="17"/>
  <c r="CF40" i="17"/>
  <c r="H41" i="17"/>
  <c r="AF41" i="17"/>
  <c r="BB41" i="17"/>
  <c r="BW41" i="17"/>
  <c r="CS41" i="17"/>
  <c r="N42" i="17"/>
  <c r="AH42" i="17"/>
  <c r="AY42" i="17"/>
  <c r="BR42" i="17"/>
  <c r="CI42" i="17"/>
  <c r="E43" i="17"/>
  <c r="V43" i="17"/>
  <c r="AO43" i="17"/>
  <c r="BF43" i="17"/>
  <c r="BY43" i="17"/>
  <c r="CP43" i="17"/>
  <c r="L44" i="17"/>
  <c r="AB44" i="17"/>
  <c r="AT44" i="17"/>
  <c r="BI44" i="17"/>
  <c r="BX44" i="17"/>
  <c r="CP44" i="17"/>
  <c r="H45" i="17"/>
  <c r="W45" i="17"/>
  <c r="AD14" i="17"/>
  <c r="CC23" i="17"/>
  <c r="BU27" i="17"/>
  <c r="AJ29" i="17"/>
  <c r="AE30" i="17"/>
  <c r="P31" i="17"/>
  <c r="CO31" i="17"/>
  <c r="BD32" i="17"/>
  <c r="N33" i="17"/>
  <c r="BJ33" i="17"/>
  <c r="I34" i="17"/>
  <c r="BE34" i="17"/>
  <c r="D35" i="17"/>
  <c r="AZ35" i="17"/>
  <c r="CV35" i="17"/>
  <c r="AS36" i="17"/>
  <c r="CD36" i="17"/>
  <c r="O37" i="17"/>
  <c r="AS37" i="17"/>
  <c r="BS37" i="17"/>
  <c r="CV37" i="17"/>
  <c r="AC38" i="17"/>
  <c r="BF38" i="17"/>
  <c r="CJ38" i="17"/>
  <c r="M39" i="17"/>
  <c r="AP39" i="17"/>
  <c r="BT39" i="17"/>
  <c r="CW39" i="17"/>
  <c r="AD40" i="17"/>
  <c r="BD40" i="17"/>
  <c r="CG40" i="17"/>
  <c r="M41" i="17"/>
  <c r="AK41" i="17"/>
  <c r="BC41" i="17"/>
  <c r="BY41" i="17"/>
  <c r="CT41" i="17"/>
  <c r="O42" i="17"/>
  <c r="AJ42" i="17"/>
  <c r="BA42" i="17"/>
  <c r="BT42" i="17"/>
  <c r="CK42" i="17"/>
  <c r="G43" i="17"/>
  <c r="X43" i="17"/>
  <c r="AQ43" i="17"/>
  <c r="BH43" i="17"/>
  <c r="CA43" i="17"/>
  <c r="CR43" i="17"/>
  <c r="N44" i="17"/>
  <c r="AC44" i="17"/>
  <c r="AU44" i="17"/>
  <c r="BJ44" i="17"/>
  <c r="BY44" i="17"/>
  <c r="CQ44" i="17"/>
  <c r="I45" i="17"/>
  <c r="X45" i="17"/>
  <c r="AP45" i="17"/>
  <c r="BE45" i="17"/>
  <c r="BT45" i="17"/>
  <c r="CL45" i="17"/>
  <c r="D46" i="17"/>
  <c r="S46" i="17"/>
  <c r="AK46" i="17"/>
  <c r="AZ46" i="17"/>
  <c r="BO46" i="17"/>
  <c r="CG46" i="17"/>
  <c r="CV46" i="17"/>
  <c r="N47" i="17"/>
  <c r="AE47" i="17"/>
  <c r="AR47" i="17"/>
  <c r="BE47" i="17"/>
  <c r="BR47" i="17"/>
  <c r="CD47" i="17"/>
  <c r="CP47" i="17"/>
  <c r="E48" i="17"/>
  <c r="Q48" i="17"/>
  <c r="AC48" i="17"/>
  <c r="AO48" i="17"/>
  <c r="BA48" i="17"/>
  <c r="BM48" i="17"/>
  <c r="BY48" i="17"/>
  <c r="CK48" i="17"/>
  <c r="CW48" i="17"/>
  <c r="L49" i="17"/>
  <c r="X49" i="17"/>
  <c r="AJ49" i="17"/>
  <c r="AV49" i="17"/>
  <c r="BH49" i="17"/>
  <c r="BT49" i="17"/>
  <c r="CF49" i="17"/>
  <c r="CR49" i="17"/>
  <c r="G50" i="17"/>
  <c r="S50" i="17"/>
  <c r="AE50" i="17"/>
  <c r="AQ50" i="17"/>
  <c r="BC50" i="17"/>
  <c r="BO50" i="17"/>
  <c r="CA50" i="17"/>
  <c r="CM50" i="17"/>
  <c r="B51" i="17"/>
  <c r="N51" i="17"/>
  <c r="Z51" i="17"/>
  <c r="AL51" i="17"/>
  <c r="AX51" i="17"/>
  <c r="BJ51" i="17"/>
  <c r="BV51" i="17"/>
  <c r="CH51" i="17"/>
  <c r="CT51" i="17"/>
  <c r="I52" i="17"/>
  <c r="U52" i="17"/>
  <c r="AG52" i="17"/>
  <c r="AS52" i="17"/>
  <c r="BE52" i="17"/>
  <c r="BQ52" i="17"/>
  <c r="CC52" i="17"/>
  <c r="CO52" i="17"/>
  <c r="D53" i="17"/>
  <c r="P53" i="17"/>
  <c r="AB53" i="17"/>
  <c r="AN53" i="17"/>
  <c r="AZ53" i="17"/>
  <c r="BL53" i="17"/>
  <c r="BX53" i="17"/>
  <c r="CJ53" i="17"/>
  <c r="CV53" i="17"/>
  <c r="K54" i="17"/>
  <c r="W54" i="17"/>
  <c r="AI54" i="17"/>
  <c r="AU54" i="17"/>
  <c r="BG54" i="17"/>
  <c r="BS54" i="17"/>
  <c r="CE54" i="17"/>
  <c r="CQ54" i="17"/>
  <c r="F55" i="17"/>
  <c r="R55" i="17"/>
  <c r="AD55" i="17"/>
  <c r="AP55" i="17"/>
  <c r="BB55" i="17"/>
  <c r="BN55" i="17"/>
  <c r="BZ55" i="17"/>
  <c r="CL55" i="17"/>
  <c r="CX55" i="17"/>
  <c r="M56" i="17"/>
  <c r="Y56" i="17"/>
  <c r="AK56" i="17"/>
  <c r="AW56" i="17"/>
  <c r="BI56" i="17"/>
  <c r="BU56" i="17"/>
  <c r="CG56" i="17"/>
  <c r="CS56" i="17"/>
  <c r="H57" i="17"/>
  <c r="T57" i="17"/>
  <c r="AF57" i="17"/>
  <c r="AR57" i="17"/>
  <c r="BD57" i="17"/>
  <c r="BP57" i="17"/>
  <c r="CB57" i="17"/>
  <c r="CN57" i="17"/>
  <c r="C58" i="17"/>
  <c r="O58" i="17"/>
  <c r="AA58" i="17"/>
  <c r="AM58" i="17"/>
  <c r="AY58" i="17"/>
  <c r="BK58" i="17"/>
  <c r="BW58" i="17"/>
  <c r="CI58" i="17"/>
  <c r="CU58" i="17"/>
  <c r="AQ17" i="17"/>
  <c r="AL24" i="17"/>
  <c r="BW27" i="17"/>
  <c r="AK29" i="17"/>
  <c r="AF30" i="17"/>
  <c r="Q31" i="17"/>
  <c r="CP31" i="17"/>
  <c r="BJ32" i="17"/>
  <c r="O33" i="17"/>
  <c r="BK33" i="17"/>
  <c r="J34" i="17"/>
  <c r="BF34" i="17"/>
  <c r="E35" i="17"/>
  <c r="BA35" i="17"/>
  <c r="CW35" i="17"/>
  <c r="AT36" i="17"/>
  <c r="CE36" i="17"/>
  <c r="P37" i="17"/>
  <c r="AT37" i="17"/>
  <c r="BW37" i="17"/>
  <c r="D38" i="17"/>
  <c r="AD38" i="17"/>
  <c r="BG38" i="17"/>
  <c r="CK38" i="17"/>
  <c r="Q39" i="17"/>
  <c r="AU39" i="17"/>
  <c r="BU39" i="17"/>
  <c r="CX39" i="17"/>
  <c r="AE40" i="17"/>
  <c r="BH40" i="17"/>
  <c r="CL40" i="17"/>
  <c r="N41" i="17"/>
  <c r="AL41" i="17"/>
  <c r="BD41" i="17"/>
  <c r="BZ41" i="17"/>
  <c r="CU41" i="17"/>
  <c r="T42" i="17"/>
  <c r="AK42" i="17"/>
  <c r="BD42" i="17"/>
  <c r="BU42" i="17"/>
  <c r="CN42" i="17"/>
  <c r="H43" i="17"/>
  <c r="AA43" i="17"/>
  <c r="AR43" i="17"/>
  <c r="BK43" i="17"/>
  <c r="CB43" i="17"/>
  <c r="CU43" i="17"/>
  <c r="O44" i="17"/>
  <c r="AE44" i="17"/>
  <c r="AV44" i="17"/>
  <c r="BK44" i="17"/>
  <c r="CA44" i="17"/>
  <c r="CR44" i="17"/>
  <c r="J45" i="17"/>
  <c r="Z45" i="17"/>
  <c r="AQ45" i="17"/>
  <c r="BF45" i="17"/>
  <c r="BV45" i="17"/>
  <c r="CM45" i="17"/>
  <c r="E46" i="17"/>
  <c r="U46" i="17"/>
  <c r="AL46" i="17"/>
  <c r="BA46" i="17"/>
  <c r="BQ46" i="17"/>
  <c r="CH46" i="17"/>
  <c r="CW46" i="17"/>
  <c r="P47" i="17"/>
  <c r="AF47" i="17"/>
  <c r="AS47" i="17"/>
  <c r="BF47" i="17"/>
  <c r="BS47" i="17"/>
  <c r="CE47" i="17"/>
  <c r="CQ47" i="17"/>
  <c r="F48" i="17"/>
  <c r="R48" i="17"/>
  <c r="AD48" i="17"/>
  <c r="AP48" i="17"/>
  <c r="BB48" i="17"/>
  <c r="BN48" i="17"/>
  <c r="BZ48" i="17"/>
  <c r="CL48" i="17"/>
  <c r="CX48" i="17"/>
  <c r="M49" i="17"/>
  <c r="Y49" i="17"/>
  <c r="AK49" i="17"/>
  <c r="AW49" i="17"/>
  <c r="BI49" i="17"/>
  <c r="BU49" i="17"/>
  <c r="CG49" i="17"/>
  <c r="CS49" i="17"/>
  <c r="H50" i="17"/>
  <c r="T50" i="17"/>
  <c r="AF50" i="17"/>
  <c r="AR50" i="17"/>
  <c r="BD50" i="17"/>
  <c r="BP50" i="17"/>
  <c r="CB50" i="17"/>
  <c r="CN50" i="17"/>
  <c r="C51" i="17"/>
  <c r="O51" i="17"/>
  <c r="AA51" i="17"/>
  <c r="AM51" i="17"/>
  <c r="AY51" i="17"/>
  <c r="BK51" i="17"/>
  <c r="BW51" i="17"/>
  <c r="CI51" i="17"/>
  <c r="CU51" i="17"/>
  <c r="J52" i="17"/>
  <c r="V52" i="17"/>
  <c r="AH52" i="17"/>
  <c r="AT52" i="17"/>
  <c r="BF52" i="17"/>
  <c r="BR52" i="17"/>
  <c r="CD52" i="17"/>
  <c r="CP52" i="17"/>
  <c r="E53" i="17"/>
  <c r="CU18" i="17"/>
  <c r="CH24" i="17"/>
  <c r="M28" i="17"/>
  <c r="BB29" i="17"/>
  <c r="AT30" i="17"/>
  <c r="AF31" i="17"/>
  <c r="E32" i="17"/>
  <c r="BP32" i="17"/>
  <c r="X33" i="17"/>
  <c r="BT33" i="17"/>
  <c r="S34" i="17"/>
  <c r="BO34" i="17"/>
  <c r="N35" i="17"/>
  <c r="BJ35" i="17"/>
  <c r="I36" i="17"/>
  <c r="BB36" i="17"/>
  <c r="CJ36" i="17"/>
  <c r="U37" i="17"/>
  <c r="AU37" i="17"/>
  <c r="BX37" i="17"/>
  <c r="E38" i="17"/>
  <c r="AH38" i="17"/>
  <c r="BL38" i="17"/>
  <c r="CL38" i="17"/>
  <c r="R39" i="17"/>
  <c r="AV39" i="17"/>
  <c r="BY39" i="17"/>
  <c r="F40" i="17"/>
  <c r="AF40" i="17"/>
  <c r="BI40" i="17"/>
  <c r="CM40" i="17"/>
  <c r="O41" i="17"/>
  <c r="AM41" i="17"/>
  <c r="BI41" i="17"/>
  <c r="CA41" i="17"/>
  <c r="CW41" i="17"/>
  <c r="U42" i="17"/>
  <c r="AL42" i="17"/>
  <c r="BE42" i="17"/>
  <c r="BV42" i="17"/>
  <c r="CO42" i="17"/>
  <c r="I43" i="17"/>
  <c r="AB43" i="17"/>
  <c r="AS43" i="17"/>
  <c r="BL43" i="17"/>
  <c r="CC43" i="17"/>
  <c r="CV43" i="17"/>
  <c r="P44" i="17"/>
  <c r="AH44" i="17"/>
  <c r="AW44" i="17"/>
  <c r="BL44" i="17"/>
  <c r="CD44" i="17"/>
  <c r="CS44" i="17"/>
  <c r="K45" i="17"/>
  <c r="AC45" i="17"/>
  <c r="AR45" i="17"/>
  <c r="BG45" i="17"/>
  <c r="BY45" i="17"/>
  <c r="CN45" i="17"/>
  <c r="F46" i="17"/>
  <c r="X46" i="17"/>
  <c r="AM46" i="17"/>
  <c r="BB46" i="17"/>
  <c r="BT46" i="17"/>
  <c r="CI46" i="17"/>
  <c r="CX46" i="17"/>
  <c r="S47" i="17"/>
  <c r="AG47" i="17"/>
  <c r="AT47" i="17"/>
  <c r="BG47" i="17"/>
  <c r="BT47" i="17"/>
  <c r="CF47" i="17"/>
  <c r="CR47" i="17"/>
  <c r="G48" i="17"/>
  <c r="S48" i="17"/>
  <c r="AE48" i="17"/>
  <c r="AQ48" i="17"/>
  <c r="BC48" i="17"/>
  <c r="BO48" i="17"/>
  <c r="CA48" i="17"/>
  <c r="CM48" i="17"/>
  <c r="B49" i="17"/>
  <c r="N49" i="17"/>
  <c r="Z49" i="17"/>
  <c r="AL49" i="17"/>
  <c r="AX49" i="17"/>
  <c r="BJ49" i="17"/>
  <c r="BV49" i="17"/>
  <c r="CH49" i="17"/>
  <c r="CT49" i="17"/>
  <c r="I50" i="17"/>
  <c r="U50" i="17"/>
  <c r="AG50" i="17"/>
  <c r="AS50" i="17"/>
  <c r="BE50" i="17"/>
  <c r="BQ50" i="17"/>
  <c r="CC50" i="17"/>
  <c r="CO50" i="17"/>
  <c r="D51" i="17"/>
  <c r="P51" i="17"/>
  <c r="AB51" i="17"/>
  <c r="AN51" i="17"/>
  <c r="AZ51" i="17"/>
  <c r="BL51" i="17"/>
  <c r="BX51" i="17"/>
  <c r="CJ51" i="17"/>
  <c r="CV51" i="17"/>
  <c r="K52" i="17"/>
  <c r="W52" i="17"/>
  <c r="AI52" i="17"/>
  <c r="CW18" i="17"/>
  <c r="CR24" i="17"/>
  <c r="S28" i="17"/>
  <c r="BD29" i="17"/>
  <c r="AU30" i="17"/>
  <c r="AH31" i="17"/>
  <c r="F32" i="17"/>
  <c r="BV32" i="17"/>
  <c r="Y33" i="17"/>
  <c r="BU33" i="17"/>
  <c r="T34" i="17"/>
  <c r="BP34" i="17"/>
  <c r="O35" i="17"/>
  <c r="BK35" i="17"/>
  <c r="J36" i="17"/>
  <c r="BC36" i="17"/>
  <c r="CL36" i="17"/>
  <c r="V37" i="17"/>
  <c r="AY37" i="17"/>
  <c r="CC37" i="17"/>
  <c r="F38" i="17"/>
  <c r="AI38" i="17"/>
  <c r="BM38" i="17"/>
  <c r="CP38" i="17"/>
  <c r="W39" i="17"/>
  <c r="AW39" i="17"/>
  <c r="BZ39" i="17"/>
  <c r="G40" i="17"/>
  <c r="AJ40" i="17"/>
  <c r="BN40" i="17"/>
  <c r="CN40" i="17"/>
  <c r="R41" i="17"/>
  <c r="AO41" i="17"/>
  <c r="BJ41" i="17"/>
  <c r="CB41" i="17"/>
  <c r="CX41" i="17"/>
  <c r="V42" i="17"/>
  <c r="AM42" i="17"/>
  <c r="BF42" i="17"/>
  <c r="BW42" i="17"/>
  <c r="CP42" i="17"/>
  <c r="J43" i="17"/>
  <c r="AC43" i="17"/>
  <c r="AT43" i="17"/>
  <c r="BM43" i="17"/>
  <c r="CD43" i="17"/>
  <c r="CW43" i="17"/>
  <c r="Q44" i="17"/>
  <c r="AI44" i="17"/>
  <c r="AX44" i="17"/>
  <c r="BM44" i="17"/>
  <c r="CE44" i="17"/>
  <c r="CT44" i="17"/>
  <c r="L45" i="17"/>
  <c r="AD45" i="17"/>
  <c r="AS45" i="17"/>
  <c r="BH45" i="17"/>
  <c r="BZ45" i="17"/>
  <c r="CO45" i="17"/>
  <c r="G46" i="17"/>
  <c r="Y46" i="17"/>
  <c r="AN46" i="17"/>
  <c r="BC46" i="17"/>
  <c r="BU46" i="17"/>
  <c r="CJ46" i="17"/>
  <c r="B47" i="17"/>
  <c r="T47" i="17"/>
  <c r="AH47" i="17"/>
  <c r="AU47" i="17"/>
  <c r="BH47" i="17"/>
  <c r="BU47" i="17"/>
  <c r="CG47" i="17"/>
  <c r="CS47" i="17"/>
  <c r="H48" i="17"/>
  <c r="T48" i="17"/>
  <c r="AF48" i="17"/>
  <c r="AR48" i="17"/>
  <c r="BD48" i="17"/>
  <c r="BP48" i="17"/>
  <c r="CB48" i="17"/>
  <c r="CN48" i="17"/>
  <c r="C49" i="17"/>
  <c r="O49" i="17"/>
  <c r="AA49" i="17"/>
  <c r="AM49" i="17"/>
  <c r="AY49" i="17"/>
  <c r="BK49" i="17"/>
  <c r="BW49" i="17"/>
  <c r="CI49" i="17"/>
  <c r="CU49" i="17"/>
  <c r="J50" i="17"/>
  <c r="V50" i="17"/>
  <c r="AH50" i="17"/>
  <c r="AT50" i="17"/>
  <c r="BF50" i="17"/>
  <c r="BR50" i="17"/>
  <c r="CD50" i="17"/>
  <c r="CP50" i="17"/>
  <c r="E51" i="17"/>
  <c r="Q51" i="17"/>
  <c r="AC51" i="17"/>
  <c r="AO51" i="17"/>
  <c r="BA51" i="17"/>
  <c r="BM51" i="17"/>
  <c r="BG30" i="17"/>
  <c r="Z34" i="17"/>
  <c r="CQ36" i="17"/>
  <c r="BN38" i="17"/>
  <c r="AK40" i="17"/>
  <c r="CG41" i="17"/>
  <c r="CR42" i="17"/>
  <c r="B44" i="17"/>
  <c r="CU44" i="17"/>
  <c r="BS45" i="17"/>
  <c r="AE46" i="17"/>
  <c r="CA46" i="17"/>
  <c r="Z47" i="17"/>
  <c r="BO47" i="17"/>
  <c r="B48" i="17"/>
  <c r="AL48" i="17"/>
  <c r="BV48" i="17"/>
  <c r="I49" i="17"/>
  <c r="AS49" i="17"/>
  <c r="CC49" i="17"/>
  <c r="P50" i="17"/>
  <c r="AP50" i="17"/>
  <c r="BT50" i="17"/>
  <c r="CW50" i="17"/>
  <c r="Y51" i="17"/>
  <c r="AW51" i="17"/>
  <c r="BU51" i="17"/>
  <c r="CQ51" i="17"/>
  <c r="N52" i="17"/>
  <c r="AJ52" i="17"/>
  <c r="BB52" i="17"/>
  <c r="BT52" i="17"/>
  <c r="CL52" i="17"/>
  <c r="G53" i="17"/>
  <c r="W53" i="17"/>
  <c r="AM53" i="17"/>
  <c r="BC53" i="17"/>
  <c r="BS53" i="17"/>
  <c r="CI53" i="17"/>
  <c r="B54" i="17"/>
  <c r="R54" i="17"/>
  <c r="AH54" i="17"/>
  <c r="AX54" i="17"/>
  <c r="BN54" i="17"/>
  <c r="CD54" i="17"/>
  <c r="CT54" i="17"/>
  <c r="M55" i="17"/>
  <c r="AC55" i="17"/>
  <c r="AS55" i="17"/>
  <c r="BI55" i="17"/>
  <c r="BY55" i="17"/>
  <c r="CO55" i="17"/>
  <c r="H56" i="17"/>
  <c r="X56" i="17"/>
  <c r="AN56" i="17"/>
  <c r="BD56" i="17"/>
  <c r="BT56" i="17"/>
  <c r="CJ56" i="17"/>
  <c r="C57" i="17"/>
  <c r="S57" i="17"/>
  <c r="AI57" i="17"/>
  <c r="AY57" i="17"/>
  <c r="BO57" i="17"/>
  <c r="CE57" i="17"/>
  <c r="CU57" i="17"/>
  <c r="N58" i="17"/>
  <c r="AD58" i="17"/>
  <c r="AT58" i="17"/>
  <c r="BJ58" i="17"/>
  <c r="BY58" i="17"/>
  <c r="CM58" i="17"/>
  <c r="E59" i="17"/>
  <c r="R59" i="17"/>
  <c r="AE59" i="17"/>
  <c r="AR59" i="17"/>
  <c r="BE59" i="17"/>
  <c r="BQ59" i="17"/>
  <c r="CC59" i="17"/>
  <c r="CO59" i="17"/>
  <c r="D60" i="17"/>
  <c r="P60" i="17"/>
  <c r="AB60" i="17"/>
  <c r="AN60" i="17"/>
  <c r="AZ60" i="17"/>
  <c r="BL60" i="17"/>
  <c r="BX60" i="17"/>
  <c r="CJ60" i="17"/>
  <c r="CV60" i="17"/>
  <c r="K61" i="17"/>
  <c r="W61" i="17"/>
  <c r="AI61" i="17"/>
  <c r="AU61" i="17"/>
  <c r="BG61" i="17"/>
  <c r="BS61" i="17"/>
  <c r="CE61" i="17"/>
  <c r="CQ61" i="17"/>
  <c r="F62" i="17"/>
  <c r="R62" i="17"/>
  <c r="AD62" i="17"/>
  <c r="AP62" i="17"/>
  <c r="BB62" i="17"/>
  <c r="BN62" i="17"/>
  <c r="BZ62" i="17"/>
  <c r="CL62" i="17"/>
  <c r="CX62" i="17"/>
  <c r="M63" i="17"/>
  <c r="Y63" i="17"/>
  <c r="AK63" i="17"/>
  <c r="AW63" i="17"/>
  <c r="BI63" i="17"/>
  <c r="BU63" i="17"/>
  <c r="CG63" i="17"/>
  <c r="CS63" i="17"/>
  <c r="H64" i="17"/>
  <c r="T64" i="17"/>
  <c r="AF64" i="17"/>
  <c r="AR64" i="17"/>
  <c r="BD64" i="17"/>
  <c r="BP64" i="17"/>
  <c r="CB64" i="17"/>
  <c r="CN64" i="17"/>
  <c r="BI30" i="17"/>
  <c r="AB34" i="17"/>
  <c r="CR36" i="17"/>
  <c r="BR38" i="17"/>
  <c r="AP40" i="17"/>
  <c r="CH41" i="17"/>
  <c r="CS42" i="17"/>
  <c r="C44" i="17"/>
  <c r="CV44" i="17"/>
  <c r="CA45" i="17"/>
  <c r="AJ46" i="17"/>
  <c r="CF46" i="17"/>
  <c r="AC47" i="17"/>
  <c r="BQ47" i="17"/>
  <c r="D48" i="17"/>
  <c r="AN48" i="17"/>
  <c r="BX48" i="17"/>
  <c r="K49" i="17"/>
  <c r="AU49" i="17"/>
  <c r="CE49" i="17"/>
  <c r="Q50" i="17"/>
  <c r="AU50" i="17"/>
  <c r="BX50" i="17"/>
  <c r="CX50" i="17"/>
  <c r="AD51" i="17"/>
  <c r="BB51" i="17"/>
  <c r="BY51" i="17"/>
  <c r="CR51" i="17"/>
  <c r="P52" i="17"/>
  <c r="AK52" i="17"/>
  <c r="BC52" i="17"/>
  <c r="BU52" i="17"/>
  <c r="CM52" i="17"/>
  <c r="H53" i="17"/>
  <c r="Y53" i="17"/>
  <c r="AO53" i="17"/>
  <c r="BD53" i="17"/>
  <c r="BU53" i="17"/>
  <c r="CK53" i="17"/>
  <c r="C54" i="17"/>
  <c r="T54" i="17"/>
  <c r="AJ54" i="17"/>
  <c r="AY54" i="17"/>
  <c r="BP54" i="17"/>
  <c r="CF54" i="17"/>
  <c r="CU54" i="17"/>
  <c r="O55" i="17"/>
  <c r="AE55" i="17"/>
  <c r="AT55" i="17"/>
  <c r="BK55" i="17"/>
  <c r="CA55" i="17"/>
  <c r="CP55" i="17"/>
  <c r="J56" i="17"/>
  <c r="Z56" i="17"/>
  <c r="AO56" i="17"/>
  <c r="BF56" i="17"/>
  <c r="BV56" i="17"/>
  <c r="CK56" i="17"/>
  <c r="E57" i="17"/>
  <c r="U57" i="17"/>
  <c r="AJ57" i="17"/>
  <c r="BA57" i="17"/>
  <c r="BQ57" i="17"/>
  <c r="CF57" i="17"/>
  <c r="CW57" i="17"/>
  <c r="P58" i="17"/>
  <c r="AE58" i="17"/>
  <c r="AV58" i="17"/>
  <c r="BL58" i="17"/>
  <c r="BZ58" i="17"/>
  <c r="CN58" i="17"/>
  <c r="F59" i="17"/>
  <c r="S59" i="17"/>
  <c r="AF59" i="17"/>
  <c r="AS59" i="17"/>
  <c r="BF59" i="17"/>
  <c r="BR59" i="17"/>
  <c r="CD59" i="17"/>
  <c r="CP59" i="17"/>
  <c r="E60" i="17"/>
  <c r="Q60" i="17"/>
  <c r="AC60" i="17"/>
  <c r="AO60" i="17"/>
  <c r="BA60" i="17"/>
  <c r="BM60" i="17"/>
  <c r="BY60" i="17"/>
  <c r="CK60" i="17"/>
  <c r="CW60" i="17"/>
  <c r="L61" i="17"/>
  <c r="X61" i="17"/>
  <c r="AJ61" i="17"/>
  <c r="AV61" i="17"/>
  <c r="BH61" i="17"/>
  <c r="BT61" i="17"/>
  <c r="CF61" i="17"/>
  <c r="CR61" i="17"/>
  <c r="G62" i="17"/>
  <c r="S62" i="17"/>
  <c r="AE62" i="17"/>
  <c r="AR31" i="17"/>
  <c r="BV34" i="17"/>
  <c r="W37" i="17"/>
  <c r="CQ38" i="17"/>
  <c r="BO40" i="17"/>
  <c r="B42" i="17"/>
  <c r="L43" i="17"/>
  <c r="S44" i="17"/>
  <c r="N45" i="17"/>
  <c r="CB45" i="17"/>
  <c r="AO46" i="17"/>
  <c r="CK46" i="17"/>
  <c r="AI47" i="17"/>
  <c r="BV47" i="17"/>
  <c r="I48" i="17"/>
  <c r="AS48" i="17"/>
  <c r="CC48" i="17"/>
  <c r="P49" i="17"/>
  <c r="AZ49" i="17"/>
  <c r="CJ49" i="17"/>
  <c r="R50" i="17"/>
  <c r="AV50" i="17"/>
  <c r="BY50" i="17"/>
  <c r="F51" i="17"/>
  <c r="AE51" i="17"/>
  <c r="BC51" i="17"/>
  <c r="BZ51" i="17"/>
  <c r="CS51" i="17"/>
  <c r="R52" i="17"/>
  <c r="AL52" i="17"/>
  <c r="BD52" i="17"/>
  <c r="BV52" i="17"/>
  <c r="CN52" i="17"/>
  <c r="I53" i="17"/>
  <c r="Z53" i="17"/>
  <c r="AP53" i="17"/>
  <c r="BE53" i="17"/>
  <c r="BV53" i="17"/>
  <c r="CL53" i="17"/>
  <c r="D54" i="17"/>
  <c r="U54" i="17"/>
  <c r="AK54" i="17"/>
  <c r="AZ54" i="17"/>
  <c r="BQ54" i="17"/>
  <c r="CG54" i="17"/>
  <c r="CV54" i="17"/>
  <c r="P55" i="17"/>
  <c r="AF55" i="17"/>
  <c r="AU55" i="17"/>
  <c r="BL55" i="17"/>
  <c r="CB55" i="17"/>
  <c r="CQ55" i="17"/>
  <c r="K56" i="17"/>
  <c r="AA56" i="17"/>
  <c r="AP56" i="17"/>
  <c r="BG56" i="17"/>
  <c r="BW56" i="17"/>
  <c r="CL56" i="17"/>
  <c r="F57" i="17"/>
  <c r="V57" i="17"/>
  <c r="AK57" i="17"/>
  <c r="BB57" i="17"/>
  <c r="BR57" i="17"/>
  <c r="CG57" i="17"/>
  <c r="CX57" i="17"/>
  <c r="Q58" i="17"/>
  <c r="AF58" i="17"/>
  <c r="AW58" i="17"/>
  <c r="BM58" i="17"/>
  <c r="CA58" i="17"/>
  <c r="CP58" i="17"/>
  <c r="G59" i="17"/>
  <c r="T59" i="17"/>
  <c r="AG59" i="17"/>
  <c r="AT59" i="17"/>
  <c r="BG59" i="17"/>
  <c r="BS59" i="17"/>
  <c r="CE59" i="17"/>
  <c r="CQ59" i="17"/>
  <c r="F60" i="17"/>
  <c r="R60" i="17"/>
  <c r="AD60" i="17"/>
  <c r="AP60" i="17"/>
  <c r="BB60" i="17"/>
  <c r="BN60" i="17"/>
  <c r="BZ60" i="17"/>
  <c r="CL60" i="17"/>
  <c r="CX60" i="17"/>
  <c r="M61" i="17"/>
  <c r="Y61" i="17"/>
  <c r="AK61" i="17"/>
  <c r="AW61" i="17"/>
  <c r="BI61" i="17"/>
  <c r="AT31" i="17"/>
  <c r="BX34" i="17"/>
  <c r="AA37" i="17"/>
  <c r="CV38" i="17"/>
  <c r="BP40" i="17"/>
  <c r="C42" i="17"/>
  <c r="O43" i="17"/>
  <c r="V44" i="17"/>
  <c r="Q45" i="17"/>
  <c r="CK45" i="17"/>
  <c r="AP46" i="17"/>
  <c r="CL46" i="17"/>
  <c r="AJ47" i="17"/>
  <c r="BW47" i="17"/>
  <c r="J48" i="17"/>
  <c r="AT48" i="17"/>
  <c r="CD48" i="17"/>
  <c r="Q49" i="17"/>
  <c r="BA49" i="17"/>
  <c r="CK49" i="17"/>
  <c r="W50" i="17"/>
  <c r="AZ50" i="17"/>
  <c r="BZ50" i="17"/>
  <c r="G51" i="17"/>
  <c r="AG51" i="17"/>
  <c r="BE51" i="17"/>
  <c r="CA51" i="17"/>
  <c r="CW51" i="17"/>
  <c r="S52" i="17"/>
  <c r="AN52" i="17"/>
  <c r="BG52" i="17"/>
  <c r="BX52" i="17"/>
  <c r="CQ52" i="17"/>
  <c r="K53" i="17"/>
  <c r="AA53" i="17"/>
  <c r="AQ53" i="17"/>
  <c r="BG53" i="17"/>
  <c r="BW53" i="17"/>
  <c r="CM53" i="17"/>
  <c r="F54" i="17"/>
  <c r="V54" i="17"/>
  <c r="AL54" i="17"/>
  <c r="BB54" i="17"/>
  <c r="BR54" i="17"/>
  <c r="CH54" i="17"/>
  <c r="CX54" i="17"/>
  <c r="Q55" i="17"/>
  <c r="AG55" i="17"/>
  <c r="AW55" i="17"/>
  <c r="BM55" i="17"/>
  <c r="CC55" i="17"/>
  <c r="CS55" i="17"/>
  <c r="L56" i="17"/>
  <c r="AB56" i="17"/>
  <c r="AR56" i="17"/>
  <c r="BH56" i="17"/>
  <c r="BX56" i="17"/>
  <c r="CN56" i="17"/>
  <c r="G57" i="17"/>
  <c r="W57" i="17"/>
  <c r="AM57" i="17"/>
  <c r="BC57" i="17"/>
  <c r="BS57" i="17"/>
  <c r="CI57" i="17"/>
  <c r="B58" i="17"/>
  <c r="R58" i="17"/>
  <c r="AH58" i="17"/>
  <c r="AX58" i="17"/>
  <c r="BN58" i="17"/>
  <c r="CB58" i="17"/>
  <c r="CQ58" i="17"/>
  <c r="H59" i="17"/>
  <c r="U59" i="17"/>
  <c r="AH59" i="17"/>
  <c r="AU59" i="17"/>
  <c r="BH59" i="17"/>
  <c r="BT59" i="17"/>
  <c r="CF59" i="17"/>
  <c r="CR59" i="17"/>
  <c r="G60" i="17"/>
  <c r="S60" i="17"/>
  <c r="AE60" i="17"/>
  <c r="AQ60" i="17"/>
  <c r="BC60" i="17"/>
  <c r="BO60" i="17"/>
  <c r="CA60" i="17"/>
  <c r="CM60" i="17"/>
  <c r="B61" i="17"/>
  <c r="N61" i="17"/>
  <c r="Z61" i="17"/>
  <c r="AL61" i="17"/>
  <c r="AX61" i="17"/>
  <c r="BJ61" i="17"/>
  <c r="AL20" i="17"/>
  <c r="P32" i="17"/>
  <c r="U35" i="17"/>
  <c r="AZ37" i="17"/>
  <c r="X39" i="17"/>
  <c r="CR40" i="17"/>
  <c r="X42" i="17"/>
  <c r="AE43" i="17"/>
  <c r="AJ44" i="17"/>
  <c r="AE45" i="17"/>
  <c r="CP45" i="17"/>
  <c r="AW46" i="17"/>
  <c r="CS46" i="17"/>
  <c r="AN47" i="17"/>
  <c r="CA47" i="17"/>
  <c r="N48" i="17"/>
  <c r="AX48" i="17"/>
  <c r="CH48" i="17"/>
  <c r="U49" i="17"/>
  <c r="BE49" i="17"/>
  <c r="CO49" i="17"/>
  <c r="X50" i="17"/>
  <c r="BA50" i="17"/>
  <c r="CE50" i="17"/>
  <c r="K51" i="17"/>
  <c r="AI51" i="17"/>
  <c r="BG51" i="17"/>
  <c r="CC51" i="17"/>
  <c r="CX51" i="17"/>
  <c r="T52" i="17"/>
  <c r="AP52" i="17"/>
  <c r="BH52" i="17"/>
  <c r="BZ52" i="17"/>
  <c r="CR52" i="17"/>
  <c r="M53" i="17"/>
  <c r="AC53" i="17"/>
  <c r="AR53" i="17"/>
  <c r="BI53" i="17"/>
  <c r="BY53" i="17"/>
  <c r="CN53" i="17"/>
  <c r="H54" i="17"/>
  <c r="X54" i="17"/>
  <c r="AM54" i="17"/>
  <c r="BD54" i="17"/>
  <c r="BT54" i="17"/>
  <c r="CI54" i="17"/>
  <c r="C55" i="17"/>
  <c r="S55" i="17"/>
  <c r="AH55" i="17"/>
  <c r="AY55" i="17"/>
  <c r="BO55" i="17"/>
  <c r="CD55" i="17"/>
  <c r="CU55" i="17"/>
  <c r="N56" i="17"/>
  <c r="AC56" i="17"/>
  <c r="AT56" i="17"/>
  <c r="BJ56" i="17"/>
  <c r="BY56" i="17"/>
  <c r="CP56" i="17"/>
  <c r="I57" i="17"/>
  <c r="X57" i="17"/>
  <c r="AO57" i="17"/>
  <c r="BE57" i="17"/>
  <c r="BT57" i="17"/>
  <c r="CK57" i="17"/>
  <c r="D58" i="17"/>
  <c r="S58" i="17"/>
  <c r="AJ58" i="17"/>
  <c r="AZ58" i="17"/>
  <c r="BO58" i="17"/>
  <c r="CD58" i="17"/>
  <c r="CR58" i="17"/>
  <c r="I59" i="17"/>
  <c r="V59" i="17"/>
  <c r="AI59" i="17"/>
  <c r="AV59" i="17"/>
  <c r="BI59" i="17"/>
  <c r="BU59" i="17"/>
  <c r="CG59" i="17"/>
  <c r="CS59" i="17"/>
  <c r="H60" i="17"/>
  <c r="T60" i="17"/>
  <c r="AF60" i="17"/>
  <c r="AR60" i="17"/>
  <c r="BD60" i="17"/>
  <c r="BP60" i="17"/>
  <c r="CB60" i="17"/>
  <c r="CN60" i="17"/>
  <c r="C61" i="17"/>
  <c r="O61" i="17"/>
  <c r="AA61" i="17"/>
  <c r="AM61" i="17"/>
  <c r="AY61" i="17"/>
  <c r="BK61" i="17"/>
  <c r="BW61" i="17"/>
  <c r="CI61" i="17"/>
  <c r="CU61" i="17"/>
  <c r="J62" i="17"/>
  <c r="V62" i="17"/>
  <c r="AH62" i="17"/>
  <c r="AT62" i="17"/>
  <c r="BF62" i="17"/>
  <c r="BR62" i="17"/>
  <c r="CD62" i="17"/>
  <c r="CP62" i="17"/>
  <c r="E63" i="17"/>
  <c r="Q63" i="17"/>
  <c r="AC63" i="17"/>
  <c r="AO63" i="17"/>
  <c r="BA63" i="17"/>
  <c r="BM63" i="17"/>
  <c r="BY63" i="17"/>
  <c r="CK63" i="17"/>
  <c r="CW63" i="17"/>
  <c r="L64" i="17"/>
  <c r="X64" i="17"/>
  <c r="AJ64" i="17"/>
  <c r="AV64" i="17"/>
  <c r="BH64" i="17"/>
  <c r="BT64" i="17"/>
  <c r="CF64" i="17"/>
  <c r="CR64" i="17"/>
  <c r="G65" i="17"/>
  <c r="S65" i="17"/>
  <c r="AE65" i="17"/>
  <c r="AQ65" i="17"/>
  <c r="BC65" i="17"/>
  <c r="BO65" i="17"/>
  <c r="CA65" i="17"/>
  <c r="CM65" i="17"/>
  <c r="B66" i="17"/>
  <c r="N66" i="17"/>
  <c r="Z66" i="17"/>
  <c r="AL66" i="17"/>
  <c r="AX66" i="17"/>
  <c r="BJ66" i="17"/>
  <c r="BV66" i="17"/>
  <c r="CH66" i="17"/>
  <c r="CT66" i="17"/>
  <c r="I67" i="17"/>
  <c r="U67" i="17"/>
  <c r="AG67" i="17"/>
  <c r="AS67" i="17"/>
  <c r="BE67" i="17"/>
  <c r="BQ67" i="17"/>
  <c r="CC67" i="17"/>
  <c r="CO67" i="17"/>
  <c r="D68" i="17"/>
  <c r="P68" i="17"/>
  <c r="AB68" i="17"/>
  <c r="AN68" i="17"/>
  <c r="AZ68" i="17"/>
  <c r="BL68" i="17"/>
  <c r="BX68" i="17"/>
  <c r="CJ68" i="17"/>
  <c r="CV68" i="17"/>
  <c r="K69" i="17"/>
  <c r="W69" i="17"/>
  <c r="AI69" i="17"/>
  <c r="AU69" i="17"/>
  <c r="BG69" i="17"/>
  <c r="BS69" i="17"/>
  <c r="CE69" i="17"/>
  <c r="CQ69" i="17"/>
  <c r="F70" i="17"/>
  <c r="R70" i="17"/>
  <c r="AD70" i="17"/>
  <c r="AP70" i="17"/>
  <c r="BB70" i="17"/>
  <c r="BN70" i="17"/>
  <c r="CV20" i="17"/>
  <c r="Q32" i="17"/>
  <c r="W35" i="17"/>
  <c r="BE37" i="17"/>
  <c r="Y39" i="17"/>
  <c r="CS40" i="17"/>
  <c r="Y42" i="17"/>
  <c r="AF43" i="17"/>
  <c r="AK44" i="17"/>
  <c r="AF45" i="17"/>
  <c r="CQ45" i="17"/>
  <c r="AY46" i="17"/>
  <c r="CU46" i="17"/>
  <c r="AQ47" i="17"/>
  <c r="CC47" i="17"/>
  <c r="P48" i="17"/>
  <c r="AZ48" i="17"/>
  <c r="CJ48" i="17"/>
  <c r="W49" i="17"/>
  <c r="BG49" i="17"/>
  <c r="CQ49" i="17"/>
  <c r="AB50" i="17"/>
  <c r="BB50" i="17"/>
  <c r="CF50" i="17"/>
  <c r="L51" i="17"/>
  <c r="AJ51" i="17"/>
  <c r="BH51" i="17"/>
  <c r="CE51" i="17"/>
  <c r="B52" i="17"/>
  <c r="X52" i="17"/>
  <c r="AQ52" i="17"/>
  <c r="BI52" i="17"/>
  <c r="CA52" i="17"/>
  <c r="CS52" i="17"/>
  <c r="N53" i="17"/>
  <c r="AD53" i="17"/>
  <c r="AS53" i="17"/>
  <c r="BJ53" i="17"/>
  <c r="BZ53" i="17"/>
  <c r="CO53" i="17"/>
  <c r="I54" i="17"/>
  <c r="Y54" i="17"/>
  <c r="AN54" i="17"/>
  <c r="BE54" i="17"/>
  <c r="BU54" i="17"/>
  <c r="CJ54" i="17"/>
  <c r="D55" i="17"/>
  <c r="T55" i="17"/>
  <c r="AI55" i="17"/>
  <c r="AZ55" i="17"/>
  <c r="BP55" i="17"/>
  <c r="CE55" i="17"/>
  <c r="CV55" i="17"/>
  <c r="O56" i="17"/>
  <c r="AD56" i="17"/>
  <c r="AU56" i="17"/>
  <c r="BK56" i="17"/>
  <c r="BZ56" i="17"/>
  <c r="CQ56" i="17"/>
  <c r="J57" i="17"/>
  <c r="Y57" i="17"/>
  <c r="AP57" i="17"/>
  <c r="BF57" i="17"/>
  <c r="BU57" i="17"/>
  <c r="CL57" i="17"/>
  <c r="E58" i="17"/>
  <c r="T58" i="17"/>
  <c r="AK58" i="17"/>
  <c r="BA58" i="17"/>
  <c r="BP58" i="17"/>
  <c r="CE58" i="17"/>
  <c r="CS58" i="17"/>
  <c r="J59" i="17"/>
  <c r="W59" i="17"/>
  <c r="AJ59" i="17"/>
  <c r="AW59" i="17"/>
  <c r="BJ59" i="17"/>
  <c r="BV59" i="17"/>
  <c r="CH59" i="17"/>
  <c r="CT59" i="17"/>
  <c r="I60" i="17"/>
  <c r="U60" i="17"/>
  <c r="AG60" i="17"/>
  <c r="AS60" i="17"/>
  <c r="BE60" i="17"/>
  <c r="BQ60" i="17"/>
  <c r="CC60" i="17"/>
  <c r="CO60" i="17"/>
  <c r="D61" i="17"/>
  <c r="P61" i="17"/>
  <c r="AB61" i="17"/>
  <c r="AN61" i="17"/>
  <c r="AZ61" i="17"/>
  <c r="AV25" i="17"/>
  <c r="BZ32" i="17"/>
  <c r="BQ35" i="17"/>
  <c r="CD37" i="17"/>
  <c r="BA39" i="17"/>
  <c r="S41" i="17"/>
  <c r="AO42" i="17"/>
  <c r="AV43" i="17"/>
  <c r="AY44" i="17"/>
  <c r="AO45" i="17"/>
  <c r="C46" i="17"/>
  <c r="BE46" i="17"/>
  <c r="D47" i="17"/>
  <c r="AV47" i="17"/>
  <c r="CH47" i="17"/>
  <c r="U48" i="17"/>
  <c r="BE48" i="17"/>
  <c r="CO48" i="17"/>
  <c r="AB49" i="17"/>
  <c r="BL49" i="17"/>
  <c r="CV49" i="17"/>
  <c r="AC50" i="17"/>
  <c r="BG50" i="17"/>
  <c r="CJ50" i="17"/>
  <c r="M51" i="17"/>
  <c r="AK51" i="17"/>
  <c r="BI51" i="17"/>
  <c r="CF51" i="17"/>
  <c r="D52" i="17"/>
  <c r="Y52" i="17"/>
  <c r="AR52" i="17"/>
  <c r="BJ52" i="17"/>
  <c r="CB52" i="17"/>
  <c r="CT52" i="17"/>
  <c r="O53" i="17"/>
  <c r="AE53" i="17"/>
  <c r="AU53" i="17"/>
  <c r="BK53" i="17"/>
  <c r="CA53" i="17"/>
  <c r="CQ53" i="17"/>
  <c r="J54" i="17"/>
  <c r="Z54" i="17"/>
  <c r="AP54" i="17"/>
  <c r="BF54" i="17"/>
  <c r="BV54" i="17"/>
  <c r="CL54" i="17"/>
  <c r="E55" i="17"/>
  <c r="U55" i="17"/>
  <c r="AK55" i="17"/>
  <c r="BA55" i="17"/>
  <c r="BQ55" i="17"/>
  <c r="CG55" i="17"/>
  <c r="CW55" i="17"/>
  <c r="P56" i="17"/>
  <c r="AF56" i="17"/>
  <c r="AV56" i="17"/>
  <c r="BL56" i="17"/>
  <c r="CB56" i="17"/>
  <c r="CR56" i="17"/>
  <c r="K57" i="17"/>
  <c r="AA57" i="17"/>
  <c r="AQ57" i="17"/>
  <c r="BG57" i="17"/>
  <c r="BW57" i="17"/>
  <c r="CM57" i="17"/>
  <c r="F58" i="17"/>
  <c r="V58" i="17"/>
  <c r="AL58" i="17"/>
  <c r="BB58" i="17"/>
  <c r="BR58" i="17"/>
  <c r="CF58" i="17"/>
  <c r="CT58" i="17"/>
  <c r="K59" i="17"/>
  <c r="X59" i="17"/>
  <c r="AK59" i="17"/>
  <c r="AX59" i="17"/>
  <c r="BK59" i="17"/>
  <c r="BW59" i="17"/>
  <c r="CI59" i="17"/>
  <c r="CU59" i="17"/>
  <c r="J60" i="17"/>
  <c r="V60" i="17"/>
  <c r="AH60" i="17"/>
  <c r="AT60" i="17"/>
  <c r="BF60" i="17"/>
  <c r="BR60" i="17"/>
  <c r="CD60" i="17"/>
  <c r="CP60" i="17"/>
  <c r="E61" i="17"/>
  <c r="Q61" i="17"/>
  <c r="AC61" i="17"/>
  <c r="AO61" i="17"/>
  <c r="BA61" i="17"/>
  <c r="BM61" i="17"/>
  <c r="BY61" i="17"/>
  <c r="CK61" i="17"/>
  <c r="CW61" i="17"/>
  <c r="L62" i="17"/>
  <c r="X62" i="17"/>
  <c r="AJ62" i="17"/>
  <c r="AV62" i="17"/>
  <c r="BH62" i="17"/>
  <c r="BT62" i="17"/>
  <c r="CF62" i="17"/>
  <c r="CR62" i="17"/>
  <c r="G63" i="17"/>
  <c r="S63" i="17"/>
  <c r="AE63" i="17"/>
  <c r="AQ63" i="17"/>
  <c r="BC63" i="17"/>
  <c r="BO63" i="17"/>
  <c r="CA63" i="17"/>
  <c r="CM63" i="17"/>
  <c r="B64" i="17"/>
  <c r="N64" i="17"/>
  <c r="Z64" i="17"/>
  <c r="CN25" i="17"/>
  <c r="CA32" i="17"/>
  <c r="BS35" i="17"/>
  <c r="CE37" i="17"/>
  <c r="BB39" i="17"/>
  <c r="T41" i="17"/>
  <c r="AR42" i="17"/>
  <c r="AY43" i="17"/>
  <c r="AZ44" i="17"/>
  <c r="AT45" i="17"/>
  <c r="I46" i="17"/>
  <c r="BH46" i="17"/>
  <c r="G47" i="17"/>
  <c r="AW47" i="17"/>
  <c r="CI47" i="17"/>
  <c r="V48" i="17"/>
  <c r="BF48" i="17"/>
  <c r="CP48" i="17"/>
  <c r="AC49" i="17"/>
  <c r="BM49" i="17"/>
  <c r="CW49" i="17"/>
  <c r="AD50" i="17"/>
  <c r="BH50" i="17"/>
  <c r="CK50" i="17"/>
  <c r="R51" i="17"/>
  <c r="AP51" i="17"/>
  <c r="BN51" i="17"/>
  <c r="CG51" i="17"/>
  <c r="F52" i="17"/>
  <c r="Z52" i="17"/>
  <c r="AU52" i="17"/>
  <c r="BL52" i="17"/>
  <c r="CE52" i="17"/>
  <c r="CV52" i="17"/>
  <c r="Q53" i="17"/>
  <c r="AF53" i="17"/>
  <c r="AW53" i="17"/>
  <c r="BM53" i="17"/>
  <c r="CB53" i="17"/>
  <c r="CS53" i="17"/>
  <c r="L54" i="17"/>
  <c r="AA54" i="17"/>
  <c r="AR54" i="17"/>
  <c r="BH54" i="17"/>
  <c r="BW54" i="17"/>
  <c r="CN54" i="17"/>
  <c r="G55" i="17"/>
  <c r="V55" i="17"/>
  <c r="AM55" i="17"/>
  <c r="BC55" i="17"/>
  <c r="BR55" i="17"/>
  <c r="CI55" i="17"/>
  <c r="B56" i="17"/>
  <c r="Q56" i="17"/>
  <c r="AH56" i="17"/>
  <c r="AX56" i="17"/>
  <c r="BM56" i="17"/>
  <c r="CD56" i="17"/>
  <c r="CT56" i="17"/>
  <c r="L57" i="17"/>
  <c r="AC57" i="17"/>
  <c r="AS57" i="17"/>
  <c r="BH57" i="17"/>
  <c r="BY57" i="17"/>
  <c r="CO57" i="17"/>
  <c r="G58" i="17"/>
  <c r="X58" i="17"/>
  <c r="AN58" i="17"/>
  <c r="BC58" i="17"/>
  <c r="BS58" i="17"/>
  <c r="CG58" i="17"/>
  <c r="CV58" i="17"/>
  <c r="L59" i="17"/>
  <c r="Y59" i="17"/>
  <c r="AL59" i="17"/>
  <c r="AY59" i="17"/>
  <c r="BL59" i="17"/>
  <c r="BX59" i="17"/>
  <c r="CJ59" i="17"/>
  <c r="CV59" i="17"/>
  <c r="K60" i="17"/>
  <c r="W60" i="17"/>
  <c r="AI60" i="17"/>
  <c r="AU60" i="17"/>
  <c r="BG60" i="17"/>
  <c r="BS60" i="17"/>
  <c r="CE60" i="17"/>
  <c r="CQ60" i="17"/>
  <c r="F61" i="17"/>
  <c r="R61" i="17"/>
  <c r="AD61" i="17"/>
  <c r="AP61" i="17"/>
  <c r="BB61" i="17"/>
  <c r="BN61" i="17"/>
  <c r="BZ61" i="17"/>
  <c r="CL61" i="17"/>
  <c r="CX61" i="17"/>
  <c r="M62" i="17"/>
  <c r="Y62" i="17"/>
  <c r="AK62" i="17"/>
  <c r="AW62" i="17"/>
  <c r="BI62" i="17"/>
  <c r="BU62" i="17"/>
  <c r="CG62" i="17"/>
  <c r="CS62" i="17"/>
  <c r="H63" i="17"/>
  <c r="T63" i="17"/>
  <c r="AF63" i="17"/>
  <c r="AR63" i="17"/>
  <c r="BD63" i="17"/>
  <c r="BP63" i="17"/>
  <c r="CB63" i="17"/>
  <c r="CN63" i="17"/>
  <c r="C64" i="17"/>
  <c r="O64" i="17"/>
  <c r="AA64" i="17"/>
  <c r="AM64" i="17"/>
  <c r="AY64" i="17"/>
  <c r="BK64" i="17"/>
  <c r="AS28" i="17"/>
  <c r="AE33" i="17"/>
  <c r="P36" i="17"/>
  <c r="J38" i="17"/>
  <c r="CE39" i="17"/>
  <c r="AP41" i="17"/>
  <c r="BH42" i="17"/>
  <c r="BO43" i="17"/>
  <c r="BO44" i="17"/>
  <c r="AU45" i="17"/>
  <c r="L46" i="17"/>
  <c r="BL46" i="17"/>
  <c r="K47" i="17"/>
  <c r="BA47" i="17"/>
  <c r="CM47" i="17"/>
  <c r="Z48" i="17"/>
  <c r="BJ48" i="17"/>
  <c r="CT48" i="17"/>
  <c r="AG49" i="17"/>
  <c r="BQ49" i="17"/>
  <c r="AU28" i="17"/>
  <c r="AG33" i="17"/>
  <c r="R36" i="17"/>
  <c r="K38" i="17"/>
  <c r="CF39" i="17"/>
  <c r="AQ41" i="17"/>
  <c r="BI42" i="17"/>
  <c r="BP43" i="17"/>
  <c r="BR44" i="17"/>
  <c r="BD45" i="17"/>
  <c r="R46" i="17"/>
  <c r="BN46" i="17"/>
  <c r="M47" i="17"/>
  <c r="BD47" i="17"/>
  <c r="CO47" i="17"/>
  <c r="AB48" i="17"/>
  <c r="BL48" i="17"/>
  <c r="CV48" i="17"/>
  <c r="AI49" i="17"/>
  <c r="BS49" i="17"/>
  <c r="F50" i="17"/>
  <c r="AJ50" i="17"/>
  <c r="BM50" i="17"/>
  <c r="CQ50" i="17"/>
  <c r="U51" i="17"/>
  <c r="AS51" i="17"/>
  <c r="BQ51" i="17"/>
  <c r="CL51" i="17"/>
  <c r="H52" i="17"/>
  <c r="AD52" i="17"/>
  <c r="AW52" i="17"/>
  <c r="BO52" i="17"/>
  <c r="CG52" i="17"/>
  <c r="B53" i="17"/>
  <c r="S53" i="17"/>
  <c r="AI53" i="17"/>
  <c r="AY53" i="17"/>
  <c r="BO53" i="17"/>
  <c r="CE53" i="17"/>
  <c r="CU53" i="17"/>
  <c r="N54" i="17"/>
  <c r="AD54" i="17"/>
  <c r="AT54" i="17"/>
  <c r="BJ54" i="17"/>
  <c r="BZ54" i="17"/>
  <c r="CP54" i="17"/>
  <c r="I55" i="17"/>
  <c r="Y55" i="17"/>
  <c r="AO55" i="17"/>
  <c r="BE55" i="17"/>
  <c r="BU55" i="17"/>
  <c r="CK55" i="17"/>
  <c r="D56" i="17"/>
  <c r="T56" i="17"/>
  <c r="AJ56" i="17"/>
  <c r="AZ56" i="17"/>
  <c r="BP56" i="17"/>
  <c r="CF56" i="17"/>
  <c r="CV56" i="17"/>
  <c r="O57" i="17"/>
  <c r="AE57" i="17"/>
  <c r="AU57" i="17"/>
  <c r="BK57" i="17"/>
  <c r="CA57" i="17"/>
  <c r="CQ57" i="17"/>
  <c r="J58" i="17"/>
  <c r="Z58" i="17"/>
  <c r="AP58" i="17"/>
  <c r="BF58" i="17"/>
  <c r="BU58" i="17"/>
  <c r="CJ58" i="17"/>
  <c r="CX58" i="17"/>
  <c r="N59" i="17"/>
  <c r="AA59" i="17"/>
  <c r="AO59" i="17"/>
  <c r="BB59" i="17"/>
  <c r="BN59" i="17"/>
  <c r="BZ59" i="17"/>
  <c r="CL59" i="17"/>
  <c r="CX59" i="17"/>
  <c r="M60" i="17"/>
  <c r="Y60" i="17"/>
  <c r="AK60" i="17"/>
  <c r="AW60" i="17"/>
  <c r="BI60" i="17"/>
  <c r="BU60" i="17"/>
  <c r="CG60" i="17"/>
  <c r="CS60" i="17"/>
  <c r="H61" i="17"/>
  <c r="T61" i="17"/>
  <c r="AF61" i="17"/>
  <c r="AR61" i="17"/>
  <c r="BD61" i="17"/>
  <c r="BP61" i="17"/>
  <c r="CB61" i="17"/>
  <c r="CN61" i="17"/>
  <c r="C62" i="17"/>
  <c r="O62" i="17"/>
  <c r="AA62" i="17"/>
  <c r="AM62" i="17"/>
  <c r="AY62" i="17"/>
  <c r="BK62" i="17"/>
  <c r="BW62" i="17"/>
  <c r="CI62" i="17"/>
  <c r="CU62" i="17"/>
  <c r="J63" i="17"/>
  <c r="V63" i="17"/>
  <c r="AH63" i="17"/>
  <c r="AT63" i="17"/>
  <c r="BF63" i="17"/>
  <c r="BR63" i="17"/>
  <c r="CD63" i="17"/>
  <c r="CP63" i="17"/>
  <c r="E64" i="17"/>
  <c r="Q64" i="17"/>
  <c r="AC64" i="17"/>
  <c r="AO64" i="17"/>
  <c r="BA64" i="17"/>
  <c r="BM64" i="17"/>
  <c r="BY64" i="17"/>
  <c r="CK64" i="17"/>
  <c r="CW64" i="17"/>
  <c r="L65" i="17"/>
  <c r="X65" i="17"/>
  <c r="AJ65" i="17"/>
  <c r="AV65" i="17"/>
  <c r="BH65" i="17"/>
  <c r="BT65" i="17"/>
  <c r="CF65" i="17"/>
  <c r="CR65" i="17"/>
  <c r="G66" i="17"/>
  <c r="S66" i="17"/>
  <c r="AE66" i="17"/>
  <c r="AQ66" i="17"/>
  <c r="BC66" i="17"/>
  <c r="BO66" i="17"/>
  <c r="CA66" i="17"/>
  <c r="CM66" i="17"/>
  <c r="B67" i="17"/>
  <c r="N67" i="17"/>
  <c r="Z67" i="17"/>
  <c r="AL67" i="17"/>
  <c r="AX67" i="17"/>
  <c r="BJ67" i="17"/>
  <c r="BV67" i="17"/>
  <c r="CH67" i="17"/>
  <c r="CT67" i="17"/>
  <c r="I68" i="17"/>
  <c r="U68" i="17"/>
  <c r="H40" i="17"/>
  <c r="Z46" i="17"/>
  <c r="BQ48" i="17"/>
  <c r="AN50" i="17"/>
  <c r="AU51" i="17"/>
  <c r="AE52" i="17"/>
  <c r="C53" i="17"/>
  <c r="BP53" i="17"/>
  <c r="AF54" i="17"/>
  <c r="CR54" i="17"/>
  <c r="BF55" i="17"/>
  <c r="V56" i="17"/>
  <c r="CH56" i="17"/>
  <c r="AV57" i="17"/>
  <c r="L58" i="17"/>
  <c r="BV58" i="17"/>
  <c r="AC59" i="17"/>
  <c r="CA59" i="17"/>
  <c r="Z60" i="17"/>
  <c r="BV60" i="17"/>
  <c r="U61" i="17"/>
  <c r="BO61" i="17"/>
  <c r="CM61" i="17"/>
  <c r="N62" i="17"/>
  <c r="AL62" i="17"/>
  <c r="BE62" i="17"/>
  <c r="CA62" i="17"/>
  <c r="CV62" i="17"/>
  <c r="R63" i="17"/>
  <c r="AM63" i="17"/>
  <c r="BH63" i="17"/>
  <c r="CC63" i="17"/>
  <c r="CV63" i="17"/>
  <c r="U64" i="17"/>
  <c r="AN64" i="17"/>
  <c r="BF64" i="17"/>
  <c r="BW64" i="17"/>
  <c r="CM64" i="17"/>
  <c r="E65" i="17"/>
  <c r="T65" i="17"/>
  <c r="AH65" i="17"/>
  <c r="AW65" i="17"/>
  <c r="BK65" i="17"/>
  <c r="BY65" i="17"/>
  <c r="CN65" i="17"/>
  <c r="E66" i="17"/>
  <c r="T66" i="17"/>
  <c r="AH66" i="17"/>
  <c r="AV66" i="17"/>
  <c r="BK66" i="17"/>
  <c r="BY66" i="17"/>
  <c r="CN66" i="17"/>
  <c r="E67" i="17"/>
  <c r="S67" i="17"/>
  <c r="AH67" i="17"/>
  <c r="AV67" i="17"/>
  <c r="BK67" i="17"/>
  <c r="BY67" i="17"/>
  <c r="CM67" i="17"/>
  <c r="E68" i="17"/>
  <c r="S68" i="17"/>
  <c r="AG68" i="17"/>
  <c r="AT68" i="17"/>
  <c r="BG68" i="17"/>
  <c r="BT68" i="17"/>
  <c r="CG68" i="17"/>
  <c r="CT68" i="17"/>
  <c r="J69" i="17"/>
  <c r="X69" i="17"/>
  <c r="AK69" i="17"/>
  <c r="AX69" i="17"/>
  <c r="BK69" i="17"/>
  <c r="BX69" i="17"/>
  <c r="CK69" i="17"/>
  <c r="CX69" i="17"/>
  <c r="N70" i="17"/>
  <c r="AA70" i="17"/>
  <c r="AN70" i="17"/>
  <c r="BA70" i="17"/>
  <c r="BO70" i="17"/>
  <c r="CA70" i="17"/>
  <c r="CM70" i="17"/>
  <c r="B71" i="17"/>
  <c r="N71" i="17"/>
  <c r="Z71" i="17"/>
  <c r="AL71" i="17"/>
  <c r="AX71" i="17"/>
  <c r="BJ71" i="17"/>
  <c r="BV71" i="17"/>
  <c r="CH71" i="17"/>
  <c r="CT71" i="17"/>
  <c r="I72" i="17"/>
  <c r="U72" i="17"/>
  <c r="AG72" i="17"/>
  <c r="AS72" i="17"/>
  <c r="BE72" i="17"/>
  <c r="BQ72" i="17"/>
  <c r="CC72" i="17"/>
  <c r="CO72" i="17"/>
  <c r="D73" i="17"/>
  <c r="P73" i="17"/>
  <c r="AB73" i="17"/>
  <c r="AN73" i="17"/>
  <c r="AZ73" i="17"/>
  <c r="BL73" i="17"/>
  <c r="L40" i="17"/>
  <c r="AA46" i="17"/>
  <c r="BR48" i="17"/>
  <c r="AO50" i="17"/>
  <c r="AV51" i="17"/>
  <c r="AF52" i="17"/>
  <c r="F53" i="17"/>
  <c r="BQ53" i="17"/>
  <c r="AG54" i="17"/>
  <c r="CS54" i="17"/>
  <c r="BG55" i="17"/>
  <c r="W56" i="17"/>
  <c r="CI56" i="17"/>
  <c r="AW57" i="17"/>
  <c r="M58" i="17"/>
  <c r="BX58" i="17"/>
  <c r="AD59" i="17"/>
  <c r="CB59" i="17"/>
  <c r="AA60" i="17"/>
  <c r="BW60" i="17"/>
  <c r="V61" i="17"/>
  <c r="BQ61" i="17"/>
  <c r="CO61" i="17"/>
  <c r="P62" i="17"/>
  <c r="AN62" i="17"/>
  <c r="BG62" i="17"/>
  <c r="CB62" i="17"/>
  <c r="CW62" i="17"/>
  <c r="U63" i="17"/>
  <c r="AN63" i="17"/>
  <c r="BJ63" i="17"/>
  <c r="CE63" i="17"/>
  <c r="CX63" i="17"/>
  <c r="V64" i="17"/>
  <c r="AP64" i="17"/>
  <c r="BG64" i="17"/>
  <c r="BX64" i="17"/>
  <c r="CO64" i="17"/>
  <c r="F65" i="17"/>
  <c r="U65" i="17"/>
  <c r="AI65" i="17"/>
  <c r="AX65" i="17"/>
  <c r="BL65" i="17"/>
  <c r="BZ65" i="17"/>
  <c r="CO65" i="17"/>
  <c r="F66" i="17"/>
  <c r="U66" i="17"/>
  <c r="AI66" i="17"/>
  <c r="AW66" i="17"/>
  <c r="BL66" i="17"/>
  <c r="BZ66" i="17"/>
  <c r="CO66" i="17"/>
  <c r="F67" i="17"/>
  <c r="T67" i="17"/>
  <c r="AI67" i="17"/>
  <c r="AW67" i="17"/>
  <c r="BL67" i="17"/>
  <c r="BZ67" i="17"/>
  <c r="CN67" i="17"/>
  <c r="F68" i="17"/>
  <c r="T68" i="17"/>
  <c r="AH68" i="17"/>
  <c r="AU68" i="17"/>
  <c r="BH68" i="17"/>
  <c r="BU68" i="17"/>
  <c r="CH68" i="17"/>
  <c r="CU68" i="17"/>
  <c r="L69" i="17"/>
  <c r="Y69" i="17"/>
  <c r="AL69" i="17"/>
  <c r="AY69" i="17"/>
  <c r="BL69" i="17"/>
  <c r="BY69" i="17"/>
  <c r="CL69" i="17"/>
  <c r="B70" i="17"/>
  <c r="O70" i="17"/>
  <c r="AB70" i="17"/>
  <c r="AO70" i="17"/>
  <c r="BC70" i="17"/>
  <c r="BP70" i="17"/>
  <c r="CB70" i="17"/>
  <c r="CN70" i="17"/>
  <c r="C71" i="17"/>
  <c r="O71" i="17"/>
  <c r="AA71" i="17"/>
  <c r="AM71" i="17"/>
  <c r="BK41" i="17"/>
  <c r="BV46" i="17"/>
  <c r="D49" i="17"/>
  <c r="BL50" i="17"/>
  <c r="BO51" i="17"/>
  <c r="AV52" i="17"/>
  <c r="R53" i="17"/>
  <c r="CC53" i="17"/>
  <c r="AS54" i="17"/>
  <c r="H55" i="17"/>
  <c r="BS55" i="17"/>
  <c r="AI56" i="17"/>
  <c r="CU56" i="17"/>
  <c r="BI57" i="17"/>
  <c r="Y58" i="17"/>
  <c r="CH58" i="17"/>
  <c r="AM59" i="17"/>
  <c r="CK59" i="17"/>
  <c r="AJ60" i="17"/>
  <c r="CF60" i="17"/>
  <c r="AE61" i="17"/>
  <c r="BR61" i="17"/>
  <c r="CP61" i="17"/>
  <c r="Q62" i="17"/>
  <c r="AO62" i="17"/>
  <c r="BJ62" i="17"/>
  <c r="CC62" i="17"/>
  <c r="B63" i="17"/>
  <c r="W63" i="17"/>
  <c r="AP63" i="17"/>
  <c r="BK63" i="17"/>
  <c r="CF63" i="17"/>
  <c r="D64" i="17"/>
  <c r="W64" i="17"/>
  <c r="AQ64" i="17"/>
  <c r="BI64" i="17"/>
  <c r="BZ64" i="17"/>
  <c r="CP64" i="17"/>
  <c r="H65" i="17"/>
  <c r="V65" i="17"/>
  <c r="AK65" i="17"/>
  <c r="AY65" i="17"/>
  <c r="BM65" i="17"/>
  <c r="CB65" i="17"/>
  <c r="CP65" i="17"/>
  <c r="H66" i="17"/>
  <c r="V66" i="17"/>
  <c r="AJ66" i="17"/>
  <c r="AY66" i="17"/>
  <c r="BM66" i="17"/>
  <c r="CB66" i="17"/>
  <c r="CP66" i="17"/>
  <c r="G67" i="17"/>
  <c r="V67" i="17"/>
  <c r="AJ67" i="17"/>
  <c r="AY67" i="17"/>
  <c r="BM67" i="17"/>
  <c r="CA67" i="17"/>
  <c r="CP67" i="17"/>
  <c r="G68" i="17"/>
  <c r="V68" i="17"/>
  <c r="AI68" i="17"/>
  <c r="AV68" i="17"/>
  <c r="BI68" i="17"/>
  <c r="BV68" i="17"/>
  <c r="CI68" i="17"/>
  <c r="CW68" i="17"/>
  <c r="M69" i="17"/>
  <c r="Z69" i="17"/>
  <c r="AM69" i="17"/>
  <c r="AZ69" i="17"/>
  <c r="BM69" i="17"/>
  <c r="BZ69" i="17"/>
  <c r="CM69" i="17"/>
  <c r="C70" i="17"/>
  <c r="P70" i="17"/>
  <c r="AC70" i="17"/>
  <c r="AQ70" i="17"/>
  <c r="BD70" i="17"/>
  <c r="BQ70" i="17"/>
  <c r="CC70" i="17"/>
  <c r="CO70" i="17"/>
  <c r="D71" i="17"/>
  <c r="P71" i="17"/>
  <c r="AB71" i="17"/>
  <c r="AN71" i="17"/>
  <c r="AZ71" i="17"/>
  <c r="BL71" i="17"/>
  <c r="BX71" i="17"/>
  <c r="CJ71" i="17"/>
  <c r="CV71" i="17"/>
  <c r="K72" i="17"/>
  <c r="W72" i="17"/>
  <c r="AI72" i="17"/>
  <c r="AU72" i="17"/>
  <c r="BG72" i="17"/>
  <c r="BS72" i="17"/>
  <c r="CE72" i="17"/>
  <c r="CQ72" i="17"/>
  <c r="F73" i="17"/>
  <c r="R73" i="17"/>
  <c r="AD73" i="17"/>
  <c r="AP73" i="17"/>
  <c r="BB73" i="17"/>
  <c r="BN73" i="17"/>
  <c r="BZ73" i="17"/>
  <c r="CL73" i="17"/>
  <c r="CX73" i="17"/>
  <c r="M74" i="17"/>
  <c r="Y74" i="17"/>
  <c r="AK74" i="17"/>
  <c r="AW74" i="17"/>
  <c r="BI74" i="17"/>
  <c r="BU74" i="17"/>
  <c r="CG74" i="17"/>
  <c r="CS74" i="17"/>
  <c r="H75" i="17"/>
  <c r="T75" i="17"/>
  <c r="AF75" i="17"/>
  <c r="AR75" i="17"/>
  <c r="BD75" i="17"/>
  <c r="BP75" i="17"/>
  <c r="CB75" i="17"/>
  <c r="CN75" i="17"/>
  <c r="C76" i="17"/>
  <c r="O76" i="17"/>
  <c r="AA76" i="17"/>
  <c r="AM76" i="17"/>
  <c r="AY76" i="17"/>
  <c r="BK76" i="17"/>
  <c r="BW76" i="17"/>
  <c r="CI76" i="17"/>
  <c r="CU76" i="17"/>
  <c r="J77" i="17"/>
  <c r="V77" i="17"/>
  <c r="AH77" i="17"/>
  <c r="AT77" i="17"/>
  <c r="BF77" i="17"/>
  <c r="BR77" i="17"/>
  <c r="CD77" i="17"/>
  <c r="CP77" i="17"/>
  <c r="E78" i="17"/>
  <c r="Q78" i="17"/>
  <c r="AC78" i="17"/>
  <c r="AO78" i="17"/>
  <c r="BA78" i="17"/>
  <c r="BM78" i="17"/>
  <c r="BY78" i="17"/>
  <c r="CK78" i="17"/>
  <c r="CW78" i="17"/>
  <c r="L79" i="17"/>
  <c r="X79" i="17"/>
  <c r="BM41" i="17"/>
  <c r="BW46" i="17"/>
  <c r="E49" i="17"/>
  <c r="BN50" i="17"/>
  <c r="BS51" i="17"/>
  <c r="AX52" i="17"/>
  <c r="T53" i="17"/>
  <c r="CG53" i="17"/>
  <c r="AV54" i="17"/>
  <c r="J55" i="17"/>
  <c r="BW55" i="17"/>
  <c r="AL56" i="17"/>
  <c r="CW56" i="17"/>
  <c r="BM57" i="17"/>
  <c r="AB58" i="17"/>
  <c r="CK58" i="17"/>
  <c r="AP59" i="17"/>
  <c r="CM59" i="17"/>
  <c r="AL60" i="17"/>
  <c r="CH60" i="17"/>
  <c r="AG61" i="17"/>
  <c r="BU61" i="17"/>
  <c r="CS61" i="17"/>
  <c r="T62" i="17"/>
  <c r="AQ62" i="17"/>
  <c r="BL62" i="17"/>
  <c r="CE62" i="17"/>
  <c r="C63" i="17"/>
  <c r="X63" i="17"/>
  <c r="AS63" i="17"/>
  <c r="BL63" i="17"/>
  <c r="CH63" i="17"/>
  <c r="F64" i="17"/>
  <c r="Y64" i="17"/>
  <c r="AS64" i="17"/>
  <c r="BJ64" i="17"/>
  <c r="CA64" i="17"/>
  <c r="CQ64" i="17"/>
  <c r="I65" i="17"/>
  <c r="W65" i="17"/>
  <c r="AL65" i="17"/>
  <c r="AZ65" i="17"/>
  <c r="BN65" i="17"/>
  <c r="CC65" i="17"/>
  <c r="CQ65" i="17"/>
  <c r="I66" i="17"/>
  <c r="W66" i="17"/>
  <c r="AK66" i="17"/>
  <c r="AZ66" i="17"/>
  <c r="BN66" i="17"/>
  <c r="CC66" i="17"/>
  <c r="CQ66" i="17"/>
  <c r="H67" i="17"/>
  <c r="W67" i="17"/>
  <c r="AK67" i="17"/>
  <c r="AZ67" i="17"/>
  <c r="BN67" i="17"/>
  <c r="CB67" i="17"/>
  <c r="CQ67" i="17"/>
  <c r="H68" i="17"/>
  <c r="W68" i="17"/>
  <c r="AJ68" i="17"/>
  <c r="AW68" i="17"/>
  <c r="BJ68" i="17"/>
  <c r="BW68" i="17"/>
  <c r="CK68" i="17"/>
  <c r="CX68" i="17"/>
  <c r="N69" i="17"/>
  <c r="AA69" i="17"/>
  <c r="AN69" i="17"/>
  <c r="BA69" i="17"/>
  <c r="BN69" i="17"/>
  <c r="CA69" i="17"/>
  <c r="CN69" i="17"/>
  <c r="D70" i="17"/>
  <c r="Q70" i="17"/>
  <c r="AE70" i="17"/>
  <c r="AR70" i="17"/>
  <c r="BE70" i="17"/>
  <c r="BR70" i="17"/>
  <c r="CD70" i="17"/>
  <c r="CP70" i="17"/>
  <c r="E71" i="17"/>
  <c r="Q71" i="17"/>
  <c r="AC71" i="17"/>
  <c r="AO71" i="17"/>
  <c r="BA71" i="17"/>
  <c r="BM71" i="17"/>
  <c r="BY71" i="17"/>
  <c r="CK71" i="17"/>
  <c r="CW71" i="17"/>
  <c r="L72" i="17"/>
  <c r="X72" i="17"/>
  <c r="AJ72" i="17"/>
  <c r="AV72" i="17"/>
  <c r="BH72" i="17"/>
  <c r="BT72" i="17"/>
  <c r="CF72" i="17"/>
  <c r="CR72" i="17"/>
  <c r="G73" i="17"/>
  <c r="S73" i="17"/>
  <c r="AE73" i="17"/>
  <c r="AQ73" i="17"/>
  <c r="BC73" i="17"/>
  <c r="BO73" i="17"/>
  <c r="CA73" i="17"/>
  <c r="CM73" i="17"/>
  <c r="B74" i="17"/>
  <c r="N74" i="17"/>
  <c r="Z74" i="17"/>
  <c r="AL74" i="17"/>
  <c r="AX74" i="17"/>
  <c r="BJ74" i="17"/>
  <c r="BV74" i="17"/>
  <c r="CH74" i="17"/>
  <c r="CT74" i="17"/>
  <c r="I75" i="17"/>
  <c r="U75" i="17"/>
  <c r="AG75" i="17"/>
  <c r="AS75" i="17"/>
  <c r="BE75" i="17"/>
  <c r="BQ75" i="17"/>
  <c r="CC75" i="17"/>
  <c r="CO75" i="17"/>
  <c r="D76" i="17"/>
  <c r="P76" i="17"/>
  <c r="AB76" i="17"/>
  <c r="AN76" i="17"/>
  <c r="AZ76" i="17"/>
  <c r="BL76" i="17"/>
  <c r="BX76" i="17"/>
  <c r="CJ76" i="17"/>
  <c r="CV76" i="17"/>
  <c r="K77" i="17"/>
  <c r="W77" i="17"/>
  <c r="AI77" i="17"/>
  <c r="AU77" i="17"/>
  <c r="BG77" i="17"/>
  <c r="BS77" i="17"/>
  <c r="CE77" i="17"/>
  <c r="CQ77" i="17"/>
  <c r="F78" i="17"/>
  <c r="R78" i="17"/>
  <c r="AD78" i="17"/>
  <c r="AP78" i="17"/>
  <c r="BB78" i="17"/>
  <c r="BN78" i="17"/>
  <c r="BZ78" i="17"/>
  <c r="CL78" i="17"/>
  <c r="CX78" i="17"/>
  <c r="M79" i="17"/>
  <c r="Y79" i="17"/>
  <c r="AK79" i="17"/>
  <c r="AW79" i="17"/>
  <c r="BI79" i="17"/>
  <c r="BU79" i="17"/>
  <c r="CG79" i="17"/>
  <c r="CS79" i="17"/>
  <c r="H80" i="17"/>
  <c r="T80" i="17"/>
  <c r="AF80" i="17"/>
  <c r="AR80" i="17"/>
  <c r="BD80" i="17"/>
  <c r="BP80" i="17"/>
  <c r="CB80" i="17"/>
  <c r="BT29" i="17"/>
  <c r="BY42" i="17"/>
  <c r="U47" i="17"/>
  <c r="AN49" i="17"/>
  <c r="BS50" i="17"/>
  <c r="BT51" i="17"/>
  <c r="AZ52" i="17"/>
  <c r="U53" i="17"/>
  <c r="CH53" i="17"/>
  <c r="AW54" i="17"/>
  <c r="K55" i="17"/>
  <c r="BX55" i="17"/>
  <c r="AM56" i="17"/>
  <c r="CX56" i="17"/>
  <c r="BN57" i="17"/>
  <c r="AC58" i="17"/>
  <c r="CL58" i="17"/>
  <c r="AQ59" i="17"/>
  <c r="CN59" i="17"/>
  <c r="AM60" i="17"/>
  <c r="CI60" i="17"/>
  <c r="AH61" i="17"/>
  <c r="BV61" i="17"/>
  <c r="CT61" i="17"/>
  <c r="U62" i="17"/>
  <c r="AR62" i="17"/>
  <c r="BM62" i="17"/>
  <c r="CH62" i="17"/>
  <c r="D63" i="17"/>
  <c r="Z63" i="17"/>
  <c r="AU63" i="17"/>
  <c r="BN63" i="17"/>
  <c r="CI63" i="17"/>
  <c r="G64" i="17"/>
  <c r="AB64" i="17"/>
  <c r="AT64" i="17"/>
  <c r="BL64" i="17"/>
  <c r="CC64" i="17"/>
  <c r="CS64" i="17"/>
  <c r="J65" i="17"/>
  <c r="Y65" i="17"/>
  <c r="AM65" i="17"/>
  <c r="BA65" i="17"/>
  <c r="BP65" i="17"/>
  <c r="CD65" i="17"/>
  <c r="CS65" i="17"/>
  <c r="J66" i="17"/>
  <c r="X66" i="17"/>
  <c r="AM66" i="17"/>
  <c r="BA66" i="17"/>
  <c r="BP66" i="17"/>
  <c r="CD66" i="17"/>
  <c r="CR66" i="17"/>
  <c r="J67" i="17"/>
  <c r="X67" i="17"/>
  <c r="AM67" i="17"/>
  <c r="BA67" i="17"/>
  <c r="BO67" i="17"/>
  <c r="CD67" i="17"/>
  <c r="CR67" i="17"/>
  <c r="J68" i="17"/>
  <c r="X68" i="17"/>
  <c r="AK68" i="17"/>
  <c r="AX68" i="17"/>
  <c r="BK68" i="17"/>
  <c r="BY68" i="17"/>
  <c r="CL68" i="17"/>
  <c r="B69" i="17"/>
  <c r="O69" i="17"/>
  <c r="AB69" i="17"/>
  <c r="AO69" i="17"/>
  <c r="BB69" i="17"/>
  <c r="BO69" i="17"/>
  <c r="CB69" i="17"/>
  <c r="CO69" i="17"/>
  <c r="BU29" i="17"/>
  <c r="CB42" i="17"/>
  <c r="V47" i="17"/>
  <c r="AO49" i="17"/>
  <c r="CL50" i="17"/>
  <c r="CK51" i="17"/>
  <c r="BN52" i="17"/>
  <c r="AG53" i="17"/>
  <c r="CT53" i="17"/>
  <c r="BI54" i="17"/>
  <c r="W55" i="17"/>
  <c r="CJ55" i="17"/>
  <c r="AY56" i="17"/>
  <c r="M57" i="17"/>
  <c r="BZ57" i="17"/>
  <c r="AO58" i="17"/>
  <c r="CW58" i="17"/>
  <c r="BA59" i="17"/>
  <c r="CW59" i="17"/>
  <c r="AV60" i="17"/>
  <c r="CR60" i="17"/>
  <c r="AQ61" i="17"/>
  <c r="BX61" i="17"/>
  <c r="CV61" i="17"/>
  <c r="W62" i="17"/>
  <c r="AS62" i="17"/>
  <c r="BO62" i="17"/>
  <c r="CJ62" i="17"/>
  <c r="F63" i="17"/>
  <c r="AA63" i="17"/>
  <c r="AV63" i="17"/>
  <c r="BQ63" i="17"/>
  <c r="CJ63" i="17"/>
  <c r="I64" i="17"/>
  <c r="AD64" i="17"/>
  <c r="AU64" i="17"/>
  <c r="BN64" i="17"/>
  <c r="CD64" i="17"/>
  <c r="CT64" i="17"/>
  <c r="K65" i="17"/>
  <c r="Z65" i="17"/>
  <c r="AN65" i="17"/>
  <c r="BB65" i="17"/>
  <c r="BQ65" i="17"/>
  <c r="CE65" i="17"/>
  <c r="CT65" i="17"/>
  <c r="K66" i="17"/>
  <c r="Y66" i="17"/>
  <c r="AN66" i="17"/>
  <c r="BB66" i="17"/>
  <c r="BQ66" i="17"/>
  <c r="CE66" i="17"/>
  <c r="CS66" i="17"/>
  <c r="K67" i="17"/>
  <c r="Y67" i="17"/>
  <c r="AN67" i="17"/>
  <c r="BB67" i="17"/>
  <c r="BP67" i="17"/>
  <c r="CE67" i="17"/>
  <c r="CS67" i="17"/>
  <c r="K68" i="17"/>
  <c r="Y68" i="17"/>
  <c r="AL68" i="17"/>
  <c r="AY68" i="17"/>
  <c r="BM68" i="17"/>
  <c r="BZ68" i="17"/>
  <c r="CM68" i="17"/>
  <c r="C69" i="17"/>
  <c r="P69" i="17"/>
  <c r="AC69" i="17"/>
  <c r="AP69" i="17"/>
  <c r="BC69" i="17"/>
  <c r="BP69" i="17"/>
  <c r="CC69" i="17"/>
  <c r="CP69" i="17"/>
  <c r="G70" i="17"/>
  <c r="T70" i="17"/>
  <c r="AG70" i="17"/>
  <c r="AT70" i="17"/>
  <c r="BG70" i="17"/>
  <c r="BT70" i="17"/>
  <c r="CF70" i="17"/>
  <c r="CR70" i="17"/>
  <c r="G71" i="17"/>
  <c r="S71" i="17"/>
  <c r="AE71" i="17"/>
  <c r="AQ71" i="17"/>
  <c r="BC71" i="17"/>
  <c r="BO71" i="17"/>
  <c r="CA71" i="17"/>
  <c r="CM71" i="17"/>
  <c r="B72" i="17"/>
  <c r="N72" i="17"/>
  <c r="Z72" i="17"/>
  <c r="AL72" i="17"/>
  <c r="AX72" i="17"/>
  <c r="BJ72" i="17"/>
  <c r="BV72" i="17"/>
  <c r="CH72" i="17"/>
  <c r="CT72" i="17"/>
  <c r="I73" i="17"/>
  <c r="U73" i="17"/>
  <c r="AG73" i="17"/>
  <c r="AS73" i="17"/>
  <c r="BE73" i="17"/>
  <c r="BQ73" i="17"/>
  <c r="CC73" i="17"/>
  <c r="CO73" i="17"/>
  <c r="D74" i="17"/>
  <c r="P74" i="17"/>
  <c r="AB74" i="17"/>
  <c r="AN74" i="17"/>
  <c r="AZ74" i="17"/>
  <c r="BL74" i="17"/>
  <c r="BX74" i="17"/>
  <c r="CJ74" i="17"/>
  <c r="CV74" i="17"/>
  <c r="K75" i="17"/>
  <c r="W75" i="17"/>
  <c r="AI75" i="17"/>
  <c r="AU75" i="17"/>
  <c r="BG75" i="17"/>
  <c r="BS75" i="17"/>
  <c r="CE75" i="17"/>
  <c r="CQ75" i="17"/>
  <c r="F76" i="17"/>
  <c r="R76" i="17"/>
  <c r="AD76" i="17"/>
  <c r="AP76" i="17"/>
  <c r="BB76" i="17"/>
  <c r="BN76" i="17"/>
  <c r="BZ76" i="17"/>
  <c r="CL76" i="17"/>
  <c r="CX76" i="17"/>
  <c r="M77" i="17"/>
  <c r="Y77" i="17"/>
  <c r="AK77" i="17"/>
  <c r="AW77" i="17"/>
  <c r="BI77" i="17"/>
  <c r="BU77" i="17"/>
  <c r="CG77" i="17"/>
  <c r="CS77" i="17"/>
  <c r="H78" i="17"/>
  <c r="T78" i="17"/>
  <c r="AF78" i="17"/>
  <c r="AR78" i="17"/>
  <c r="BD78" i="17"/>
  <c r="BP78" i="17"/>
  <c r="CB78" i="17"/>
  <c r="CN78" i="17"/>
  <c r="C79" i="17"/>
  <c r="O79" i="17"/>
  <c r="AA79" i="17"/>
  <c r="AM79" i="17"/>
  <c r="AY79" i="17"/>
  <c r="BK79" i="17"/>
  <c r="BW79" i="17"/>
  <c r="CI79" i="17"/>
  <c r="CU79" i="17"/>
  <c r="J80" i="17"/>
  <c r="V80" i="17"/>
  <c r="AH80" i="17"/>
  <c r="AT80" i="17"/>
  <c r="BF80" i="17"/>
  <c r="BR80" i="17"/>
  <c r="CD80" i="17"/>
  <c r="CA33" i="17"/>
  <c r="CF43" i="17"/>
  <c r="BI47" i="17"/>
  <c r="BX49" i="17"/>
  <c r="CR50" i="17"/>
  <c r="CM51" i="17"/>
  <c r="BP52" i="17"/>
  <c r="AK53" i="17"/>
  <c r="CW53" i="17"/>
  <c r="BK54" i="17"/>
  <c r="AA55" i="17"/>
  <c r="CM55" i="17"/>
  <c r="BA56" i="17"/>
  <c r="Q57" i="17"/>
  <c r="CC57" i="17"/>
  <c r="AQ58" i="17"/>
  <c r="B59" i="17"/>
  <c r="BC59" i="17"/>
  <c r="B60" i="17"/>
  <c r="AX60" i="17"/>
  <c r="CT60" i="17"/>
  <c r="AS61" i="17"/>
  <c r="CA61" i="17"/>
  <c r="B62" i="17"/>
  <c r="Z62" i="17"/>
  <c r="AU62" i="17"/>
  <c r="BP62" i="17"/>
  <c r="CK62" i="17"/>
  <c r="I63" i="17"/>
  <c r="AB63" i="17"/>
  <c r="AX63" i="17"/>
  <c r="BS63" i="17"/>
  <c r="CL63" i="17"/>
  <c r="J64" i="17"/>
  <c r="AE64" i="17"/>
  <c r="AW64" i="17"/>
  <c r="BO64" i="17"/>
  <c r="CE64" i="17"/>
  <c r="CU64" i="17"/>
  <c r="M65" i="17"/>
  <c r="AA65" i="17"/>
  <c r="AO65" i="17"/>
  <c r="BD65" i="17"/>
  <c r="BR65" i="17"/>
  <c r="CG65" i="17"/>
  <c r="CU65" i="17"/>
  <c r="L66" i="17"/>
  <c r="AA66" i="17"/>
  <c r="AO66" i="17"/>
  <c r="BD66" i="17"/>
  <c r="BR66" i="17"/>
  <c r="CF66" i="17"/>
  <c r="CU66" i="17"/>
  <c r="L67" i="17"/>
  <c r="AA67" i="17"/>
  <c r="AO67" i="17"/>
  <c r="BC67" i="17"/>
  <c r="BR67" i="17"/>
  <c r="CF67" i="17"/>
  <c r="CU67" i="17"/>
  <c r="L68" i="17"/>
  <c r="Z68" i="17"/>
  <c r="AM68" i="17"/>
  <c r="BA68" i="17"/>
  <c r="BN68" i="17"/>
  <c r="CA68" i="17"/>
  <c r="CN68" i="17"/>
  <c r="D69" i="17"/>
  <c r="Q69" i="17"/>
  <c r="AD69" i="17"/>
  <c r="AQ69" i="17"/>
  <c r="BD69" i="17"/>
  <c r="BQ69" i="17"/>
  <c r="CD69" i="17"/>
  <c r="CR69" i="17"/>
  <c r="H70" i="17"/>
  <c r="U70" i="17"/>
  <c r="AH70" i="17"/>
  <c r="AU70" i="17"/>
  <c r="BH70" i="17"/>
  <c r="BU70" i="17"/>
  <c r="CG70" i="17"/>
  <c r="CS70" i="17"/>
  <c r="H71" i="17"/>
  <c r="T71" i="17"/>
  <c r="AF71" i="17"/>
  <c r="AR71" i="17"/>
  <c r="BD71" i="17"/>
  <c r="BP71" i="17"/>
  <c r="CB71" i="17"/>
  <c r="CN71" i="17"/>
  <c r="C72" i="17"/>
  <c r="O72" i="17"/>
  <c r="AA72" i="17"/>
  <c r="AM72" i="17"/>
  <c r="AY72" i="17"/>
  <c r="BK72" i="17"/>
  <c r="BW72" i="17"/>
  <c r="CI72" i="17"/>
  <c r="CU72" i="17"/>
  <c r="J73" i="17"/>
  <c r="V73" i="17"/>
  <c r="AH73" i="17"/>
  <c r="AT73" i="17"/>
  <c r="BF73" i="17"/>
  <c r="BR73" i="17"/>
  <c r="CD73" i="17"/>
  <c r="CP73" i="17"/>
  <c r="E74" i="17"/>
  <c r="Q74" i="17"/>
  <c r="AC74" i="17"/>
  <c r="AO74" i="17"/>
  <c r="BA74" i="17"/>
  <c r="BM74" i="17"/>
  <c r="BY74" i="17"/>
  <c r="CK74" i="17"/>
  <c r="CW74" i="17"/>
  <c r="L75" i="17"/>
  <c r="X75" i="17"/>
  <c r="AJ75" i="17"/>
  <c r="AV75" i="17"/>
  <c r="BH75" i="17"/>
  <c r="BT75" i="17"/>
  <c r="CF75" i="17"/>
  <c r="CR75" i="17"/>
  <c r="G76" i="17"/>
  <c r="S76" i="17"/>
  <c r="AE76" i="17"/>
  <c r="AQ76" i="17"/>
  <c r="BC76" i="17"/>
  <c r="BO76" i="17"/>
  <c r="CA76" i="17"/>
  <c r="CM76" i="17"/>
  <c r="B77" i="17"/>
  <c r="N77" i="17"/>
  <c r="Z77" i="17"/>
  <c r="AL77" i="17"/>
  <c r="AX77" i="17"/>
  <c r="BJ77" i="17"/>
  <c r="BV77" i="17"/>
  <c r="CH77" i="17"/>
  <c r="CT77" i="17"/>
  <c r="I78" i="17"/>
  <c r="U78" i="17"/>
  <c r="AG78" i="17"/>
  <c r="AS78" i="17"/>
  <c r="BE78" i="17"/>
  <c r="BQ78" i="17"/>
  <c r="CC78" i="17"/>
  <c r="CO78" i="17"/>
  <c r="D79" i="17"/>
  <c r="P79" i="17"/>
  <c r="AB79" i="17"/>
  <c r="AN79" i="17"/>
  <c r="AZ79" i="17"/>
  <c r="BL79" i="17"/>
  <c r="BX79" i="17"/>
  <c r="CJ79" i="17"/>
  <c r="CV79" i="17"/>
  <c r="K80" i="17"/>
  <c r="W80" i="17"/>
  <c r="AI80" i="17"/>
  <c r="AU80" i="17"/>
  <c r="BG80" i="17"/>
  <c r="BS80" i="17"/>
  <c r="CE80" i="17"/>
  <c r="CQ80" i="17"/>
  <c r="CC33" i="17"/>
  <c r="CI43" i="17"/>
  <c r="BJ47" i="17"/>
  <c r="BY49" i="17"/>
  <c r="CV50" i="17"/>
  <c r="CO51" i="17"/>
  <c r="BS52" i="17"/>
  <c r="AL53" i="17"/>
  <c r="CX53" i="17"/>
  <c r="BL54" i="17"/>
  <c r="AB55" i="17"/>
  <c r="CN55" i="17"/>
  <c r="BB56" i="17"/>
  <c r="R57" i="17"/>
  <c r="CD57" i="17"/>
  <c r="AR58" i="17"/>
  <c r="C59" i="17"/>
  <c r="BD59" i="17"/>
  <c r="C60" i="17"/>
  <c r="AY60" i="17"/>
  <c r="CU60" i="17"/>
  <c r="AT61" i="17"/>
  <c r="CC61" i="17"/>
  <c r="D62" i="17"/>
  <c r="AB62" i="17"/>
  <c r="AX62" i="17"/>
  <c r="BQ62" i="17"/>
  <c r="CM62" i="17"/>
  <c r="K63" i="17"/>
  <c r="AD63" i="17"/>
  <c r="AY63" i="17"/>
  <c r="BT63" i="17"/>
  <c r="CO63" i="17"/>
  <c r="K64" i="17"/>
  <c r="AG64" i="17"/>
  <c r="AX64" i="17"/>
  <c r="BQ64" i="17"/>
  <c r="CG64" i="17"/>
  <c r="CV64" i="17"/>
  <c r="N65" i="17"/>
  <c r="AB65" i="17"/>
  <c r="AP65" i="17"/>
  <c r="BE65" i="17"/>
  <c r="BS65" i="17"/>
  <c r="CH65" i="17"/>
  <c r="CV65" i="17"/>
  <c r="M66" i="17"/>
  <c r="AB66" i="17"/>
  <c r="AP66" i="17"/>
  <c r="BE66" i="17"/>
  <c r="BS66" i="17"/>
  <c r="CG66" i="17"/>
  <c r="CV66" i="17"/>
  <c r="M67" i="17"/>
  <c r="AB67" i="17"/>
  <c r="AP67" i="17"/>
  <c r="BD67" i="17"/>
  <c r="BS67" i="17"/>
  <c r="CG67" i="17"/>
  <c r="CV67" i="17"/>
  <c r="M68" i="17"/>
  <c r="AA68" i="17"/>
  <c r="AO68" i="17"/>
  <c r="BB68" i="17"/>
  <c r="BO68" i="17"/>
  <c r="CB68" i="17"/>
  <c r="CO68" i="17"/>
  <c r="E69" i="17"/>
  <c r="R69" i="17"/>
  <c r="AE69" i="17"/>
  <c r="AR69" i="17"/>
  <c r="BE69" i="17"/>
  <c r="BR69" i="17"/>
  <c r="CF69" i="17"/>
  <c r="CS69" i="17"/>
  <c r="I70" i="17"/>
  <c r="V70" i="17"/>
  <c r="AI70" i="17"/>
  <c r="AV70" i="17"/>
  <c r="BI70" i="17"/>
  <c r="BV70" i="17"/>
  <c r="CH70" i="17"/>
  <c r="CT70" i="17"/>
  <c r="I71" i="17"/>
  <c r="U71" i="17"/>
  <c r="AG71" i="17"/>
  <c r="AS71" i="17"/>
  <c r="BE71" i="17"/>
  <c r="BQ71" i="17"/>
  <c r="CC71" i="17"/>
  <c r="CO71" i="17"/>
  <c r="D72" i="17"/>
  <c r="P72" i="17"/>
  <c r="AB72" i="17"/>
  <c r="AN72" i="17"/>
  <c r="AZ72" i="17"/>
  <c r="BL72" i="17"/>
  <c r="BX72" i="17"/>
  <c r="CJ72" i="17"/>
  <c r="CV72" i="17"/>
  <c r="K73" i="17"/>
  <c r="W73" i="17"/>
  <c r="AI73" i="17"/>
  <c r="AU73" i="17"/>
  <c r="BG73" i="17"/>
  <c r="BS73" i="17"/>
  <c r="CE73" i="17"/>
  <c r="CQ73" i="17"/>
  <c r="F74" i="17"/>
  <c r="R74" i="17"/>
  <c r="AD74" i="17"/>
  <c r="AP74" i="17"/>
  <c r="BB74" i="17"/>
  <c r="BN74" i="17"/>
  <c r="BZ74" i="17"/>
  <c r="CL74" i="17"/>
  <c r="CX74" i="17"/>
  <c r="M75" i="17"/>
  <c r="Y75" i="17"/>
  <c r="AK75" i="17"/>
  <c r="AW75" i="17"/>
  <c r="BI75" i="17"/>
  <c r="BU75" i="17"/>
  <c r="CG75" i="17"/>
  <c r="CS75" i="17"/>
  <c r="H76" i="17"/>
  <c r="T76" i="17"/>
  <c r="AF76" i="17"/>
  <c r="AR76" i="17"/>
  <c r="BD76" i="17"/>
  <c r="BP76" i="17"/>
  <c r="CB76" i="17"/>
  <c r="CN76" i="17"/>
  <c r="C77" i="17"/>
  <c r="O77" i="17"/>
  <c r="AA77" i="17"/>
  <c r="AM77" i="17"/>
  <c r="AY77" i="17"/>
  <c r="BK77" i="17"/>
  <c r="BW77" i="17"/>
  <c r="CI77" i="17"/>
  <c r="CU77" i="17"/>
  <c r="J78" i="17"/>
  <c r="V78" i="17"/>
  <c r="AH78" i="17"/>
  <c r="AT78" i="17"/>
  <c r="BF78" i="17"/>
  <c r="BR78" i="17"/>
  <c r="CD78" i="17"/>
  <c r="CP78" i="17"/>
  <c r="E79" i="17"/>
  <c r="Q79" i="17"/>
  <c r="AC79" i="17"/>
  <c r="AO79" i="17"/>
  <c r="BA79" i="17"/>
  <c r="BM79" i="17"/>
  <c r="BY79" i="17"/>
  <c r="CK79" i="17"/>
  <c r="CW79" i="17"/>
  <c r="L80" i="17"/>
  <c r="X80" i="17"/>
  <c r="AJ80" i="17"/>
  <c r="AV80" i="17"/>
  <c r="BH80" i="17"/>
  <c r="BT80" i="17"/>
  <c r="CF80" i="17"/>
  <c r="CR80" i="17"/>
  <c r="G81" i="17"/>
  <c r="S81" i="17"/>
  <c r="BG36" i="17"/>
  <c r="CF44" i="17"/>
  <c r="CT47" i="17"/>
  <c r="D50" i="17"/>
  <c r="S51" i="17"/>
  <c r="G52" i="17"/>
  <c r="CF52" i="17"/>
  <c r="AX53" i="17"/>
  <c r="M54" i="17"/>
  <c r="BX54" i="17"/>
  <c r="AN55" i="17"/>
  <c r="C56" i="17"/>
  <c r="BN56" i="17"/>
  <c r="AD57" i="17"/>
  <c r="CP57" i="17"/>
  <c r="BD58" i="17"/>
  <c r="M59" i="17"/>
  <c r="BM59" i="17"/>
  <c r="L60" i="17"/>
  <c r="BH60" i="17"/>
  <c r="G61" i="17"/>
  <c r="BC61" i="17"/>
  <c r="CD61" i="17"/>
  <c r="E62" i="17"/>
  <c r="AC62" i="17"/>
  <c r="AZ62" i="17"/>
  <c r="BS62" i="17"/>
  <c r="CN62" i="17"/>
  <c r="L63" i="17"/>
  <c r="AG63" i="17"/>
  <c r="BH36" i="17"/>
  <c r="CG44" i="17"/>
  <c r="CU47" i="17"/>
  <c r="K50" i="17"/>
  <c r="W51" i="17"/>
  <c r="L52" i="17"/>
  <c r="CH52" i="17"/>
  <c r="BA53" i="17"/>
  <c r="O54" i="17"/>
  <c r="CB54" i="17"/>
  <c r="AQ55" i="17"/>
  <c r="E56" i="17"/>
  <c r="BR56" i="17"/>
  <c r="AG57" i="17"/>
  <c r="CR57" i="17"/>
  <c r="BH58" i="17"/>
  <c r="O59" i="17"/>
  <c r="BO59" i="17"/>
  <c r="N60" i="17"/>
  <c r="BJ60" i="17"/>
  <c r="I61" i="17"/>
  <c r="BE61" i="17"/>
  <c r="CG61" i="17"/>
  <c r="H62" i="17"/>
  <c r="AF62" i="17"/>
  <c r="BA62" i="17"/>
  <c r="BV62" i="17"/>
  <c r="CO62" i="17"/>
  <c r="N63" i="17"/>
  <c r="AI63" i="17"/>
  <c r="BB63" i="17"/>
  <c r="BW63" i="17"/>
  <c r="CR63" i="17"/>
  <c r="P64" i="17"/>
  <c r="AI64" i="17"/>
  <c r="BB64" i="17"/>
  <c r="BS64" i="17"/>
  <c r="CI64" i="17"/>
  <c r="B65" i="17"/>
  <c r="P65" i="17"/>
  <c r="AD65" i="17"/>
  <c r="AS65" i="17"/>
  <c r="BG65" i="17"/>
  <c r="BV65" i="17"/>
  <c r="CJ65" i="17"/>
  <c r="CX65" i="17"/>
  <c r="P66" i="17"/>
  <c r="AD66" i="17"/>
  <c r="AS66" i="17"/>
  <c r="BG66" i="17"/>
  <c r="BU66" i="17"/>
  <c r="CJ66" i="17"/>
  <c r="CX66" i="17"/>
  <c r="P67" i="17"/>
  <c r="AD67" i="17"/>
  <c r="AR67" i="17"/>
  <c r="BG67" i="17"/>
  <c r="BU67" i="17"/>
  <c r="CJ67" i="17"/>
  <c r="CX67" i="17"/>
  <c r="O68" i="17"/>
  <c r="AD68" i="17"/>
  <c r="AQ68" i="17"/>
  <c r="BD68" i="17"/>
  <c r="BQ68" i="17"/>
  <c r="CD68" i="17"/>
  <c r="CQ68" i="17"/>
  <c r="G69" i="17"/>
  <c r="T69" i="17"/>
  <c r="AG69" i="17"/>
  <c r="AT69" i="17"/>
  <c r="BH69" i="17"/>
  <c r="BU69" i="17"/>
  <c r="CH69" i="17"/>
  <c r="CU69" i="17"/>
  <c r="K70" i="17"/>
  <c r="X70" i="17"/>
  <c r="AK70" i="17"/>
  <c r="AX70" i="17"/>
  <c r="BK70" i="17"/>
  <c r="BX70" i="17"/>
  <c r="CJ70" i="17"/>
  <c r="CV70" i="17"/>
  <c r="K71" i="17"/>
  <c r="W71" i="17"/>
  <c r="AI71" i="17"/>
  <c r="AU71" i="17"/>
  <c r="BG71" i="17"/>
  <c r="BS71" i="17"/>
  <c r="CE71" i="17"/>
  <c r="CQ71" i="17"/>
  <c r="F72" i="17"/>
  <c r="R72" i="17"/>
  <c r="AD72" i="17"/>
  <c r="AP72" i="17"/>
  <c r="BB72" i="17"/>
  <c r="BN72" i="17"/>
  <c r="BZ72" i="17"/>
  <c r="CL72" i="17"/>
  <c r="CX72" i="17"/>
  <c r="M73" i="17"/>
  <c r="Y73" i="17"/>
  <c r="AK73" i="17"/>
  <c r="AW73" i="17"/>
  <c r="BI73" i="17"/>
  <c r="BU73" i="17"/>
  <c r="CG73" i="17"/>
  <c r="CS73" i="17"/>
  <c r="H74" i="17"/>
  <c r="T74" i="17"/>
  <c r="AF74" i="17"/>
  <c r="AR74" i="17"/>
  <c r="BD74" i="17"/>
  <c r="BP74" i="17"/>
  <c r="CB74" i="17"/>
  <c r="CN74" i="17"/>
  <c r="C75" i="17"/>
  <c r="O75" i="17"/>
  <c r="AA75" i="17"/>
  <c r="AM75" i="17"/>
  <c r="AY75" i="17"/>
  <c r="BK75" i="17"/>
  <c r="BW75" i="17"/>
  <c r="CI75" i="17"/>
  <c r="CU75" i="17"/>
  <c r="J76" i="17"/>
  <c r="V76" i="17"/>
  <c r="AH76" i="17"/>
  <c r="AT76" i="17"/>
  <c r="BF76" i="17"/>
  <c r="BR76" i="17"/>
  <c r="CD76" i="17"/>
  <c r="CP76" i="17"/>
  <c r="E77" i="17"/>
  <c r="Q77" i="17"/>
  <c r="AC77" i="17"/>
  <c r="AO77" i="17"/>
  <c r="BA77" i="17"/>
  <c r="BM77" i="17"/>
  <c r="BY77" i="17"/>
  <c r="CK77" i="17"/>
  <c r="CW77" i="17"/>
  <c r="L78" i="17"/>
  <c r="X78" i="17"/>
  <c r="AJ78" i="17"/>
  <c r="AV78" i="17"/>
  <c r="BH78" i="17"/>
  <c r="BT78" i="17"/>
  <c r="CF78" i="17"/>
  <c r="CR78" i="17"/>
  <c r="G79" i="17"/>
  <c r="S79" i="17"/>
  <c r="AE79" i="17"/>
  <c r="AQ79" i="17"/>
  <c r="BC79" i="17"/>
  <c r="BO79" i="17"/>
  <c r="CA79" i="17"/>
  <c r="CM79" i="17"/>
  <c r="B80" i="17"/>
  <c r="N80" i="17"/>
  <c r="Z80" i="17"/>
  <c r="AL80" i="17"/>
  <c r="AX80" i="17"/>
  <c r="BJ80" i="17"/>
  <c r="BV80" i="17"/>
  <c r="CH80" i="17"/>
  <c r="CT80" i="17"/>
  <c r="I81" i="17"/>
  <c r="U81" i="17"/>
  <c r="AG81" i="17"/>
  <c r="X51" i="17"/>
  <c r="AR55" i="17"/>
  <c r="Q59" i="17"/>
  <c r="CH61" i="17"/>
  <c r="O63" i="17"/>
  <c r="CU63" i="17"/>
  <c r="BV64" i="17"/>
  <c r="AG65" i="17"/>
  <c r="CL65" i="17"/>
  <c r="AU66" i="17"/>
  <c r="D67" i="17"/>
  <c r="BI67" i="17"/>
  <c r="R68" i="17"/>
  <c r="BS68" i="17"/>
  <c r="V69" i="17"/>
  <c r="BW69" i="17"/>
  <c r="W70" i="17"/>
  <c r="BJ70" i="17"/>
  <c r="CU70" i="17"/>
  <c r="AH71" i="17"/>
  <c r="BK71" i="17"/>
  <c r="CP71" i="17"/>
  <c r="T72" i="17"/>
  <c r="AW72" i="17"/>
  <c r="CA72" i="17"/>
  <c r="E73" i="17"/>
  <c r="AJ73" i="17"/>
  <c r="BK73" i="17"/>
  <c r="CJ73" i="17"/>
  <c r="K74" i="17"/>
  <c r="AI74" i="17"/>
  <c r="BG74" i="17"/>
  <c r="CE74" i="17"/>
  <c r="F75" i="17"/>
  <c r="AD75" i="17"/>
  <c r="BB75" i="17"/>
  <c r="BZ75" i="17"/>
  <c r="CX75" i="17"/>
  <c r="Y76" i="17"/>
  <c r="AW76" i="17"/>
  <c r="BU76" i="17"/>
  <c r="CS76" i="17"/>
  <c r="T77" i="17"/>
  <c r="AR77" i="17"/>
  <c r="BP77" i="17"/>
  <c r="CN77" i="17"/>
  <c r="O78" i="17"/>
  <c r="AM78" i="17"/>
  <c r="BK78" i="17"/>
  <c r="CI78" i="17"/>
  <c r="J79" i="17"/>
  <c r="AH79" i="17"/>
  <c r="BD79" i="17"/>
  <c r="BV79" i="17"/>
  <c r="CQ79" i="17"/>
  <c r="P80" i="17"/>
  <c r="AK80" i="17"/>
  <c r="BC80" i="17"/>
  <c r="BY80" i="17"/>
  <c r="CP80" i="17"/>
  <c r="J81" i="17"/>
  <c r="X81" i="17"/>
  <c r="AK81" i="17"/>
  <c r="AW81" i="17"/>
  <c r="BI81" i="17"/>
  <c r="BU81" i="17"/>
  <c r="CG81" i="17"/>
  <c r="CS81" i="17"/>
  <c r="H82" i="17"/>
  <c r="T82" i="17"/>
  <c r="AF82" i="17"/>
  <c r="AR82" i="17"/>
  <c r="BD82" i="17"/>
  <c r="BP82" i="17"/>
  <c r="CB82" i="17"/>
  <c r="CN82" i="17"/>
  <c r="AQ51" i="17"/>
  <c r="BD55" i="17"/>
  <c r="Z59" i="17"/>
  <c r="CJ61" i="17"/>
  <c r="P63" i="17"/>
  <c r="M64" i="17"/>
  <c r="CH64" i="17"/>
  <c r="AR65" i="17"/>
  <c r="CW65" i="17"/>
  <c r="BF66" i="17"/>
  <c r="O67" i="17"/>
  <c r="BT67" i="17"/>
  <c r="AC68" i="17"/>
  <c r="CC68" i="17"/>
  <c r="AF69" i="17"/>
  <c r="CG69" i="17"/>
  <c r="Y70" i="17"/>
  <c r="BL70" i="17"/>
  <c r="CW70" i="17"/>
  <c r="AJ71" i="17"/>
  <c r="BN71" i="17"/>
  <c r="CR71" i="17"/>
  <c r="V72" i="17"/>
  <c r="BA72" i="17"/>
  <c r="CB72" i="17"/>
  <c r="H73" i="17"/>
  <c r="AL73" i="17"/>
  <c r="BM73" i="17"/>
  <c r="CK73" i="17"/>
  <c r="L74" i="17"/>
  <c r="AJ74" i="17"/>
  <c r="BH74" i="17"/>
  <c r="CF74" i="17"/>
  <c r="G75" i="17"/>
  <c r="AE75" i="17"/>
  <c r="BC75" i="17"/>
  <c r="CA75" i="17"/>
  <c r="B76" i="17"/>
  <c r="Z76" i="17"/>
  <c r="AX76" i="17"/>
  <c r="BV76" i="17"/>
  <c r="CT76" i="17"/>
  <c r="U77" i="17"/>
  <c r="AS77" i="17"/>
  <c r="BQ77" i="17"/>
  <c r="CO77" i="17"/>
  <c r="P78" i="17"/>
  <c r="AN78" i="17"/>
  <c r="BL78" i="17"/>
  <c r="CJ78" i="17"/>
  <c r="K79" i="17"/>
  <c r="AI79" i="17"/>
  <c r="BE79" i="17"/>
  <c r="BZ79" i="17"/>
  <c r="CR79" i="17"/>
  <c r="Q80" i="17"/>
  <c r="AM80" i="17"/>
  <c r="BE80" i="17"/>
  <c r="BZ80" i="17"/>
  <c r="CS80" i="17"/>
  <c r="K81" i="17"/>
  <c r="Y81" i="17"/>
  <c r="AL81" i="17"/>
  <c r="AX81" i="17"/>
  <c r="BJ81" i="17"/>
  <c r="BV81" i="17"/>
  <c r="CH81" i="17"/>
  <c r="CT81" i="17"/>
  <c r="I82" i="17"/>
  <c r="U82" i="17"/>
  <c r="AG82" i="17"/>
  <c r="AS82" i="17"/>
  <c r="BE82" i="17"/>
  <c r="BQ82" i="17"/>
  <c r="CC82" i="17"/>
  <c r="CO82" i="17"/>
  <c r="D83" i="17"/>
  <c r="P83" i="17"/>
  <c r="AB83" i="17"/>
  <c r="AN83" i="17"/>
  <c r="AZ83" i="17"/>
  <c r="BL83" i="17"/>
  <c r="BX83" i="17"/>
  <c r="CJ83" i="17"/>
  <c r="CV83" i="17"/>
  <c r="K84" i="17"/>
  <c r="W84" i="17"/>
  <c r="AI84" i="17"/>
  <c r="AU84" i="17"/>
  <c r="BG84" i="17"/>
  <c r="BS84" i="17"/>
  <c r="CE84" i="17"/>
  <c r="CQ84" i="17"/>
  <c r="F85" i="17"/>
  <c r="R85" i="17"/>
  <c r="AD85" i="17"/>
  <c r="AP85" i="17"/>
  <c r="BB85" i="17"/>
  <c r="BN85" i="17"/>
  <c r="BZ85" i="17"/>
  <c r="CL85" i="17"/>
  <c r="CX85" i="17"/>
  <c r="M86" i="17"/>
  <c r="Y86" i="17"/>
  <c r="AK86" i="17"/>
  <c r="AW86" i="17"/>
  <c r="BI86" i="17"/>
  <c r="BU86" i="17"/>
  <c r="CG86" i="17"/>
  <c r="CS86" i="17"/>
  <c r="H87" i="17"/>
  <c r="T87" i="17"/>
  <c r="AF87" i="17"/>
  <c r="AR87" i="17"/>
  <c r="BD87" i="17"/>
  <c r="BP87" i="17"/>
  <c r="CB87" i="17"/>
  <c r="CN87" i="17"/>
  <c r="C88" i="17"/>
  <c r="O88" i="17"/>
  <c r="AA88" i="17"/>
  <c r="AM88" i="17"/>
  <c r="AY88" i="17"/>
  <c r="BK88" i="17"/>
  <c r="BW88" i="17"/>
  <c r="CI88" i="17"/>
  <c r="CU88" i="17"/>
  <c r="J89" i="17"/>
  <c r="V89" i="17"/>
  <c r="AH89" i="17"/>
  <c r="AT89" i="17"/>
  <c r="BF89" i="17"/>
  <c r="BR89" i="17"/>
  <c r="CD89" i="17"/>
  <c r="CP89" i="17"/>
  <c r="E90" i="17"/>
  <c r="Q90" i="17"/>
  <c r="AC90" i="17"/>
  <c r="AO90" i="17"/>
  <c r="BA90" i="17"/>
  <c r="BM90" i="17"/>
  <c r="BY90" i="17"/>
  <c r="CK90" i="17"/>
  <c r="CW90" i="17"/>
  <c r="L91" i="17"/>
  <c r="X91" i="17"/>
  <c r="AJ91" i="17"/>
  <c r="AV91" i="17"/>
  <c r="BH91" i="17"/>
  <c r="M52" i="17"/>
  <c r="F56" i="17"/>
  <c r="BP59" i="17"/>
  <c r="I62" i="17"/>
  <c r="AJ63" i="17"/>
  <c r="R64" i="17"/>
  <c r="CJ64" i="17"/>
  <c r="AT65" i="17"/>
  <c r="C66" i="17"/>
  <c r="BH66" i="17"/>
  <c r="Q67" i="17"/>
  <c r="BW67" i="17"/>
  <c r="AE68" i="17"/>
  <c r="CE68" i="17"/>
  <c r="AH69" i="17"/>
  <c r="CI69" i="17"/>
  <c r="Z70" i="17"/>
  <c r="BM70" i="17"/>
  <c r="CX70" i="17"/>
  <c r="AK71" i="17"/>
  <c r="BR71" i="17"/>
  <c r="CS71" i="17"/>
  <c r="Y72" i="17"/>
  <c r="BC72" i="17"/>
  <c r="CD72" i="17"/>
  <c r="L73" i="17"/>
  <c r="AM73" i="17"/>
  <c r="BP73" i="17"/>
  <c r="CN73" i="17"/>
  <c r="O74" i="17"/>
  <c r="AM74" i="17"/>
  <c r="BK74" i="17"/>
  <c r="CI74" i="17"/>
  <c r="J75" i="17"/>
  <c r="AH75" i="17"/>
  <c r="BF75" i="17"/>
  <c r="CD75" i="17"/>
  <c r="E76" i="17"/>
  <c r="AC76" i="17"/>
  <c r="BA76" i="17"/>
  <c r="BY76" i="17"/>
  <c r="CW76" i="17"/>
  <c r="X77" i="17"/>
  <c r="AV77" i="17"/>
  <c r="BT77" i="17"/>
  <c r="CR77" i="17"/>
  <c r="S78" i="17"/>
  <c r="AQ78" i="17"/>
  <c r="BO78" i="17"/>
  <c r="CM78" i="17"/>
  <c r="N79" i="17"/>
  <c r="AJ79" i="17"/>
  <c r="BF79" i="17"/>
  <c r="CB79" i="17"/>
  <c r="CT79" i="17"/>
  <c r="R80" i="17"/>
  <c r="AN80" i="17"/>
  <c r="BI80" i="17"/>
  <c r="CA80" i="17"/>
  <c r="CU80" i="17"/>
  <c r="L81" i="17"/>
  <c r="Z81" i="17"/>
  <c r="AM81" i="17"/>
  <c r="AY81" i="17"/>
  <c r="BK81" i="17"/>
  <c r="BW81" i="17"/>
  <c r="CI81" i="17"/>
  <c r="CU81" i="17"/>
  <c r="J82" i="17"/>
  <c r="V82" i="17"/>
  <c r="AH82" i="17"/>
  <c r="AT82" i="17"/>
  <c r="BF82" i="17"/>
  <c r="BR82" i="17"/>
  <c r="CD82" i="17"/>
  <c r="CP82" i="17"/>
  <c r="E83" i="17"/>
  <c r="Q83" i="17"/>
  <c r="AC83" i="17"/>
  <c r="AO83" i="17"/>
  <c r="BA83" i="17"/>
  <c r="BM83" i="17"/>
  <c r="BY83" i="17"/>
  <c r="CK83" i="17"/>
  <c r="CW83" i="17"/>
  <c r="L84" i="17"/>
  <c r="X84" i="17"/>
  <c r="AJ84" i="17"/>
  <c r="AV84" i="17"/>
  <c r="BH84" i="17"/>
  <c r="BT84" i="17"/>
  <c r="CF84" i="17"/>
  <c r="CR84" i="17"/>
  <c r="G85" i="17"/>
  <c r="S85" i="17"/>
  <c r="AE85" i="17"/>
  <c r="AQ85" i="17"/>
  <c r="BC85" i="17"/>
  <c r="BO85" i="17"/>
  <c r="CA85" i="17"/>
  <c r="CM85" i="17"/>
  <c r="B86" i="17"/>
  <c r="N86" i="17"/>
  <c r="Z86" i="17"/>
  <c r="AL86" i="17"/>
  <c r="AX86" i="17"/>
  <c r="BJ86" i="17"/>
  <c r="BV86" i="17"/>
  <c r="CH86" i="17"/>
  <c r="CT86" i="17"/>
  <c r="I87" i="17"/>
  <c r="U87" i="17"/>
  <c r="AG87" i="17"/>
  <c r="AS87" i="17"/>
  <c r="BE87" i="17"/>
  <c r="BQ87" i="17"/>
  <c r="CC87" i="17"/>
  <c r="CO87" i="17"/>
  <c r="D88" i="17"/>
  <c r="P88" i="17"/>
  <c r="AB88" i="17"/>
  <c r="AN88" i="17"/>
  <c r="AZ88" i="17"/>
  <c r="BL88" i="17"/>
  <c r="BX88" i="17"/>
  <c r="CJ88" i="17"/>
  <c r="CV88" i="17"/>
  <c r="K89" i="17"/>
  <c r="W89" i="17"/>
  <c r="AI89" i="17"/>
  <c r="AU89" i="17"/>
  <c r="BG89" i="17"/>
  <c r="BS89" i="17"/>
  <c r="CE89" i="17"/>
  <c r="CQ89" i="17"/>
  <c r="F90" i="17"/>
  <c r="R90" i="17"/>
  <c r="AD90" i="17"/>
  <c r="AP90" i="17"/>
  <c r="BB90" i="17"/>
  <c r="BN90" i="17"/>
  <c r="BZ90" i="17"/>
  <c r="CL90" i="17"/>
  <c r="CX90" i="17"/>
  <c r="M91" i="17"/>
  <c r="Y91" i="17"/>
  <c r="AK91" i="17"/>
  <c r="AW91" i="17"/>
  <c r="BI91" i="17"/>
  <c r="BU91" i="17"/>
  <c r="AB52" i="17"/>
  <c r="R56" i="17"/>
  <c r="BY59" i="17"/>
  <c r="K62" i="17"/>
  <c r="AL63" i="17"/>
  <c r="S64" i="17"/>
  <c r="CL64" i="17"/>
  <c r="AU65" i="17"/>
  <c r="D66" i="17"/>
  <c r="BI66" i="17"/>
  <c r="R67" i="17"/>
  <c r="BX67" i="17"/>
  <c r="AF68" i="17"/>
  <c r="CF68" i="17"/>
  <c r="AJ69" i="17"/>
  <c r="CJ69" i="17"/>
  <c r="AF70" i="17"/>
  <c r="BS70" i="17"/>
  <c r="F71" i="17"/>
  <c r="AP71" i="17"/>
  <c r="BT71" i="17"/>
  <c r="CU71" i="17"/>
  <c r="AC72" i="17"/>
  <c r="BD72" i="17"/>
  <c r="CG72" i="17"/>
  <c r="N73" i="17"/>
  <c r="AO73" i="17"/>
  <c r="BT73" i="17"/>
  <c r="CR73" i="17"/>
  <c r="S74" i="17"/>
  <c r="AQ74" i="17"/>
  <c r="BO74" i="17"/>
  <c r="CM74" i="17"/>
  <c r="N75" i="17"/>
  <c r="AL75" i="17"/>
  <c r="BJ75" i="17"/>
  <c r="CH75" i="17"/>
  <c r="I76" i="17"/>
  <c r="AG76" i="17"/>
  <c r="BE76" i="17"/>
  <c r="CC76" i="17"/>
  <c r="D77" i="17"/>
  <c r="AB77" i="17"/>
  <c r="AZ77" i="17"/>
  <c r="BX77" i="17"/>
  <c r="CV77" i="17"/>
  <c r="W78" i="17"/>
  <c r="AU78" i="17"/>
  <c r="BS78" i="17"/>
  <c r="AN38" i="17"/>
  <c r="CJ52" i="17"/>
  <c r="BS56" i="17"/>
  <c r="O60" i="17"/>
  <c r="AG62" i="17"/>
  <c r="AZ63" i="17"/>
  <c r="AH64" i="17"/>
  <c r="CX64" i="17"/>
  <c r="BF65" i="17"/>
  <c r="O66" i="17"/>
  <c r="BT66" i="17"/>
  <c r="AC67" i="17"/>
  <c r="CI67" i="17"/>
  <c r="AP68" i="17"/>
  <c r="CP68" i="17"/>
  <c r="AS69" i="17"/>
  <c r="CT69" i="17"/>
  <c r="AJ70" i="17"/>
  <c r="BW70" i="17"/>
  <c r="J71" i="17"/>
  <c r="AT71" i="17"/>
  <c r="BU71" i="17"/>
  <c r="CX71" i="17"/>
  <c r="AE72" i="17"/>
  <c r="BF72" i="17"/>
  <c r="CK72" i="17"/>
  <c r="O73" i="17"/>
  <c r="AR73" i="17"/>
  <c r="BV73" i="17"/>
  <c r="CT73" i="17"/>
  <c r="U74" i="17"/>
  <c r="AS74" i="17"/>
  <c r="BQ74" i="17"/>
  <c r="CO74" i="17"/>
  <c r="P75" i="17"/>
  <c r="AN75" i="17"/>
  <c r="BL75" i="17"/>
  <c r="CJ75" i="17"/>
  <c r="K76" i="17"/>
  <c r="AI76" i="17"/>
  <c r="BG76" i="17"/>
  <c r="CE76" i="17"/>
  <c r="F77" i="17"/>
  <c r="AD77" i="17"/>
  <c r="BB77" i="17"/>
  <c r="BZ77" i="17"/>
  <c r="CX77" i="17"/>
  <c r="Y78" i="17"/>
  <c r="AW78" i="17"/>
  <c r="BU78" i="17"/>
  <c r="CS78" i="17"/>
  <c r="T79" i="17"/>
  <c r="AP79" i="17"/>
  <c r="BH79" i="17"/>
  <c r="CD79" i="17"/>
  <c r="C80" i="17"/>
  <c r="U80" i="17"/>
  <c r="AP80" i="17"/>
  <c r="BL80" i="17"/>
  <c r="CG80" i="17"/>
  <c r="CW80" i="17"/>
  <c r="N81" i="17"/>
  <c r="AB81" i="17"/>
  <c r="AO81" i="17"/>
  <c r="BA81" i="17"/>
  <c r="BM81" i="17"/>
  <c r="BY81" i="17"/>
  <c r="CK81" i="17"/>
  <c r="CW81" i="17"/>
  <c r="L82" i="17"/>
  <c r="X82" i="17"/>
  <c r="AJ82" i="17"/>
  <c r="AO38" i="17"/>
  <c r="CX52" i="17"/>
  <c r="CE56" i="17"/>
  <c r="X60" i="17"/>
  <c r="AI62" i="17"/>
  <c r="BE63" i="17"/>
  <c r="AK64" i="17"/>
  <c r="C65" i="17"/>
  <c r="BI65" i="17"/>
  <c r="Q66" i="17"/>
  <c r="BW66" i="17"/>
  <c r="AE67" i="17"/>
  <c r="CK67" i="17"/>
  <c r="AR68" i="17"/>
  <c r="CR68" i="17"/>
  <c r="AV69" i="17"/>
  <c r="CV69" i="17"/>
  <c r="AL70" i="17"/>
  <c r="BY70" i="17"/>
  <c r="L71" i="17"/>
  <c r="AV71" i="17"/>
  <c r="BW71" i="17"/>
  <c r="E72" i="17"/>
  <c r="AF72" i="17"/>
  <c r="BI72" i="17"/>
  <c r="CM72" i="17"/>
  <c r="Q73" i="17"/>
  <c r="AV73" i="17"/>
  <c r="BW73" i="17"/>
  <c r="CU73" i="17"/>
  <c r="V74" i="17"/>
  <c r="AT74" i="17"/>
  <c r="BR74" i="17"/>
  <c r="CP74" i="17"/>
  <c r="Q75" i="17"/>
  <c r="AO75" i="17"/>
  <c r="BM75" i="17"/>
  <c r="CK75" i="17"/>
  <c r="L76" i="17"/>
  <c r="AJ76" i="17"/>
  <c r="BH76" i="17"/>
  <c r="CF76" i="17"/>
  <c r="G77" i="17"/>
  <c r="AE77" i="17"/>
  <c r="BC77" i="17"/>
  <c r="CA77" i="17"/>
  <c r="B78" i="17"/>
  <c r="Z78" i="17"/>
  <c r="AX78" i="17"/>
  <c r="BV78" i="17"/>
  <c r="CT78" i="17"/>
  <c r="U79" i="17"/>
  <c r="AR79" i="17"/>
  <c r="BJ79" i="17"/>
  <c r="CE79" i="17"/>
  <c r="D80" i="17"/>
  <c r="Y80" i="17"/>
  <c r="AQ80" i="17"/>
  <c r="BM80" i="17"/>
  <c r="CI80" i="17"/>
  <c r="CX80" i="17"/>
  <c r="O81" i="17"/>
  <c r="AC81" i="17"/>
  <c r="AP81" i="17"/>
  <c r="BB81" i="17"/>
  <c r="BN81" i="17"/>
  <c r="BZ81" i="17"/>
  <c r="CL81" i="17"/>
  <c r="CX81" i="17"/>
  <c r="M82" i="17"/>
  <c r="Y82" i="17"/>
  <c r="AK82" i="17"/>
  <c r="AW82" i="17"/>
  <c r="BI82" i="17"/>
  <c r="BU82" i="17"/>
  <c r="CG82" i="17"/>
  <c r="CS82" i="17"/>
  <c r="H83" i="17"/>
  <c r="T83" i="17"/>
  <c r="AF83" i="17"/>
  <c r="AR83" i="17"/>
  <c r="BD83" i="17"/>
  <c r="BP83" i="17"/>
  <c r="CB83" i="17"/>
  <c r="CN83" i="17"/>
  <c r="C84" i="17"/>
  <c r="O84" i="17"/>
  <c r="AA84" i="17"/>
  <c r="AM84" i="17"/>
  <c r="AY84" i="17"/>
  <c r="BK84" i="17"/>
  <c r="BW84" i="17"/>
  <c r="CI84" i="17"/>
  <c r="CU84" i="17"/>
  <c r="J85" i="17"/>
  <c r="V85" i="17"/>
  <c r="AH85" i="17"/>
  <c r="AT85" i="17"/>
  <c r="BF85" i="17"/>
  <c r="BR85" i="17"/>
  <c r="CD85" i="17"/>
  <c r="CP85" i="17"/>
  <c r="E86" i="17"/>
  <c r="Q86" i="17"/>
  <c r="AC86" i="17"/>
  <c r="AO86" i="17"/>
  <c r="BA86" i="17"/>
  <c r="BJ45" i="17"/>
  <c r="BB53" i="17"/>
  <c r="AH57" i="17"/>
  <c r="BK60" i="17"/>
  <c r="BC62" i="17"/>
  <c r="BG63" i="17"/>
  <c r="AL64" i="17"/>
  <c r="D65" i="17"/>
  <c r="BJ65" i="17"/>
  <c r="R66" i="17"/>
  <c r="BX66" i="17"/>
  <c r="AF67" i="17"/>
  <c r="CL67" i="17"/>
  <c r="AS68" i="17"/>
  <c r="CS68" i="17"/>
  <c r="AW69" i="17"/>
  <c r="CW69" i="17"/>
  <c r="AM70" i="17"/>
  <c r="BZ70" i="17"/>
  <c r="M71" i="17"/>
  <c r="AW71" i="17"/>
  <c r="BZ71" i="17"/>
  <c r="G72" i="17"/>
  <c r="AH72" i="17"/>
  <c r="BM72" i="17"/>
  <c r="CN72" i="17"/>
  <c r="T73" i="17"/>
  <c r="AX73" i="17"/>
  <c r="BX73" i="17"/>
  <c r="CV73" i="17"/>
  <c r="W74" i="17"/>
  <c r="AU74" i="17"/>
  <c r="BS74" i="17"/>
  <c r="CQ74" i="17"/>
  <c r="R75" i="17"/>
  <c r="AP75" i="17"/>
  <c r="BN75" i="17"/>
  <c r="CL75" i="17"/>
  <c r="M76" i="17"/>
  <c r="AK76" i="17"/>
  <c r="BI76" i="17"/>
  <c r="CG76" i="17"/>
  <c r="H77" i="17"/>
  <c r="AF77" i="17"/>
  <c r="BD77" i="17"/>
  <c r="CB77" i="17"/>
  <c r="C78" i="17"/>
  <c r="AA78" i="17"/>
  <c r="AY78" i="17"/>
  <c r="BW78" i="17"/>
  <c r="CU78" i="17"/>
  <c r="V79" i="17"/>
  <c r="AS79" i="17"/>
  <c r="BN79" i="17"/>
  <c r="CF79" i="17"/>
  <c r="E80" i="17"/>
  <c r="AA80" i="17"/>
  <c r="AS80" i="17"/>
  <c r="BN80" i="17"/>
  <c r="CJ80" i="17"/>
  <c r="B81" i="17"/>
  <c r="P81" i="17"/>
  <c r="AD81" i="17"/>
  <c r="AQ81" i="17"/>
  <c r="BC81" i="17"/>
  <c r="BO81" i="17"/>
  <c r="CA81" i="17"/>
  <c r="CM81" i="17"/>
  <c r="B82" i="17"/>
  <c r="N82" i="17"/>
  <c r="Z82" i="17"/>
  <c r="AL82" i="17"/>
  <c r="AX82" i="17"/>
  <c r="BJ82" i="17"/>
  <c r="BV82" i="17"/>
  <c r="CH82" i="17"/>
  <c r="CT82" i="17"/>
  <c r="I83" i="17"/>
  <c r="U83" i="17"/>
  <c r="AG83" i="17"/>
  <c r="AS83" i="17"/>
  <c r="BE83" i="17"/>
  <c r="BQ83" i="17"/>
  <c r="CC83" i="17"/>
  <c r="CO83" i="17"/>
  <c r="D84" i="17"/>
  <c r="P84" i="17"/>
  <c r="AB84" i="17"/>
  <c r="AN84" i="17"/>
  <c r="AZ84" i="17"/>
  <c r="BL84" i="17"/>
  <c r="BX84" i="17"/>
  <c r="CJ84" i="17"/>
  <c r="CV84" i="17"/>
  <c r="K85" i="17"/>
  <c r="W85" i="17"/>
  <c r="AI85" i="17"/>
  <c r="AU85" i="17"/>
  <c r="BG85" i="17"/>
  <c r="BS85" i="17"/>
  <c r="CE85" i="17"/>
  <c r="CQ85" i="17"/>
  <c r="F86" i="17"/>
  <c r="R86" i="17"/>
  <c r="AD86" i="17"/>
  <c r="AP86" i="17"/>
  <c r="BB86" i="17"/>
  <c r="BN86" i="17"/>
  <c r="BZ86" i="17"/>
  <c r="CL86" i="17"/>
  <c r="CX86" i="17"/>
  <c r="M87" i="17"/>
  <c r="Y87" i="17"/>
  <c r="AK87" i="17"/>
  <c r="AW87" i="17"/>
  <c r="BI87" i="17"/>
  <c r="BU87" i="17"/>
  <c r="CG87" i="17"/>
  <c r="CS87" i="17"/>
  <c r="H88" i="17"/>
  <c r="T88" i="17"/>
  <c r="AF88" i="17"/>
  <c r="AR88" i="17"/>
  <c r="BD88" i="17"/>
  <c r="BP88" i="17"/>
  <c r="CB88" i="17"/>
  <c r="CN88" i="17"/>
  <c r="C89" i="17"/>
  <c r="O89" i="17"/>
  <c r="AA89" i="17"/>
  <c r="BM45" i="17"/>
  <c r="BN53" i="17"/>
  <c r="AT57" i="17"/>
  <c r="BT60" i="17"/>
  <c r="BD62" i="17"/>
  <c r="BV63" i="17"/>
  <c r="AZ64" i="17"/>
  <c r="O65" i="17"/>
  <c r="BU65" i="17"/>
  <c r="AC66" i="17"/>
  <c r="CI66" i="17"/>
  <c r="AQ67" i="17"/>
  <c r="CW67" i="17"/>
  <c r="BC68" i="17"/>
  <c r="F69" i="17"/>
  <c r="BF69" i="17"/>
  <c r="E70" i="17"/>
  <c r="AS70" i="17"/>
  <c r="CE70" i="17"/>
  <c r="R71" i="17"/>
  <c r="AY71" i="17"/>
  <c r="CD71" i="17"/>
  <c r="H72" i="17"/>
  <c r="AK72" i="17"/>
  <c r="BO72" i="17"/>
  <c r="CP72" i="17"/>
  <c r="X73" i="17"/>
  <c r="AY73" i="17"/>
  <c r="BY73" i="17"/>
  <c r="CW73" i="17"/>
  <c r="X74" i="17"/>
  <c r="AV74" i="17"/>
  <c r="BT74" i="17"/>
  <c r="CR74" i="17"/>
  <c r="S75" i="17"/>
  <c r="AQ75" i="17"/>
  <c r="BO75" i="17"/>
  <c r="CM75" i="17"/>
  <c r="N76" i="17"/>
  <c r="AL76" i="17"/>
  <c r="BJ76" i="17"/>
  <c r="CH76" i="17"/>
  <c r="I77" i="17"/>
  <c r="AG77" i="17"/>
  <c r="BE77" i="17"/>
  <c r="CC77" i="17"/>
  <c r="D78" i="17"/>
  <c r="AB78" i="17"/>
  <c r="AZ78" i="17"/>
  <c r="BX78" i="17"/>
  <c r="CV78" i="17"/>
  <c r="W79" i="17"/>
  <c r="AT79" i="17"/>
  <c r="BP79" i="17"/>
  <c r="CH79" i="17"/>
  <c r="F80" i="17"/>
  <c r="AB80" i="17"/>
  <c r="AW80" i="17"/>
  <c r="BO80" i="17"/>
  <c r="CK80" i="17"/>
  <c r="C81" i="17"/>
  <c r="Q81" i="17"/>
  <c r="AE81" i="17"/>
  <c r="AR81" i="17"/>
  <c r="BD81" i="17"/>
  <c r="BP81" i="17"/>
  <c r="CB81" i="17"/>
  <c r="CN81" i="17"/>
  <c r="C82" i="17"/>
  <c r="O82" i="17"/>
  <c r="AA82" i="17"/>
  <c r="AM82" i="17"/>
  <c r="AY82" i="17"/>
  <c r="BK82" i="17"/>
  <c r="BW82" i="17"/>
  <c r="CI82" i="17"/>
  <c r="CU82" i="17"/>
  <c r="J83" i="17"/>
  <c r="V83" i="17"/>
  <c r="AH83" i="17"/>
  <c r="AT83" i="17"/>
  <c r="BF83" i="17"/>
  <c r="BR83" i="17"/>
  <c r="CD83" i="17"/>
  <c r="CP83" i="17"/>
  <c r="E84" i="17"/>
  <c r="Q84" i="17"/>
  <c r="AC84" i="17"/>
  <c r="AO84" i="17"/>
  <c r="BA84" i="17"/>
  <c r="BM84" i="17"/>
  <c r="BY84" i="17"/>
  <c r="CK84" i="17"/>
  <c r="CW84" i="17"/>
  <c r="L85" i="17"/>
  <c r="X85" i="17"/>
  <c r="AJ85" i="17"/>
  <c r="AV85" i="17"/>
  <c r="BH85" i="17"/>
  <c r="BT85" i="17"/>
  <c r="CF85" i="17"/>
  <c r="CR85" i="17"/>
  <c r="G86" i="17"/>
  <c r="S86" i="17"/>
  <c r="AE86" i="17"/>
  <c r="AQ86" i="17"/>
  <c r="BC86" i="17"/>
  <c r="BO86" i="17"/>
  <c r="CA86" i="17"/>
  <c r="CM86" i="17"/>
  <c r="B87" i="17"/>
  <c r="N87" i="17"/>
  <c r="Z87" i="17"/>
  <c r="AL87" i="17"/>
  <c r="AX87" i="17"/>
  <c r="BJ87" i="17"/>
  <c r="BV87" i="17"/>
  <c r="CH87" i="17"/>
  <c r="CT87" i="17"/>
  <c r="I88" i="17"/>
  <c r="U88" i="17"/>
  <c r="AG88" i="17"/>
  <c r="AS88" i="17"/>
  <c r="BE88" i="17"/>
  <c r="BQ88" i="17"/>
  <c r="CC88" i="17"/>
  <c r="CO88" i="17"/>
  <c r="D89" i="17"/>
  <c r="P89" i="17"/>
  <c r="AB89" i="17"/>
  <c r="AN89" i="17"/>
  <c r="AZ89" i="17"/>
  <c r="BL89" i="17"/>
  <c r="BX89" i="17"/>
  <c r="CJ89" i="17"/>
  <c r="CV89" i="17"/>
  <c r="K90" i="17"/>
  <c r="W90" i="17"/>
  <c r="AI90" i="17"/>
  <c r="AU90" i="17"/>
  <c r="BG90" i="17"/>
  <c r="BS90" i="17"/>
  <c r="CE90" i="17"/>
  <c r="CQ90" i="17"/>
  <c r="F91" i="17"/>
  <c r="R91" i="17"/>
  <c r="AD91" i="17"/>
  <c r="AP91" i="17"/>
  <c r="BB91" i="17"/>
  <c r="BN91" i="17"/>
  <c r="BZ91" i="17"/>
  <c r="CL91" i="17"/>
  <c r="CX91" i="17"/>
  <c r="M92" i="17"/>
  <c r="Y92" i="17"/>
  <c r="AK92" i="17"/>
  <c r="AW92" i="17"/>
  <c r="BI92" i="17"/>
  <c r="BU92" i="17"/>
  <c r="CG92" i="17"/>
  <c r="CS92" i="17"/>
  <c r="H93" i="17"/>
  <c r="T93" i="17"/>
  <c r="AF93" i="17"/>
  <c r="AR93" i="17"/>
  <c r="BD93" i="17"/>
  <c r="BP93" i="17"/>
  <c r="CB93" i="17"/>
  <c r="CN93" i="17"/>
  <c r="C94" i="17"/>
  <c r="AG48" i="17"/>
  <c r="P54" i="17"/>
  <c r="CS57" i="17"/>
  <c r="J61" i="17"/>
  <c r="BX62" i="17"/>
  <c r="BX63" i="17"/>
  <c r="BC64" i="17"/>
  <c r="Q65" i="17"/>
  <c r="BW65" i="17"/>
  <c r="AF66" i="17"/>
  <c r="CK66" i="17"/>
  <c r="AT67" i="17"/>
  <c r="B68" i="17"/>
  <c r="BE68" i="17"/>
  <c r="H69" i="17"/>
  <c r="BI69" i="17"/>
  <c r="J70" i="17"/>
  <c r="AW70" i="17"/>
  <c r="CI70" i="17"/>
  <c r="V71" i="17"/>
  <c r="BB71" i="17"/>
  <c r="CF71" i="17"/>
  <c r="J72" i="17"/>
  <c r="AO72" i="17"/>
  <c r="BP72" i="17"/>
  <c r="CS72" i="17"/>
  <c r="Z73" i="17"/>
  <c r="BA73" i="17"/>
  <c r="CB73" i="17"/>
  <c r="C74" i="17"/>
  <c r="AA74" i="17"/>
  <c r="AY74" i="17"/>
  <c r="BW74" i="17"/>
  <c r="CU74" i="17"/>
  <c r="V75" i="17"/>
  <c r="AT75" i="17"/>
  <c r="BR75" i="17"/>
  <c r="CP75" i="17"/>
  <c r="Q76" i="17"/>
  <c r="AO76" i="17"/>
  <c r="BM76" i="17"/>
  <c r="CK76" i="17"/>
  <c r="L77" i="17"/>
  <c r="AJ77" i="17"/>
  <c r="BH77" i="17"/>
  <c r="CF77" i="17"/>
  <c r="G78" i="17"/>
  <c r="AE78" i="17"/>
  <c r="BC78" i="17"/>
  <c r="CA78" i="17"/>
  <c r="B79" i="17"/>
  <c r="Z79" i="17"/>
  <c r="AU79" i="17"/>
  <c r="BQ79" i="17"/>
  <c r="CL79" i="17"/>
  <c r="G80" i="17"/>
  <c r="AC80" i="17"/>
  <c r="AY80" i="17"/>
  <c r="BQ80" i="17"/>
  <c r="CL80" i="17"/>
  <c r="D81" i="17"/>
  <c r="R81" i="17"/>
  <c r="AF81" i="17"/>
  <c r="AS81" i="17"/>
  <c r="BE81" i="17"/>
  <c r="BQ81" i="17"/>
  <c r="CC81" i="17"/>
  <c r="CO81" i="17"/>
  <c r="D82" i="17"/>
  <c r="P82" i="17"/>
  <c r="AB82" i="17"/>
  <c r="AN82" i="17"/>
  <c r="AZ82" i="17"/>
  <c r="BL82" i="17"/>
  <c r="BX82" i="17"/>
  <c r="CJ82" i="17"/>
  <c r="CV82" i="17"/>
  <c r="K83" i="17"/>
  <c r="W83" i="17"/>
  <c r="AI83" i="17"/>
  <c r="AU83" i="17"/>
  <c r="BG83" i="17"/>
  <c r="BS83" i="17"/>
  <c r="CE83" i="17"/>
  <c r="CQ83" i="17"/>
  <c r="F84" i="17"/>
  <c r="R84" i="17"/>
  <c r="AD84" i="17"/>
  <c r="AP84" i="17"/>
  <c r="BB84" i="17"/>
  <c r="BN84" i="17"/>
  <c r="BZ84" i="17"/>
  <c r="CL84" i="17"/>
  <c r="CX84" i="17"/>
  <c r="M85" i="17"/>
  <c r="Y85" i="17"/>
  <c r="AK85" i="17"/>
  <c r="AW85" i="17"/>
  <c r="BI85" i="17"/>
  <c r="BU85" i="17"/>
  <c r="CG85" i="17"/>
  <c r="CS85" i="17"/>
  <c r="H86" i="17"/>
  <c r="T86" i="17"/>
  <c r="AF86" i="17"/>
  <c r="AR86" i="17"/>
  <c r="BD86" i="17"/>
  <c r="BP86" i="17"/>
  <c r="CB86" i="17"/>
  <c r="CN86" i="17"/>
  <c r="C87" i="17"/>
  <c r="O87" i="17"/>
  <c r="AA87" i="17"/>
  <c r="AM87" i="17"/>
  <c r="AY87" i="17"/>
  <c r="BK87" i="17"/>
  <c r="BW87" i="17"/>
  <c r="CI87" i="17"/>
  <c r="CU87" i="17"/>
  <c r="J88" i="17"/>
  <c r="V88" i="17"/>
  <c r="AH88" i="17"/>
  <c r="AT88" i="17"/>
  <c r="BF88" i="17"/>
  <c r="BR88" i="17"/>
  <c r="CD88" i="17"/>
  <c r="CP88" i="17"/>
  <c r="E89" i="17"/>
  <c r="Q89" i="17"/>
  <c r="AC89" i="17"/>
  <c r="AO89" i="17"/>
  <c r="BA89" i="17"/>
  <c r="AH48" i="17"/>
  <c r="AB54" i="17"/>
  <c r="H58" i="17"/>
  <c r="S61" i="17"/>
  <c r="BY62" i="17"/>
  <c r="BZ63" i="17"/>
  <c r="BE64" i="17"/>
  <c r="R65" i="17"/>
  <c r="BX65" i="17"/>
  <c r="AG66" i="17"/>
  <c r="CL66" i="17"/>
  <c r="AU67" i="17"/>
  <c r="C68" i="17"/>
  <c r="BF68" i="17"/>
  <c r="I69" i="17"/>
  <c r="BJ69" i="17"/>
  <c r="L70" i="17"/>
  <c r="AY70" i="17"/>
  <c r="CK70" i="17"/>
  <c r="X71" i="17"/>
  <c r="BF71" i="17"/>
  <c r="CG71" i="17"/>
  <c r="M72" i="17"/>
  <c r="AQ72" i="17"/>
  <c r="BR72" i="17"/>
  <c r="CW72" i="17"/>
  <c r="AA73" i="17"/>
  <c r="BD73" i="17"/>
  <c r="CF73" i="17"/>
  <c r="G74" i="17"/>
  <c r="AE74" i="17"/>
  <c r="BC74" i="17"/>
  <c r="CA74" i="17"/>
  <c r="B75" i="17"/>
  <c r="Z75" i="17"/>
  <c r="AX75" i="17"/>
  <c r="BV75" i="17"/>
  <c r="CT75" i="17"/>
  <c r="U76" i="17"/>
  <c r="AS76" i="17"/>
  <c r="BQ76" i="17"/>
  <c r="CO76" i="17"/>
  <c r="P77" i="17"/>
  <c r="AN77" i="17"/>
  <c r="BL77" i="17"/>
  <c r="CJ77" i="17"/>
  <c r="K78" i="17"/>
  <c r="AI78" i="17"/>
  <c r="BG78" i="17"/>
  <c r="CE78" i="17"/>
  <c r="F79" i="17"/>
  <c r="AD79" i="17"/>
  <c r="AV79" i="17"/>
  <c r="BR79" i="17"/>
  <c r="CN79" i="17"/>
  <c r="I80" i="17"/>
  <c r="AD80" i="17"/>
  <c r="AZ80" i="17"/>
  <c r="BU80" i="17"/>
  <c r="CM80" i="17"/>
  <c r="E81" i="17"/>
  <c r="T81" i="17"/>
  <c r="AH81" i="17"/>
  <c r="AT81" i="17"/>
  <c r="BF81" i="17"/>
  <c r="BR81" i="17"/>
  <c r="CD81" i="17"/>
  <c r="CP81" i="17"/>
  <c r="E82" i="17"/>
  <c r="Q82" i="17"/>
  <c r="AC82" i="17"/>
  <c r="AO82" i="17"/>
  <c r="BA82" i="17"/>
  <c r="BM82" i="17"/>
  <c r="BY82" i="17"/>
  <c r="CK82" i="17"/>
  <c r="CW82" i="17"/>
  <c r="L83" i="17"/>
  <c r="X83" i="17"/>
  <c r="AJ83" i="17"/>
  <c r="AV83" i="17"/>
  <c r="BH83" i="17"/>
  <c r="BT83" i="17"/>
  <c r="CF83" i="17"/>
  <c r="CR83" i="17"/>
  <c r="G84" i="17"/>
  <c r="S84" i="17"/>
  <c r="AE84" i="17"/>
  <c r="AQ84" i="17"/>
  <c r="BC84" i="17"/>
  <c r="BO84" i="17"/>
  <c r="CA84" i="17"/>
  <c r="CM84" i="17"/>
  <c r="B85" i="17"/>
  <c r="N85" i="17"/>
  <c r="Z85" i="17"/>
  <c r="AL85" i="17"/>
  <c r="AX85" i="17"/>
  <c r="BJ85" i="17"/>
  <c r="BV85" i="17"/>
  <c r="CH85" i="17"/>
  <c r="CT85" i="17"/>
  <c r="I86" i="17"/>
  <c r="U86" i="17"/>
  <c r="AG86" i="17"/>
  <c r="AS86" i="17"/>
  <c r="BE86" i="17"/>
  <c r="BQ86" i="17"/>
  <c r="CC86" i="17"/>
  <c r="CO86" i="17"/>
  <c r="D87" i="17"/>
  <c r="P87" i="17"/>
  <c r="AB87" i="17"/>
  <c r="AN87" i="17"/>
  <c r="AZ87" i="17"/>
  <c r="BL87" i="17"/>
  <c r="BX87" i="17"/>
  <c r="CJ87" i="17"/>
  <c r="CV87" i="17"/>
  <c r="K88" i="17"/>
  <c r="W88" i="17"/>
  <c r="AI88" i="17"/>
  <c r="AU88" i="17"/>
  <c r="BG88" i="17"/>
  <c r="BS88" i="17"/>
  <c r="CE88" i="17"/>
  <c r="CQ88" i="17"/>
  <c r="F89" i="17"/>
  <c r="R89" i="17"/>
  <c r="AD89" i="17"/>
  <c r="AP89" i="17"/>
  <c r="BB89" i="17"/>
  <c r="BN89" i="17"/>
  <c r="BZ89" i="17"/>
  <c r="L50" i="17"/>
  <c r="CC54" i="17"/>
  <c r="BI58" i="17"/>
  <c r="BF61" i="17"/>
  <c r="CQ62" i="17"/>
  <c r="CQ63" i="17"/>
  <c r="BR64" i="17"/>
  <c r="AC65" i="17"/>
  <c r="CI65" i="17"/>
  <c r="AR66" i="17"/>
  <c r="CW66" i="17"/>
  <c r="BF67" i="17"/>
  <c r="N68" i="17"/>
  <c r="BP68" i="17"/>
  <c r="S69" i="17"/>
  <c r="BT69" i="17"/>
  <c r="M70" i="17"/>
  <c r="AZ70" i="17"/>
  <c r="CL70" i="17"/>
  <c r="Y71" i="17"/>
  <c r="BH71" i="17"/>
  <c r="CI71" i="17"/>
  <c r="Q72" i="17"/>
  <c r="AR72" i="17"/>
  <c r="BU72" i="17"/>
  <c r="B73" i="17"/>
  <c r="AC73" i="17"/>
  <c r="BH73" i="17"/>
  <c r="CH73" i="17"/>
  <c r="I74" i="17"/>
  <c r="AG74" i="17"/>
  <c r="BE74" i="17"/>
  <c r="CC74" i="17"/>
  <c r="D75" i="17"/>
  <c r="AB75" i="17"/>
  <c r="AZ75" i="17"/>
  <c r="BX75" i="17"/>
  <c r="CS103" i="17"/>
  <c r="CG103" i="17"/>
  <c r="BI103" i="17"/>
  <c r="AW103" i="17"/>
  <c r="AK103" i="17"/>
  <c r="Y103" i="17"/>
  <c r="M103" i="17"/>
  <c r="CX102" i="17"/>
  <c r="CL102" i="17"/>
  <c r="BZ102" i="17"/>
  <c r="BN102" i="17"/>
  <c r="BB102" i="17"/>
  <c r="AP102" i="17"/>
  <c r="AD102" i="17"/>
  <c r="R102" i="17"/>
  <c r="F102" i="17"/>
  <c r="CQ101" i="17"/>
  <c r="CE101" i="17"/>
  <c r="BS101" i="17"/>
  <c r="BG101" i="17"/>
  <c r="AU101" i="17"/>
  <c r="AI101" i="17"/>
  <c r="W101" i="17"/>
  <c r="K101" i="17"/>
  <c r="CV100" i="17"/>
  <c r="CJ100" i="17"/>
  <c r="BX100" i="17"/>
  <c r="BL100" i="17"/>
  <c r="AZ100" i="17"/>
  <c r="AN100" i="17"/>
  <c r="AB100" i="17"/>
  <c r="P100" i="17"/>
  <c r="D100" i="17"/>
  <c r="CO99" i="17"/>
  <c r="CC99" i="17"/>
  <c r="BQ99" i="17"/>
  <c r="BE99" i="17"/>
  <c r="AS99" i="17"/>
  <c r="AG99" i="17"/>
  <c r="U99" i="17"/>
  <c r="I99" i="17"/>
  <c r="CT98" i="17"/>
  <c r="CH98" i="17"/>
  <c r="BV98" i="17"/>
  <c r="BJ98" i="17"/>
  <c r="AX98" i="17"/>
  <c r="AL98" i="17"/>
  <c r="Z98" i="17"/>
  <c r="N98" i="17"/>
  <c r="B98" i="17"/>
  <c r="CA97" i="17"/>
  <c r="BO97" i="17"/>
  <c r="BC97" i="17"/>
  <c r="AQ97" i="17"/>
  <c r="AE97" i="17"/>
  <c r="S97" i="17"/>
  <c r="G97" i="17"/>
  <c r="CR96" i="17"/>
  <c r="CF96" i="17"/>
  <c r="BT96" i="17"/>
  <c r="BH96" i="17"/>
  <c r="AV96" i="17"/>
  <c r="AJ96" i="17"/>
  <c r="X96" i="17"/>
  <c r="L96" i="17"/>
  <c r="CW95" i="17"/>
  <c r="CK95" i="17"/>
  <c r="BY95" i="17"/>
  <c r="BM95" i="17"/>
  <c r="BA95" i="17"/>
  <c r="AO95" i="17"/>
  <c r="AC95" i="17"/>
  <c r="Q95" i="17"/>
  <c r="E95" i="17"/>
  <c r="CP94" i="17"/>
  <c r="CD94" i="17"/>
  <c r="BR94" i="17"/>
  <c r="BF94" i="17"/>
  <c r="AT94" i="17"/>
  <c r="AH94" i="17"/>
  <c r="V94" i="17"/>
  <c r="J94" i="17"/>
  <c r="CT93" i="17"/>
  <c r="CG93" i="17"/>
  <c r="BT93" i="17"/>
  <c r="BG93" i="17"/>
  <c r="AT93" i="17"/>
  <c r="AG93" i="17"/>
  <c r="S93" i="17"/>
  <c r="F93" i="17"/>
  <c r="CP92" i="17"/>
  <c r="CC92" i="17"/>
  <c r="BP92" i="17"/>
  <c r="BC92" i="17"/>
  <c r="AP92" i="17"/>
  <c r="AC92" i="17"/>
  <c r="P92" i="17"/>
  <c r="C92" i="17"/>
  <c r="CM91" i="17"/>
  <c r="BY91" i="17"/>
  <c r="BK91" i="17"/>
  <c r="AT91" i="17"/>
  <c r="AE91" i="17"/>
  <c r="O91" i="17"/>
  <c r="CU90" i="17"/>
  <c r="CF90" i="17"/>
  <c r="BP90" i="17"/>
  <c r="AY90" i="17"/>
  <c r="AJ90" i="17"/>
  <c r="T90" i="17"/>
  <c r="C90" i="17"/>
  <c r="CK89" i="17"/>
  <c r="BT89" i="17"/>
  <c r="AY89" i="17"/>
  <c r="AF89" i="17"/>
  <c r="H89" i="17"/>
  <c r="CG88" i="17"/>
  <c r="BI88" i="17"/>
  <c r="AK88" i="17"/>
  <c r="M88" i="17"/>
  <c r="CL87" i="17"/>
  <c r="BN87" i="17"/>
  <c r="AP87" i="17"/>
  <c r="R87" i="17"/>
  <c r="CQ86" i="17"/>
  <c r="BS86" i="17"/>
  <c r="AT86" i="17"/>
  <c r="O86" i="17"/>
  <c r="CJ85" i="17"/>
  <c r="BE85" i="17"/>
  <c r="AC85" i="17"/>
  <c r="C85" i="17"/>
  <c r="BU84" i="17"/>
  <c r="AS84" i="17"/>
  <c r="N84" i="17"/>
  <c r="CI83" i="17"/>
  <c r="BI83" i="17"/>
  <c r="AD83" i="17"/>
  <c r="B83" i="17"/>
  <c r="BO82" i="17"/>
  <c r="AD82" i="17"/>
  <c r="CE81" i="17"/>
  <c r="AI81" i="17"/>
  <c r="BW80" i="17"/>
  <c r="CO79" i="17"/>
  <c r="H79" i="17"/>
  <c r="BO77" i="17"/>
  <c r="X76" i="17"/>
  <c r="CI73" i="17"/>
  <c r="S70" i="17"/>
  <c r="CT62" i="17"/>
  <c r="CC84" i="17"/>
  <c r="AL83" i="17"/>
  <c r="CQ81" i="17"/>
  <c r="AF65" i="17"/>
  <c r="BU103" i="17"/>
  <c r="CM97" i="17"/>
  <c r="CR103" i="17"/>
  <c r="CF103" i="17"/>
  <c r="BT103" i="17"/>
  <c r="BH103" i="17"/>
  <c r="AV103" i="17"/>
  <c r="AJ103" i="17"/>
  <c r="X103" i="17"/>
  <c r="L103" i="17"/>
  <c r="CW102" i="17"/>
  <c r="CK102" i="17"/>
  <c r="BY102" i="17"/>
  <c r="BM102" i="17"/>
  <c r="BA102" i="17"/>
  <c r="AO102" i="17"/>
  <c r="AC102" i="17"/>
  <c r="Q102" i="17"/>
  <c r="E102" i="17"/>
  <c r="CP101" i="17"/>
  <c r="CD101" i="17"/>
  <c r="BR101" i="17"/>
  <c r="BF101" i="17"/>
  <c r="AT101" i="17"/>
  <c r="AH101" i="17"/>
  <c r="V101" i="17"/>
  <c r="J101" i="17"/>
  <c r="CU100" i="17"/>
  <c r="CI100" i="17"/>
  <c r="BW100" i="17"/>
  <c r="BK100" i="17"/>
  <c r="AY100" i="17"/>
  <c r="AM100" i="17"/>
  <c r="AA100" i="17"/>
  <c r="O100" i="17"/>
  <c r="C100" i="17"/>
  <c r="CN99" i="17"/>
  <c r="CB99" i="17"/>
  <c r="BP99" i="17"/>
  <c r="BD99" i="17"/>
  <c r="AR99" i="17"/>
  <c r="AF99" i="17"/>
  <c r="T99" i="17"/>
  <c r="H99" i="17"/>
  <c r="CS98" i="17"/>
  <c r="CG98" i="17"/>
  <c r="BU98" i="17"/>
  <c r="BI98" i="17"/>
  <c r="AW98" i="17"/>
  <c r="AK98" i="17"/>
  <c r="Y98" i="17"/>
  <c r="M98" i="17"/>
  <c r="CX97" i="17"/>
  <c r="CL97" i="17"/>
  <c r="BZ97" i="17"/>
  <c r="BN97" i="17"/>
  <c r="BB97" i="17"/>
  <c r="AP97" i="17"/>
  <c r="AD97" i="17"/>
  <c r="R97" i="17"/>
  <c r="F97" i="17"/>
  <c r="CQ96" i="17"/>
  <c r="CE96" i="17"/>
  <c r="BS96" i="17"/>
  <c r="BG96" i="17"/>
  <c r="AU96" i="17"/>
  <c r="AI96" i="17"/>
  <c r="W96" i="17"/>
  <c r="K96" i="17"/>
  <c r="CV95" i="17"/>
  <c r="CJ95" i="17"/>
  <c r="BX95" i="17"/>
  <c r="BL95" i="17"/>
  <c r="AZ95" i="17"/>
  <c r="AN95" i="17"/>
  <c r="AB95" i="17"/>
  <c r="P95" i="17"/>
  <c r="D95" i="17"/>
  <c r="CO94" i="17"/>
  <c r="CC94" i="17"/>
  <c r="BQ94" i="17"/>
  <c r="BE94" i="17"/>
  <c r="AS94" i="17"/>
  <c r="AG94" i="17"/>
  <c r="U94" i="17"/>
  <c r="I94" i="17"/>
  <c r="CS93" i="17"/>
  <c r="CF93" i="17"/>
  <c r="BS93" i="17"/>
  <c r="BF93" i="17"/>
  <c r="AS93" i="17"/>
  <c r="AE93" i="17"/>
  <c r="R93" i="17"/>
  <c r="E93" i="17"/>
  <c r="CO92" i="17"/>
  <c r="CB92" i="17"/>
  <c r="BO92" i="17"/>
  <c r="BB92" i="17"/>
  <c r="AO92" i="17"/>
  <c r="AB92" i="17"/>
  <c r="O92" i="17"/>
  <c r="B92" i="17"/>
  <c r="CK91" i="17"/>
  <c r="BX91" i="17"/>
  <c r="BJ91" i="17"/>
  <c r="AS91" i="17"/>
  <c r="AC91" i="17"/>
  <c r="N91" i="17"/>
  <c r="CT90" i="17"/>
  <c r="CD90" i="17"/>
  <c r="BO90" i="17"/>
  <c r="AX90" i="17"/>
  <c r="AH90" i="17"/>
  <c r="S90" i="17"/>
  <c r="B90" i="17"/>
  <c r="CI89" i="17"/>
  <c r="BQ89" i="17"/>
  <c r="AX89" i="17"/>
  <c r="AE89" i="17"/>
  <c r="G89" i="17"/>
  <c r="CF88" i="17"/>
  <c r="BH88" i="17"/>
  <c r="AJ88" i="17"/>
  <c r="L88" i="17"/>
  <c r="CK87" i="17"/>
  <c r="BM87" i="17"/>
  <c r="AO87" i="17"/>
  <c r="Q87" i="17"/>
  <c r="CP86" i="17"/>
  <c r="BR86" i="17"/>
  <c r="AN86" i="17"/>
  <c r="L86" i="17"/>
  <c r="CI85" i="17"/>
  <c r="BD85" i="17"/>
  <c r="AB85" i="17"/>
  <c r="CT84" i="17"/>
  <c r="BR84" i="17"/>
  <c r="AR84" i="17"/>
  <c r="M84" i="17"/>
  <c r="CH83" i="17"/>
  <c r="BC83" i="17"/>
  <c r="AA83" i="17"/>
  <c r="CX82" i="17"/>
  <c r="BN82" i="17"/>
  <c r="W82" i="17"/>
  <c r="BX81" i="17"/>
  <c r="AA81" i="17"/>
  <c r="BK80" i="17"/>
  <c r="CC79" i="17"/>
  <c r="CQ78" i="17"/>
  <c r="BN77" i="17"/>
  <c r="W76" i="17"/>
  <c r="BJ73" i="17"/>
  <c r="BV69" i="17"/>
  <c r="BL61" i="17"/>
  <c r="CQ103" i="17"/>
  <c r="CE103" i="17"/>
  <c r="BS103" i="17"/>
  <c r="BG103" i="17"/>
  <c r="AU103" i="17"/>
  <c r="AI103" i="17"/>
  <c r="W103" i="17"/>
  <c r="K103" i="17"/>
  <c r="CV102" i="17"/>
  <c r="CJ102" i="17"/>
  <c r="BX102" i="17"/>
  <c r="BL102" i="17"/>
  <c r="AZ102" i="17"/>
  <c r="AN102" i="17"/>
  <c r="AB102" i="17"/>
  <c r="P102" i="17"/>
  <c r="D102" i="17"/>
  <c r="CO101" i="17"/>
  <c r="CC101" i="17"/>
  <c r="BQ101" i="17"/>
  <c r="BE101" i="17"/>
  <c r="AS101" i="17"/>
  <c r="AG101" i="17"/>
  <c r="U101" i="17"/>
  <c r="I101" i="17"/>
  <c r="CT100" i="17"/>
  <c r="CH100" i="17"/>
  <c r="BV100" i="17"/>
  <c r="BJ100" i="17"/>
  <c r="AX100" i="17"/>
  <c r="AL100" i="17"/>
  <c r="Z100" i="17"/>
  <c r="N100" i="17"/>
  <c r="B100" i="17"/>
  <c r="CM99" i="17"/>
  <c r="CA99" i="17"/>
  <c r="BO99" i="17"/>
  <c r="BC99" i="17"/>
  <c r="AQ99" i="17"/>
  <c r="AE99" i="17"/>
  <c r="S99" i="17"/>
  <c r="G99" i="17"/>
  <c r="CR98" i="17"/>
  <c r="CF98" i="17"/>
  <c r="BT98" i="17"/>
  <c r="BH98" i="17"/>
  <c r="AV98" i="17"/>
  <c r="AJ98" i="17"/>
  <c r="X98" i="17"/>
  <c r="L98" i="17"/>
  <c r="CW97" i="17"/>
  <c r="CK97" i="17"/>
  <c r="BY97" i="17"/>
  <c r="BM97" i="17"/>
  <c r="BA97" i="17"/>
  <c r="AO97" i="17"/>
  <c r="AC97" i="17"/>
  <c r="Q97" i="17"/>
  <c r="E97" i="17"/>
  <c r="CP96" i="17"/>
  <c r="CD96" i="17"/>
  <c r="BR96" i="17"/>
  <c r="BF96" i="17"/>
  <c r="AT96" i="17"/>
  <c r="AH96" i="17"/>
  <c r="V96" i="17"/>
  <c r="J96" i="17"/>
  <c r="CU95" i="17"/>
  <c r="CI95" i="17"/>
  <c r="BW95" i="17"/>
  <c r="BK95" i="17"/>
  <c r="AY95" i="17"/>
  <c r="AM95" i="17"/>
  <c r="AA95" i="17"/>
  <c r="O95" i="17"/>
  <c r="C95" i="17"/>
  <c r="CN94" i="17"/>
  <c r="CB94" i="17"/>
  <c r="BP94" i="17"/>
  <c r="BD94" i="17"/>
  <c r="AR94" i="17"/>
  <c r="AF94" i="17"/>
  <c r="T94" i="17"/>
  <c r="H94" i="17"/>
  <c r="CR93" i="17"/>
  <c r="CE93" i="17"/>
  <c r="BR93" i="17"/>
  <c r="BE93" i="17"/>
  <c r="AQ93" i="17"/>
  <c r="AD93" i="17"/>
  <c r="Q93" i="17"/>
  <c r="D93" i="17"/>
  <c r="CN92" i="17"/>
  <c r="CA92" i="17"/>
  <c r="BN92" i="17"/>
  <c r="BA92" i="17"/>
  <c r="AN92" i="17"/>
  <c r="AA92" i="17"/>
  <c r="N92" i="17"/>
  <c r="CW91" i="17"/>
  <c r="CJ91" i="17"/>
  <c r="BW91" i="17"/>
  <c r="BG91" i="17"/>
  <c r="AR91" i="17"/>
  <c r="AB91" i="17"/>
  <c r="K91" i="17"/>
  <c r="CS90" i="17"/>
  <c r="CC90" i="17"/>
  <c r="BL90" i="17"/>
  <c r="AW90" i="17"/>
  <c r="AG90" i="17"/>
  <c r="P90" i="17"/>
  <c r="CX89" i="17"/>
  <c r="CH89" i="17"/>
  <c r="BP89" i="17"/>
  <c r="AW89" i="17"/>
  <c r="Z89" i="17"/>
  <c r="B89" i="17"/>
  <c r="CA88" i="17"/>
  <c r="BC88" i="17"/>
  <c r="AE88" i="17"/>
  <c r="G88" i="17"/>
  <c r="CF87" i="17"/>
  <c r="BH87" i="17"/>
  <c r="AJ87" i="17"/>
  <c r="L87" i="17"/>
  <c r="CK86" i="17"/>
  <c r="BM86" i="17"/>
  <c r="AM86" i="17"/>
  <c r="K86" i="17"/>
  <c r="CC85" i="17"/>
  <c r="BA85" i="17"/>
  <c r="AA85" i="17"/>
  <c r="CS84" i="17"/>
  <c r="BQ84" i="17"/>
  <c r="AL84" i="17"/>
  <c r="J84" i="17"/>
  <c r="CG83" i="17"/>
  <c r="BB83" i="17"/>
  <c r="Z83" i="17"/>
  <c r="CR82" i="17"/>
  <c r="BH82" i="17"/>
  <c r="S82" i="17"/>
  <c r="BT81" i="17"/>
  <c r="W81" i="17"/>
  <c r="BB80" i="17"/>
  <c r="BT79" i="17"/>
  <c r="CH78" i="17"/>
  <c r="AQ77" i="17"/>
  <c r="CW75" i="17"/>
  <c r="AF73" i="17"/>
  <c r="U69" i="17"/>
  <c r="BT58" i="17"/>
  <c r="CV86" i="17"/>
  <c r="W86" i="17"/>
  <c r="CO85" i="17"/>
  <c r="AM85" i="17"/>
  <c r="AX84" i="17"/>
  <c r="CS83" i="17"/>
  <c r="BZ82" i="17"/>
  <c r="AD71" i="17"/>
  <c r="CP103" i="17"/>
  <c r="CD103" i="17"/>
  <c r="BR103" i="17"/>
  <c r="BF103" i="17"/>
  <c r="AT103" i="17"/>
  <c r="AH103" i="17"/>
  <c r="V103" i="17"/>
  <c r="J103" i="17"/>
  <c r="CU102" i="17"/>
  <c r="CI102" i="17"/>
  <c r="BW102" i="17"/>
  <c r="BK102" i="17"/>
  <c r="AY102" i="17"/>
  <c r="AM102" i="17"/>
  <c r="AA102" i="17"/>
  <c r="O102" i="17"/>
  <c r="C102" i="17"/>
  <c r="CN101" i="17"/>
  <c r="CB101" i="17"/>
  <c r="BP101" i="17"/>
  <c r="BD101" i="17"/>
  <c r="AR101" i="17"/>
  <c r="AF101" i="17"/>
  <c r="T101" i="17"/>
  <c r="H101" i="17"/>
  <c r="CS100" i="17"/>
  <c r="CG100" i="17"/>
  <c r="BU100" i="17"/>
  <c r="BI100" i="17"/>
  <c r="AW100" i="17"/>
  <c r="AK100" i="17"/>
  <c r="Y100" i="17"/>
  <c r="M100" i="17"/>
  <c r="CX99" i="17"/>
  <c r="CL99" i="17"/>
  <c r="BZ99" i="17"/>
  <c r="BN99" i="17"/>
  <c r="BB99" i="17"/>
  <c r="AP99" i="17"/>
  <c r="AD99" i="17"/>
  <c r="R99" i="17"/>
  <c r="F99" i="17"/>
  <c r="CQ98" i="17"/>
  <c r="CE98" i="17"/>
  <c r="BS98" i="17"/>
  <c r="BG98" i="17"/>
  <c r="AU98" i="17"/>
  <c r="AI98" i="17"/>
  <c r="W98" i="17"/>
  <c r="K98" i="17"/>
  <c r="CV97" i="17"/>
  <c r="CJ97" i="17"/>
  <c r="BX97" i="17"/>
  <c r="BL97" i="17"/>
  <c r="AZ97" i="17"/>
  <c r="AN97" i="17"/>
  <c r="AB97" i="17"/>
  <c r="P97" i="17"/>
  <c r="D97" i="17"/>
  <c r="CO96" i="17"/>
  <c r="CC96" i="17"/>
  <c r="BQ96" i="17"/>
  <c r="BE96" i="17"/>
  <c r="AS96" i="17"/>
  <c r="AG96" i="17"/>
  <c r="U96" i="17"/>
  <c r="I96" i="17"/>
  <c r="CT95" i="17"/>
  <c r="CH95" i="17"/>
  <c r="BV95" i="17"/>
  <c r="BJ95" i="17"/>
  <c r="AX95" i="17"/>
  <c r="AL95" i="17"/>
  <c r="Z95" i="17"/>
  <c r="N95" i="17"/>
  <c r="B95" i="17"/>
  <c r="CM94" i="17"/>
  <c r="CA94" i="17"/>
  <c r="BO94" i="17"/>
  <c r="BC94" i="17"/>
  <c r="AQ94" i="17"/>
  <c r="AE94" i="17"/>
  <c r="S94" i="17"/>
  <c r="G94" i="17"/>
  <c r="CQ93" i="17"/>
  <c r="CD93" i="17"/>
  <c r="BQ93" i="17"/>
  <c r="BC93" i="17"/>
  <c r="AP93" i="17"/>
  <c r="AC93" i="17"/>
  <c r="P93" i="17"/>
  <c r="C93" i="17"/>
  <c r="CM92" i="17"/>
  <c r="BZ92" i="17"/>
  <c r="BM92" i="17"/>
  <c r="AZ92" i="17"/>
  <c r="AM92" i="17"/>
  <c r="Z92" i="17"/>
  <c r="L92" i="17"/>
  <c r="CV91" i="17"/>
  <c r="CI91" i="17"/>
  <c r="BV91" i="17"/>
  <c r="BF91" i="17"/>
  <c r="AQ91" i="17"/>
  <c r="AA91" i="17"/>
  <c r="J91" i="17"/>
  <c r="CR90" i="17"/>
  <c r="CB90" i="17"/>
  <c r="BK90" i="17"/>
  <c r="AV90" i="17"/>
  <c r="AF90" i="17"/>
  <c r="O90" i="17"/>
  <c r="CW89" i="17"/>
  <c r="CG89" i="17"/>
  <c r="BO89" i="17"/>
  <c r="AV89" i="17"/>
  <c r="Y89" i="17"/>
  <c r="CX88" i="17"/>
  <c r="BZ88" i="17"/>
  <c r="BB88" i="17"/>
  <c r="AD88" i="17"/>
  <c r="F88" i="17"/>
  <c r="CE87" i="17"/>
  <c r="BG87" i="17"/>
  <c r="AI87" i="17"/>
  <c r="K87" i="17"/>
  <c r="CJ86" i="17"/>
  <c r="BL86" i="17"/>
  <c r="AJ86" i="17"/>
  <c r="J86" i="17"/>
  <c r="CB85" i="17"/>
  <c r="AZ85" i="17"/>
  <c r="U85" i="17"/>
  <c r="CP84" i="17"/>
  <c r="BP84" i="17"/>
  <c r="AK84" i="17"/>
  <c r="I84" i="17"/>
  <c r="CA83" i="17"/>
  <c r="AY83" i="17"/>
  <c r="Y83" i="17"/>
  <c r="CQ82" i="17"/>
  <c r="BG82" i="17"/>
  <c r="R82" i="17"/>
  <c r="BS81" i="17"/>
  <c r="V81" i="17"/>
  <c r="BA80" i="17"/>
  <c r="BS79" i="17"/>
  <c r="CG78" i="17"/>
  <c r="AP77" i="17"/>
  <c r="CV75" i="17"/>
  <c r="C73" i="17"/>
  <c r="BR68" i="17"/>
  <c r="CO54" i="17"/>
  <c r="W87" i="17"/>
  <c r="BX86" i="17"/>
  <c r="BM85" i="17"/>
  <c r="H85" i="17"/>
  <c r="V84" i="17"/>
  <c r="BN83" i="17"/>
  <c r="G83" i="17"/>
  <c r="AP82" i="17"/>
  <c r="BF74" i="17"/>
  <c r="CO103" i="17"/>
  <c r="CC103" i="17"/>
  <c r="BQ103" i="17"/>
  <c r="BE103" i="17"/>
  <c r="AS103" i="17"/>
  <c r="AG103" i="17"/>
  <c r="U103" i="17"/>
  <c r="I103" i="17"/>
  <c r="CT102" i="17"/>
  <c r="CH102" i="17"/>
  <c r="BV102" i="17"/>
  <c r="BJ102" i="17"/>
  <c r="AX102" i="17"/>
  <c r="AL102" i="17"/>
  <c r="Z102" i="17"/>
  <c r="N102" i="17"/>
  <c r="B102" i="17"/>
  <c r="CM101" i="17"/>
  <c r="CA101" i="17"/>
  <c r="BO101" i="17"/>
  <c r="BC101" i="17"/>
  <c r="AQ101" i="17"/>
  <c r="AE101" i="17"/>
  <c r="S101" i="17"/>
  <c r="G101" i="17"/>
  <c r="CR100" i="17"/>
  <c r="CF100" i="17"/>
  <c r="BT100" i="17"/>
  <c r="BH100" i="17"/>
  <c r="AV100" i="17"/>
  <c r="AJ100" i="17"/>
  <c r="X100" i="17"/>
  <c r="L100" i="17"/>
  <c r="CW99" i="17"/>
  <c r="CK99" i="17"/>
  <c r="BY99" i="17"/>
  <c r="BM99" i="17"/>
  <c r="BA99" i="17"/>
  <c r="AO99" i="17"/>
  <c r="AC99" i="17"/>
  <c r="Q99" i="17"/>
  <c r="E99" i="17"/>
  <c r="CP98" i="17"/>
  <c r="CD98" i="17"/>
  <c r="BR98" i="17"/>
  <c r="BF98" i="17"/>
  <c r="AT98" i="17"/>
  <c r="AH98" i="17"/>
  <c r="V98" i="17"/>
  <c r="J98" i="17"/>
  <c r="CU97" i="17"/>
  <c r="CI97" i="17"/>
  <c r="BW97" i="17"/>
  <c r="BK97" i="17"/>
  <c r="AY97" i="17"/>
  <c r="AM97" i="17"/>
  <c r="AA97" i="17"/>
  <c r="O97" i="17"/>
  <c r="C97" i="17"/>
  <c r="CN96" i="17"/>
  <c r="CB96" i="17"/>
  <c r="BP96" i="17"/>
  <c r="BD96" i="17"/>
  <c r="AR96" i="17"/>
  <c r="AF96" i="17"/>
  <c r="T96" i="17"/>
  <c r="H96" i="17"/>
  <c r="CS95" i="17"/>
  <c r="CG95" i="17"/>
  <c r="BU95" i="17"/>
  <c r="BI95" i="17"/>
  <c r="AW95" i="17"/>
  <c r="AK95" i="17"/>
  <c r="Y95" i="17"/>
  <c r="M95" i="17"/>
  <c r="CX94" i="17"/>
  <c r="CL94" i="17"/>
  <c r="BZ94" i="17"/>
  <c r="BN94" i="17"/>
  <c r="BB94" i="17"/>
  <c r="AP94" i="17"/>
  <c r="AD94" i="17"/>
  <c r="R94" i="17"/>
  <c r="F94" i="17"/>
  <c r="CP93" i="17"/>
  <c r="CC93" i="17"/>
  <c r="BO93" i="17"/>
  <c r="BB93" i="17"/>
  <c r="AO93" i="17"/>
  <c r="AB93" i="17"/>
  <c r="O93" i="17"/>
  <c r="B93" i="17"/>
  <c r="CL92" i="17"/>
  <c r="BY92" i="17"/>
  <c r="BL92" i="17"/>
  <c r="AY92" i="17"/>
  <c r="AL92" i="17"/>
  <c r="X92" i="17"/>
  <c r="K92" i="17"/>
  <c r="CU91" i="17"/>
  <c r="CH91" i="17"/>
  <c r="BT91" i="17"/>
  <c r="BE91" i="17"/>
  <c r="AO91" i="17"/>
  <c r="Z91" i="17"/>
  <c r="I91" i="17"/>
  <c r="CP90" i="17"/>
  <c r="CA90" i="17"/>
  <c r="BJ90" i="17"/>
  <c r="AT90" i="17"/>
  <c r="AE90" i="17"/>
  <c r="N90" i="17"/>
  <c r="CU89" i="17"/>
  <c r="CF89" i="17"/>
  <c r="BM89" i="17"/>
  <c r="AS89" i="17"/>
  <c r="X89" i="17"/>
  <c r="CW88" i="17"/>
  <c r="BY88" i="17"/>
  <c r="BA88" i="17"/>
  <c r="AC88" i="17"/>
  <c r="E88" i="17"/>
  <c r="CD87" i="17"/>
  <c r="BF87" i="17"/>
  <c r="AH87" i="17"/>
  <c r="J87" i="17"/>
  <c r="CI86" i="17"/>
  <c r="BK86" i="17"/>
  <c r="AI86" i="17"/>
  <c r="D86" i="17"/>
  <c r="BY85" i="17"/>
  <c r="AY85" i="17"/>
  <c r="T85" i="17"/>
  <c r="CO84" i="17"/>
  <c r="BJ84" i="17"/>
  <c r="AH84" i="17"/>
  <c r="H84" i="17"/>
  <c r="BZ83" i="17"/>
  <c r="AX83" i="17"/>
  <c r="S83" i="17"/>
  <c r="CM82" i="17"/>
  <c r="BC82" i="17"/>
  <c r="K82" i="17"/>
  <c r="BL81" i="17"/>
  <c r="M81" i="17"/>
  <c r="AO80" i="17"/>
  <c r="BG79" i="17"/>
  <c r="BJ78" i="17"/>
  <c r="S77" i="17"/>
  <c r="BY75" i="17"/>
  <c r="BY72" i="17"/>
  <c r="Q68" i="17"/>
  <c r="AI50" i="17"/>
  <c r="CN103" i="17"/>
  <c r="CB103" i="17"/>
  <c r="BP103" i="17"/>
  <c r="BD103" i="17"/>
  <c r="AR103" i="17"/>
  <c r="AF103" i="17"/>
  <c r="T103" i="17"/>
  <c r="H103" i="17"/>
  <c r="CS102" i="17"/>
  <c r="CG102" i="17"/>
  <c r="BI102" i="17"/>
  <c r="AW102" i="17"/>
  <c r="AK102" i="17"/>
  <c r="Y102" i="17"/>
  <c r="M102" i="17"/>
  <c r="CX101" i="17"/>
  <c r="CL101" i="17"/>
  <c r="BZ101" i="17"/>
  <c r="BN101" i="17"/>
  <c r="BB101" i="17"/>
  <c r="AP101" i="17"/>
  <c r="AD101" i="17"/>
  <c r="R101" i="17"/>
  <c r="F101" i="17"/>
  <c r="CQ100" i="17"/>
  <c r="CE100" i="17"/>
  <c r="BS100" i="17"/>
  <c r="BG100" i="17"/>
  <c r="AU100" i="17"/>
  <c r="AI100" i="17"/>
  <c r="W100" i="17"/>
  <c r="K100" i="17"/>
  <c r="CV99" i="17"/>
  <c r="CJ99" i="17"/>
  <c r="BX99" i="17"/>
  <c r="BL99" i="17"/>
  <c r="AZ99" i="17"/>
  <c r="AN99" i="17"/>
  <c r="AB99" i="17"/>
  <c r="P99" i="17"/>
  <c r="D99" i="17"/>
  <c r="CO98" i="17"/>
  <c r="CC98" i="17"/>
  <c r="BQ98" i="17"/>
  <c r="BE98" i="17"/>
  <c r="AS98" i="17"/>
  <c r="AG98" i="17"/>
  <c r="U98" i="17"/>
  <c r="I98" i="17"/>
  <c r="CT97" i="17"/>
  <c r="CH97" i="17"/>
  <c r="BV97" i="17"/>
  <c r="BJ97" i="17"/>
  <c r="AX97" i="17"/>
  <c r="AL97" i="17"/>
  <c r="Z97" i="17"/>
  <c r="N97" i="17"/>
  <c r="B97" i="17"/>
  <c r="CM96" i="17"/>
  <c r="CA96" i="17"/>
  <c r="BO96" i="17"/>
  <c r="BC96" i="17"/>
  <c r="AQ96" i="17"/>
  <c r="AE96" i="17"/>
  <c r="S96" i="17"/>
  <c r="G96" i="17"/>
  <c r="CR95" i="17"/>
  <c r="CF95" i="17"/>
  <c r="BT95" i="17"/>
  <c r="BH95" i="17"/>
  <c r="AV95" i="17"/>
  <c r="AJ95" i="17"/>
  <c r="X95" i="17"/>
  <c r="L95" i="17"/>
  <c r="CW94" i="17"/>
  <c r="CK94" i="17"/>
  <c r="BY94" i="17"/>
  <c r="BM94" i="17"/>
  <c r="BA94" i="17"/>
  <c r="AO94" i="17"/>
  <c r="AC94" i="17"/>
  <c r="Q94" i="17"/>
  <c r="E94" i="17"/>
  <c r="CO93" i="17"/>
  <c r="CA93" i="17"/>
  <c r="BN93" i="17"/>
  <c r="BA93" i="17"/>
  <c r="AN93" i="17"/>
  <c r="AA93" i="17"/>
  <c r="N93" i="17"/>
  <c r="CX92" i="17"/>
  <c r="CK92" i="17"/>
  <c r="BX92" i="17"/>
  <c r="BK92" i="17"/>
  <c r="AX92" i="17"/>
  <c r="AJ92" i="17"/>
  <c r="W92" i="17"/>
  <c r="J92" i="17"/>
  <c r="CT91" i="17"/>
  <c r="CG91" i="17"/>
  <c r="BS91" i="17"/>
  <c r="BD91" i="17"/>
  <c r="AN91" i="17"/>
  <c r="W91" i="17"/>
  <c r="H91" i="17"/>
  <c r="CO90" i="17"/>
  <c r="BX90" i="17"/>
  <c r="BI90" i="17"/>
  <c r="AS90" i="17"/>
  <c r="AB90" i="17"/>
  <c r="M90" i="17"/>
  <c r="CT89" i="17"/>
  <c r="CC89" i="17"/>
  <c r="BK89" i="17"/>
  <c r="AR89" i="17"/>
  <c r="U89" i="17"/>
  <c r="CT88" i="17"/>
  <c r="BV88" i="17"/>
  <c r="AX88" i="17"/>
  <c r="Z88" i="17"/>
  <c r="B88" i="17"/>
  <c r="CA87" i="17"/>
  <c r="BC87" i="17"/>
  <c r="AE87" i="17"/>
  <c r="G87" i="17"/>
  <c r="CF86" i="17"/>
  <c r="BH86" i="17"/>
  <c r="AH86" i="17"/>
  <c r="C86" i="17"/>
  <c r="BX85" i="17"/>
  <c r="AS85" i="17"/>
  <c r="Q85" i="17"/>
  <c r="CN84" i="17"/>
  <c r="BI84" i="17"/>
  <c r="AG84" i="17"/>
  <c r="B84" i="17"/>
  <c r="BW83" i="17"/>
  <c r="AW83" i="17"/>
  <c r="R83" i="17"/>
  <c r="CL82" i="17"/>
  <c r="BB82" i="17"/>
  <c r="G82" i="17"/>
  <c r="BH81" i="17"/>
  <c r="H81" i="17"/>
  <c r="AG80" i="17"/>
  <c r="BB79" i="17"/>
  <c r="BI78" i="17"/>
  <c r="R77" i="17"/>
  <c r="BA75" i="17"/>
  <c r="AT72" i="17"/>
  <c r="BH67" i="17"/>
  <c r="BU102" i="17"/>
  <c r="CM103" i="17"/>
  <c r="CA103" i="17"/>
  <c r="BO103" i="17"/>
  <c r="BC103" i="17"/>
  <c r="AQ103" i="17"/>
  <c r="AE103" i="17"/>
  <c r="S103" i="17"/>
  <c r="G103" i="17"/>
  <c r="CR102" i="17"/>
  <c r="CF102" i="17"/>
  <c r="BT102" i="17"/>
  <c r="BH102" i="17"/>
  <c r="AV102" i="17"/>
  <c r="AJ102" i="17"/>
  <c r="X102" i="17"/>
  <c r="L102" i="17"/>
  <c r="CW101" i="17"/>
  <c r="CK101" i="17"/>
  <c r="BY101" i="17"/>
  <c r="BM101" i="17"/>
  <c r="BA101" i="17"/>
  <c r="AO101" i="17"/>
  <c r="AC101" i="17"/>
  <c r="Q101" i="17"/>
  <c r="E101" i="17"/>
  <c r="CP100" i="17"/>
  <c r="CD100" i="17"/>
  <c r="BR100" i="17"/>
  <c r="BF100" i="17"/>
  <c r="AT100" i="17"/>
  <c r="AH100" i="17"/>
  <c r="V100" i="17"/>
  <c r="J100" i="17"/>
  <c r="CU99" i="17"/>
  <c r="CI99" i="17"/>
  <c r="BW99" i="17"/>
  <c r="BK99" i="17"/>
  <c r="AY99" i="17"/>
  <c r="AM99" i="17"/>
  <c r="AA99" i="17"/>
  <c r="O99" i="17"/>
  <c r="C99" i="17"/>
  <c r="CN98" i="17"/>
  <c r="CB98" i="17"/>
  <c r="BP98" i="17"/>
  <c r="BD98" i="17"/>
  <c r="AR98" i="17"/>
  <c r="AF98" i="17"/>
  <c r="T98" i="17"/>
  <c r="H98" i="17"/>
  <c r="CS97" i="17"/>
  <c r="CG97" i="17"/>
  <c r="BU97" i="17"/>
  <c r="BI97" i="17"/>
  <c r="AW97" i="17"/>
  <c r="AK97" i="17"/>
  <c r="Y97" i="17"/>
  <c r="M97" i="17"/>
  <c r="CX96" i="17"/>
  <c r="CL96" i="17"/>
  <c r="BZ96" i="17"/>
  <c r="BN96" i="17"/>
  <c r="BB96" i="17"/>
  <c r="AP96" i="17"/>
  <c r="AD96" i="17"/>
  <c r="R96" i="17"/>
  <c r="F96" i="17"/>
  <c r="CQ95" i="17"/>
  <c r="CE95" i="17"/>
  <c r="BS95" i="17"/>
  <c r="BG95" i="17"/>
  <c r="AU95" i="17"/>
  <c r="AI95" i="17"/>
  <c r="W95" i="17"/>
  <c r="K95" i="17"/>
  <c r="CV94" i="17"/>
  <c r="CJ94" i="17"/>
  <c r="BX94" i="17"/>
  <c r="BL94" i="17"/>
  <c r="AZ94" i="17"/>
  <c r="AN94" i="17"/>
  <c r="AB94" i="17"/>
  <c r="P94" i="17"/>
  <c r="D94" i="17"/>
  <c r="CM93" i="17"/>
  <c r="BZ93" i="17"/>
  <c r="BM93" i="17"/>
  <c r="AZ93" i="17"/>
  <c r="AM93" i="17"/>
  <c r="Z93" i="17"/>
  <c r="M93" i="17"/>
  <c r="CW92" i="17"/>
  <c r="CJ92" i="17"/>
  <c r="BW92" i="17"/>
  <c r="BJ92" i="17"/>
  <c r="AV92" i="17"/>
  <c r="AI92" i="17"/>
  <c r="V92" i="17"/>
  <c r="I92" i="17"/>
  <c r="CS91" i="17"/>
  <c r="CF91" i="17"/>
  <c r="BR91" i="17"/>
  <c r="BC91" i="17"/>
  <c r="AM91" i="17"/>
  <c r="V91" i="17"/>
  <c r="G91" i="17"/>
  <c r="CN90" i="17"/>
  <c r="BW90" i="17"/>
  <c r="BH90" i="17"/>
  <c r="AR90" i="17"/>
  <c r="AA90" i="17"/>
  <c r="L90" i="17"/>
  <c r="CS89" i="17"/>
  <c r="CB89" i="17"/>
  <c r="BJ89" i="17"/>
  <c r="AQ89" i="17"/>
  <c r="T89" i="17"/>
  <c r="CS88" i="17"/>
  <c r="BU88" i="17"/>
  <c r="AW88" i="17"/>
  <c r="Y88" i="17"/>
  <c r="CX87" i="17"/>
  <c r="BZ87" i="17"/>
  <c r="BB87" i="17"/>
  <c r="AD87" i="17"/>
  <c r="F87" i="17"/>
  <c r="CE86" i="17"/>
  <c r="BG86" i="17"/>
  <c r="AB86" i="17"/>
  <c r="CW85" i="17"/>
  <c r="BW85" i="17"/>
  <c r="AR85" i="17"/>
  <c r="P85" i="17"/>
  <c r="CH84" i="17"/>
  <c r="BF84" i="17"/>
  <c r="AF84" i="17"/>
  <c r="CX83" i="17"/>
  <c r="BV83" i="17"/>
  <c r="AQ83" i="17"/>
  <c r="O83" i="17"/>
  <c r="CF82" i="17"/>
  <c r="AV82" i="17"/>
  <c r="F82" i="17"/>
  <c r="BG81" i="17"/>
  <c r="F81" i="17"/>
  <c r="AE80" i="17"/>
  <c r="AX79" i="17"/>
  <c r="AL78" i="17"/>
  <c r="CR76" i="17"/>
  <c r="AC75" i="17"/>
  <c r="S72" i="17"/>
  <c r="C67" i="17"/>
  <c r="CX103" i="17"/>
  <c r="CL103" i="17"/>
  <c r="BZ103" i="17"/>
  <c r="BN103" i="17"/>
  <c r="BB103" i="17"/>
  <c r="AP103" i="17"/>
  <c r="AD103" i="17"/>
  <c r="R103" i="17"/>
  <c r="F103" i="17"/>
  <c r="CQ102" i="17"/>
  <c r="CE102" i="17"/>
  <c r="BS102" i="17"/>
  <c r="BG102" i="17"/>
  <c r="AU102" i="17"/>
  <c r="AI102" i="17"/>
  <c r="W102" i="17"/>
  <c r="K102" i="17"/>
  <c r="CV101" i="17"/>
  <c r="CJ101" i="17"/>
  <c r="BX101" i="17"/>
  <c r="BL101" i="17"/>
  <c r="AZ101" i="17"/>
  <c r="AN101" i="17"/>
  <c r="AB101" i="17"/>
  <c r="P101" i="17"/>
  <c r="D101" i="17"/>
  <c r="CO100" i="17"/>
  <c r="CC100" i="17"/>
  <c r="BQ100" i="17"/>
  <c r="BE100" i="17"/>
  <c r="AS100" i="17"/>
  <c r="AG100" i="17"/>
  <c r="U100" i="17"/>
  <c r="I100" i="17"/>
  <c r="CT99" i="17"/>
  <c r="CH99" i="17"/>
  <c r="BV99" i="17"/>
  <c r="BJ99" i="17"/>
  <c r="AX99" i="17"/>
  <c r="AL99" i="17"/>
  <c r="Z99" i="17"/>
  <c r="N99" i="17"/>
  <c r="B99" i="17"/>
  <c r="CM98" i="17"/>
  <c r="CA98" i="17"/>
  <c r="BO98" i="17"/>
  <c r="BC98" i="17"/>
  <c r="AQ98" i="17"/>
  <c r="AE98" i="17"/>
  <c r="S98" i="17"/>
  <c r="G98" i="17"/>
  <c r="CR97" i="17"/>
  <c r="CF97" i="17"/>
  <c r="BT97" i="17"/>
  <c r="BH97" i="17"/>
  <c r="AV97" i="17"/>
  <c r="AJ97" i="17"/>
  <c r="X97" i="17"/>
  <c r="L97" i="17"/>
  <c r="CW96" i="17"/>
  <c r="CK96" i="17"/>
  <c r="BY96" i="17"/>
  <c r="BM96" i="17"/>
  <c r="BA96" i="17"/>
  <c r="AO96" i="17"/>
  <c r="AC96" i="17"/>
  <c r="Q96" i="17"/>
  <c r="E96" i="17"/>
  <c r="CP95" i="17"/>
  <c r="CD95" i="17"/>
  <c r="BR95" i="17"/>
  <c r="BF95" i="17"/>
  <c r="AT95" i="17"/>
  <c r="AH95" i="17"/>
  <c r="V95" i="17"/>
  <c r="J95" i="17"/>
  <c r="CU94" i="17"/>
  <c r="CI94" i="17"/>
  <c r="BW94" i="17"/>
  <c r="BK94" i="17"/>
  <c r="AY94" i="17"/>
  <c r="AM94" i="17"/>
  <c r="AA94" i="17"/>
  <c r="O94" i="17"/>
  <c r="B94" i="17"/>
  <c r="CL93" i="17"/>
  <c r="BY93" i="17"/>
  <c r="BL93" i="17"/>
  <c r="AY93" i="17"/>
  <c r="AL93" i="17"/>
  <c r="Y93" i="17"/>
  <c r="L93" i="17"/>
  <c r="CV92" i="17"/>
  <c r="CI92" i="17"/>
  <c r="BV92" i="17"/>
  <c r="BH92" i="17"/>
  <c r="AU92" i="17"/>
  <c r="AH92" i="17"/>
  <c r="U92" i="17"/>
  <c r="H92" i="17"/>
  <c r="CR91" i="17"/>
  <c r="CE91" i="17"/>
  <c r="BQ91" i="17"/>
  <c r="BA91" i="17"/>
  <c r="AL91" i="17"/>
  <c r="U91" i="17"/>
  <c r="E91" i="17"/>
  <c r="CM90" i="17"/>
  <c r="BV90" i="17"/>
  <c r="BF90" i="17"/>
  <c r="AQ90" i="17"/>
  <c r="Z90" i="17"/>
  <c r="J90" i="17"/>
  <c r="CR89" i="17"/>
  <c r="CA89" i="17"/>
  <c r="BI89" i="17"/>
  <c r="AM89" i="17"/>
  <c r="S89" i="17"/>
  <c r="CR88" i="17"/>
  <c r="BT88" i="17"/>
  <c r="AV88" i="17"/>
  <c r="X88" i="17"/>
  <c r="CW87" i="17"/>
  <c r="BY87" i="17"/>
  <c r="BA87" i="17"/>
  <c r="AC87" i="17"/>
  <c r="E87" i="17"/>
  <c r="CD86" i="17"/>
  <c r="BF86" i="17"/>
  <c r="AA86" i="17"/>
  <c r="CV85" i="17"/>
  <c r="BQ85" i="17"/>
  <c r="AO85" i="17"/>
  <c r="O85" i="17"/>
  <c r="CG84" i="17"/>
  <c r="BE84" i="17"/>
  <c r="Z84" i="17"/>
  <c r="CU83" i="17"/>
  <c r="BU83" i="17"/>
  <c r="AP83" i="17"/>
  <c r="N83" i="17"/>
  <c r="CE82" i="17"/>
  <c r="AU82" i="17"/>
  <c r="CV81" i="17"/>
  <c r="AZ81" i="17"/>
  <c r="CV80" i="17"/>
  <c r="S80" i="17"/>
  <c r="AL79" i="17"/>
  <c r="AK78" i="17"/>
  <c r="CQ76" i="17"/>
  <c r="E75" i="17"/>
  <c r="CL71" i="17"/>
  <c r="AT66" i="17"/>
  <c r="GPD4" i="17"/>
  <c r="CW103" i="17"/>
  <c r="CK103" i="17"/>
  <c r="BY103" i="17"/>
  <c r="BM103" i="17"/>
  <c r="BA103" i="17"/>
  <c r="AO103" i="17"/>
  <c r="AC103" i="17"/>
  <c r="Q103" i="17"/>
  <c r="E103" i="17"/>
  <c r="CP102" i="17"/>
  <c r="CD102" i="17"/>
  <c r="BR102" i="17"/>
  <c r="BF102" i="17"/>
  <c r="AT102" i="17"/>
  <c r="AH102" i="17"/>
  <c r="V102" i="17"/>
  <c r="J102" i="17"/>
  <c r="CU101" i="17"/>
  <c r="CI101" i="17"/>
  <c r="BW101" i="17"/>
  <c r="BK101" i="17"/>
  <c r="AY101" i="17"/>
  <c r="AM101" i="17"/>
  <c r="AA101" i="17"/>
  <c r="O101" i="17"/>
  <c r="C101" i="17"/>
  <c r="CN100" i="17"/>
  <c r="CB100" i="17"/>
  <c r="BP100" i="17"/>
  <c r="BD100" i="17"/>
  <c r="AR100" i="17"/>
  <c r="AF100" i="17"/>
  <c r="T100" i="17"/>
  <c r="H100" i="17"/>
  <c r="CS99" i="17"/>
  <c r="CG99" i="17"/>
  <c r="BU99" i="17"/>
  <c r="BI99" i="17"/>
  <c r="AW99" i="17"/>
  <c r="AK99" i="17"/>
  <c r="Y99" i="17"/>
  <c r="M99" i="17"/>
  <c r="CX98" i="17"/>
  <c r="CL98" i="17"/>
  <c r="BZ98" i="17"/>
  <c r="BN98" i="17"/>
  <c r="BB98" i="17"/>
  <c r="AP98" i="17"/>
  <c r="AD98" i="17"/>
  <c r="R98" i="17"/>
  <c r="F98" i="17"/>
  <c r="CQ97" i="17"/>
  <c r="CE97" i="17"/>
  <c r="BS97" i="17"/>
  <c r="BG97" i="17"/>
  <c r="AU97" i="17"/>
  <c r="AI97" i="17"/>
  <c r="W97" i="17"/>
  <c r="K97" i="17"/>
  <c r="CV96" i="17"/>
  <c r="CJ96" i="17"/>
  <c r="BX96" i="17"/>
  <c r="BL96" i="17"/>
  <c r="AZ96" i="17"/>
  <c r="AN96" i="17"/>
  <c r="AB96" i="17"/>
  <c r="P96" i="17"/>
  <c r="D96" i="17"/>
  <c r="CO95" i="17"/>
  <c r="CC95" i="17"/>
  <c r="BQ95" i="17"/>
  <c r="BE95" i="17"/>
  <c r="AS95" i="17"/>
  <c r="AG95" i="17"/>
  <c r="U95" i="17"/>
  <c r="I95" i="17"/>
  <c r="CT94" i="17"/>
  <c r="CH94" i="17"/>
  <c r="BV94" i="17"/>
  <c r="BJ94" i="17"/>
  <c r="AX94" i="17"/>
  <c r="AL94" i="17"/>
  <c r="Z94" i="17"/>
  <c r="N94" i="17"/>
  <c r="CX93" i="17"/>
  <c r="CK93" i="17"/>
  <c r="BX93" i="17"/>
  <c r="BK93" i="17"/>
  <c r="AX93" i="17"/>
  <c r="AK93" i="17"/>
  <c r="X93" i="17"/>
  <c r="K93" i="17"/>
  <c r="CU92" i="17"/>
  <c r="CH92" i="17"/>
  <c r="BT92" i="17"/>
  <c r="BG92" i="17"/>
  <c r="AT92" i="17"/>
  <c r="AG92" i="17"/>
  <c r="T92" i="17"/>
  <c r="G92" i="17"/>
  <c r="CQ91" i="17"/>
  <c r="CD91" i="17"/>
  <c r="BP91" i="17"/>
  <c r="AZ91" i="17"/>
  <c r="AI91" i="17"/>
  <c r="T91" i="17"/>
  <c r="D91" i="17"/>
  <c r="CJ90" i="17"/>
  <c r="BU90" i="17"/>
  <c r="BE90" i="17"/>
  <c r="AN90" i="17"/>
  <c r="Y90" i="17"/>
  <c r="I90" i="17"/>
  <c r="CO89" i="17"/>
  <c r="BY89" i="17"/>
  <c r="BH89" i="17"/>
  <c r="AL89" i="17"/>
  <c r="N89" i="17"/>
  <c r="CM88" i="17"/>
  <c r="BO88" i="17"/>
  <c r="AQ88" i="17"/>
  <c r="S88" i="17"/>
  <c r="CR87" i="17"/>
  <c r="BT87" i="17"/>
  <c r="AV87" i="17"/>
  <c r="X87" i="17"/>
  <c r="CW86" i="17"/>
  <c r="BY86" i="17"/>
  <c r="AZ86" i="17"/>
  <c r="X86" i="17"/>
  <c r="CU85" i="17"/>
  <c r="BP85" i="17"/>
  <c r="AN85" i="17"/>
  <c r="I85" i="17"/>
  <c r="CD84" i="17"/>
  <c r="BD84" i="17"/>
  <c r="Y84" i="17"/>
  <c r="CT83" i="17"/>
  <c r="BO83" i="17"/>
  <c r="AM83" i="17"/>
  <c r="M83" i="17"/>
  <c r="CA82" i="17"/>
  <c r="AQ82" i="17"/>
  <c r="CR81" i="17"/>
  <c r="AV81" i="17"/>
  <c r="CO80" i="17"/>
  <c r="O80" i="17"/>
  <c r="AG79" i="17"/>
  <c r="N78" i="17"/>
  <c r="BT76" i="17"/>
  <c r="CD74" i="17"/>
  <c r="BI71" i="17"/>
  <c r="CK65" i="17"/>
  <c r="CN3" i="17" l="1"/>
  <c r="CB3" i="17"/>
  <c r="BP3" i="17"/>
  <c r="BD3" i="17"/>
  <c r="AR3" i="17"/>
  <c r="AF3" i="17"/>
  <c r="T3" i="17"/>
  <c r="H3" i="17"/>
  <c r="CM3" i="17"/>
  <c r="CA3" i="17"/>
  <c r="BO3" i="17"/>
  <c r="BC3" i="17"/>
  <c r="AQ3" i="17"/>
  <c r="AE3" i="17"/>
  <c r="S3" i="17"/>
  <c r="C3" i="17"/>
  <c r="CX3" i="17"/>
  <c r="CL3" i="17"/>
  <c r="BZ3" i="17"/>
  <c r="BN3" i="17"/>
  <c r="BB3" i="17"/>
  <c r="AP3" i="17"/>
  <c r="AD3" i="17"/>
  <c r="R3" i="17"/>
  <c r="D3" i="17"/>
  <c r="CW3" i="17"/>
  <c r="CK3" i="17"/>
  <c r="BY3" i="17"/>
  <c r="BM3" i="17"/>
  <c r="BA3" i="17"/>
  <c r="AO3" i="17"/>
  <c r="AC3" i="17"/>
  <c r="Q3" i="17"/>
  <c r="E3" i="17"/>
  <c r="CV3" i="17"/>
  <c r="CJ3" i="17"/>
  <c r="BX3" i="17"/>
  <c r="BL3" i="17"/>
  <c r="AZ3" i="17"/>
  <c r="AN3" i="17"/>
  <c r="AB3" i="17"/>
  <c r="P3" i="17"/>
  <c r="F3" i="17"/>
  <c r="CU3" i="17"/>
  <c r="CI3" i="17"/>
  <c r="BW3" i="17"/>
  <c r="BK3" i="17"/>
  <c r="AY3" i="17"/>
  <c r="AM3" i="17"/>
  <c r="AA3" i="17"/>
  <c r="O3" i="17"/>
  <c r="G3" i="17"/>
  <c r="CT3" i="17"/>
  <c r="CH3" i="17"/>
  <c r="BV3" i="17"/>
  <c r="BJ3" i="17"/>
  <c r="AX3" i="17"/>
  <c r="AL3" i="17"/>
  <c r="Z3" i="17"/>
  <c r="N3" i="17"/>
  <c r="CS3" i="17"/>
  <c r="CG3" i="17"/>
  <c r="BU3" i="17"/>
  <c r="BI3" i="17"/>
  <c r="AW3" i="17"/>
  <c r="AK3" i="17"/>
  <c r="Y3" i="17"/>
  <c r="M3" i="17"/>
  <c r="AV3" i="17"/>
  <c r="L3" i="17"/>
  <c r="CR3" i="17"/>
  <c r="CF3" i="17"/>
  <c r="BT3" i="17"/>
  <c r="BH3" i="17"/>
  <c r="AJ3" i="17"/>
  <c r="C6" i="11" s="1"/>
  <c r="X3" i="17"/>
  <c r="CQ3" i="17"/>
  <c r="CE3" i="17"/>
  <c r="BS3" i="17"/>
  <c r="BG3" i="17"/>
  <c r="AU3" i="17"/>
  <c r="AI3" i="17"/>
  <c r="W3" i="17"/>
  <c r="K3" i="17"/>
  <c r="CP3" i="17"/>
  <c r="CD3" i="17"/>
  <c r="BR3" i="17"/>
  <c r="BF3" i="17"/>
  <c r="AT3" i="17"/>
  <c r="AH3" i="17"/>
  <c r="V3" i="17"/>
  <c r="J3" i="17"/>
  <c r="CO3" i="17"/>
  <c r="BE3" i="17"/>
  <c r="B3" i="17"/>
  <c r="U3" i="17"/>
  <c r="CC3" i="17"/>
  <c r="AG3" i="17"/>
  <c r="BQ3" i="17"/>
  <c r="AS3" i="17"/>
  <c r="I3" i="17"/>
  <c r="E5" i="12"/>
  <c r="C2" i="11"/>
  <c r="D6" i="11" s="1"/>
  <c r="I4" i="11" l="1"/>
  <c r="H4" i="11"/>
  <c r="H9" i="11" l="1"/>
  <c r="H10" i="11"/>
  <c r="I10" i="11"/>
  <c r="I9" i="11"/>
  <c r="D5" i="1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<sst xmlns="http://schemas.openxmlformats.org/spreadsheetml/2006/main" count="59" uniqueCount="38">
  <si>
    <t>Changeset</t>
  </si>
  <si>
    <t>Integration Cost ($/kW-mo)</t>
  </si>
  <si>
    <t>Integration Cost ($/MWh)</t>
  </si>
  <si>
    <t>Existing</t>
  </si>
  <si>
    <t>5050 400</t>
  </si>
  <si>
    <t>Wind 400</t>
  </si>
  <si>
    <t>Solar 400</t>
  </si>
  <si>
    <t>5050 800</t>
  </si>
  <si>
    <t>Wind 800</t>
  </si>
  <si>
    <t>Solar 800</t>
  </si>
  <si>
    <t>5050 1500</t>
  </si>
  <si>
    <t>Wind 1500</t>
  </si>
  <si>
    <t>Solar 1500</t>
  </si>
  <si>
    <t>5050 2500</t>
  </si>
  <si>
    <t>Wind 2500</t>
  </si>
  <si>
    <t>Solar 2500</t>
  </si>
  <si>
    <t>Solar</t>
  </si>
  <si>
    <t>Wind</t>
  </si>
  <si>
    <t>Senario:</t>
  </si>
  <si>
    <t>MW</t>
  </si>
  <si>
    <t>Wind:</t>
  </si>
  <si>
    <t>Solar:</t>
  </si>
  <si>
    <t>Cost:</t>
  </si>
  <si>
    <t>Base ($/kW-mo)</t>
  </si>
  <si>
    <t>High ($/kW-mo)</t>
  </si>
  <si>
    <t>Low ($/kW-mo)</t>
  </si>
  <si>
    <t>Base ($/MWh)</t>
  </si>
  <si>
    <t>High ($/MWh)</t>
  </si>
  <si>
    <t>Low ($/MWh)</t>
  </si>
  <si>
    <t>Wind MW</t>
  </si>
  <si>
    <t>HelperColumn</t>
  </si>
  <si>
    <t>Floor</t>
  </si>
  <si>
    <t>Ceiling</t>
  </si>
  <si>
    <t>Scenario:</t>
  </si>
  <si>
    <t>←Input a Solar Capacity between 0-2500</t>
  </si>
  <si>
    <t>←Input a Wind Capacity between 0-2500</t>
  </si>
  <si>
    <t xml:space="preserve">←Output Solar/Wind Integration Cost </t>
  </si>
  <si>
    <t>←Select an Integration Cost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</si>
</sst>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5" borderId="13" xfId="0" applyFont="1" applyFill="1" applyBorder="1" applyAlignment="1">
      <alignment horizontal="right"/>
    </xf>
    <xf numFmtId="2" fontId="2" fillId="5" borderId="14" xfId="0" applyNumberFormat="1" applyFont="1" applyFill="1" applyBorder="1" applyAlignment="1">
      <alignment horizontal="center"/>
    </xf>
    <xf numFmtId="0" fontId="2" fillId="5" borderId="15" xfId="0" applyFont="1" applyFill="1" applyBorder="1"/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6" borderId="10" xfId="0" applyFont="1" applyFill="1" applyBorder="1" applyAlignment="1" applyProtection="1">
      <alignment horizontal="center"/>
      <protection locked="0"/>
    </xf>
    <xf numFmtId="2" fontId="2" fillId="5" borderId="24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center"/>
      <protection locked="0"/>
    </xf>
    <xf numFmtId="0" fontId="2" fillId="4" borderId="21" xfId="0" quotePrefix="1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6" fontId="2" fillId="3" borderId="18" xfId="0" quotePrefix="1" applyNumberFormat="1" applyFont="1" applyFill="1" applyBorder="1" applyAlignment="1" applyProtection="1">
      <alignment horizontal="center"/>
      <protection locked="0"/>
    </xf>
    <xf numFmtId="6" fontId="2" fillId="3" borderId="19" xfId="0" quotePrefix="1" applyNumberFormat="1" applyFont="1" applyFill="1" applyBorder="1" applyAlignment="1" applyProtection="1">
      <alignment horizontal="center"/>
      <protection locked="0"/>
    </xf>
    <xf numFmtId="6" fontId="2" fillId="3" borderId="20" xfId="0" applyNumberFormat="1" applyFont="1" applyFill="1" applyBorder="1" applyAlignment="1" applyProtection="1">
      <alignment horizontal="center"/>
      <protection locked="0"/>
    </xf>
    <xf numFmtId="6" fontId="2" fillId="4" borderId="18" xfId="0" quotePrefix="1" applyNumberFormat="1" applyFont="1" applyFill="1" applyBorder="1" applyAlignment="1" applyProtection="1">
      <alignment horizontal="center"/>
      <protection locked="0"/>
    </xf>
    <xf numFmtId="6" fontId="2" fillId="4" borderId="19" xfId="0" quotePrefix="1" applyNumberFormat="1" applyFont="1" applyFill="1" applyBorder="1" applyAlignment="1" applyProtection="1">
      <alignment horizontal="center"/>
      <protection locked="0"/>
    </xf>
    <xf numFmtId="6" fontId="2" fillId="4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43" fontId="0" fillId="3" borderId="5" xfId="1" applyFont="1" applyFill="1" applyBorder="1" applyProtection="1">
      <protection locked="0"/>
    </xf>
    <xf numFmtId="43" fontId="0" fillId="3" borderId="6" xfId="1" applyFont="1" applyFill="1" applyBorder="1" applyProtection="1">
      <protection locked="0"/>
    </xf>
    <xf numFmtId="43" fontId="0" fillId="3" borderId="7" xfId="1" applyFont="1" applyFill="1" applyBorder="1" applyProtection="1">
      <protection locked="0"/>
    </xf>
    <xf numFmtId="43" fontId="0" fillId="4" borderId="5" xfId="1" applyFont="1" applyFill="1" applyBorder="1" applyProtection="1">
      <protection locked="0"/>
    </xf>
    <xf numFmtId="43" fontId="0" fillId="4" borderId="6" xfId="1" applyFont="1" applyFill="1" applyBorder="1" applyProtection="1">
      <protection locked="0"/>
    </xf>
    <xf numFmtId="43" fontId="0" fillId="4" borderId="7" xfId="1" applyFont="1" applyFill="1" applyBorder="1" applyProtection="1">
      <protection locked="0"/>
    </xf>
    <xf numFmtId="0" fontId="0" fillId="2" borderId="8" xfId="0" quotePrefix="1" applyFill="1" applyBorder="1" applyAlignment="1" applyProtection="1">
      <alignment horizontal="right"/>
      <protection locked="0"/>
    </xf>
    <xf numFmtId="43" fontId="0" fillId="3" borderId="9" xfId="1" applyFont="1" applyFill="1" applyBorder="1" applyProtection="1">
      <protection locked="0"/>
    </xf>
    <xf numFmtId="43" fontId="0" fillId="3" borderId="10" xfId="1" applyFont="1" applyFill="1" applyBorder="1" applyProtection="1">
      <protection locked="0"/>
    </xf>
    <xf numFmtId="43" fontId="0" fillId="3" borderId="11" xfId="1" applyFont="1" applyFill="1" applyBorder="1" applyProtection="1">
      <protection locked="0"/>
    </xf>
    <xf numFmtId="43" fontId="0" fillId="4" borderId="9" xfId="1" applyFont="1" applyFill="1" applyBorder="1" applyProtection="1">
      <protection locked="0"/>
    </xf>
    <xf numFmtId="43" fontId="0" fillId="4" borderId="10" xfId="1" applyFont="1" applyFill="1" applyBorder="1" applyProtection="1">
      <protection locked="0"/>
    </xf>
    <xf numFmtId="43" fontId="0" fillId="4" borderId="11" xfId="1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43" fontId="0" fillId="3" borderId="1" xfId="1" applyFont="1" applyFill="1" applyBorder="1" applyProtection="1">
      <protection locked="0"/>
    </xf>
    <xf numFmtId="43" fontId="0" fillId="3" borderId="2" xfId="1" applyFont="1" applyFill="1" applyBorder="1" applyProtection="1">
      <protection locked="0"/>
    </xf>
    <xf numFmtId="43" fontId="0" fillId="3" borderId="3" xfId="1" applyFont="1" applyFill="1" applyBorder="1" applyProtection="1">
      <protection locked="0"/>
    </xf>
    <xf numFmtId="43" fontId="0" fillId="4" borderId="1" xfId="1" applyFont="1" applyFill="1" applyBorder="1" applyProtection="1">
      <protection locked="0"/>
    </xf>
    <xf numFmtId="43" fontId="0" fillId="4" borderId="2" xfId="1" applyFont="1" applyFill="1" applyBorder="1" applyProtection="1">
      <protection locked="0"/>
    </xf>
    <xf numFmtId="43" fontId="0" fillId="4" borderId="3" xfId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10"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protection locked="0" hidden="0"/>
    </dxf>
    <dxf>
      <numFmt numFmtId="2" formatCode="0.00"/>
      <alignment horizontal="center" vertical="center" textRotation="0" wrapText="0" indent="0" justifyLastLine="0" shrinkToFit="0" readingOrder="0"/>
      <protection locked="0" hidden="0"/>
    </dxf>
    <dxf>
      <numFmt numFmtId="2" formatCode="0.00"/>
      <alignment horizontal="center" vertical="center" textRotation="0" wrapText="0" indent="0" justifyLastLine="0" shrinkToFit="0" readingOrder="0"/>
      <protection locked="0" hidden="0"/>
    </dxf>
    <dxf>
      <numFmt numFmtId="2" formatCode="0.00"/>
      <alignment horizontal="center" vertical="center" textRotation="0" wrapText="0" indent="0" justifyLastLine="0" shrinkToFit="0" readingOrder="0"/>
      <protection locked="0" hidden="0"/>
    </dxf>
    <dxf>
      <numFmt numFmtId="2" formatCode="0.00"/>
      <alignment horizontal="center" vertical="center" textRotation="0" wrapText="0" indent="0" justifyLastLine="0" shrinkToFit="0" readingOrder="0"/>
      <protection locked="0" hidden="0"/>
    </dxf>
    <dxf>
      <numFmt numFmtId="2" formatCode="0.00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 style="thick">
          <color indexed="64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DB5731-9822-4622-9845-79BFBF56EE99}" name="Table" displayName="Table" ref="A1:I5152" totalsRowShown="0" dataDxfId="9">
  <autoFilter ref="A1:I5152" xr:uid="{24DB5731-9822-4622-9845-79BFBF56EE99}"/>
  <tableColumns count="9">
    <tableColumn id="1" xr3:uid="{37C77FD7-CB94-4106-BB01-31690950BD9F}" name="Solar" dataDxfId="8"/>
    <tableColumn id="2" xr3:uid="{596FD68D-2989-4EC4-83F3-3BF1DC5CDAC6}" name="Wind" dataDxfId="7"/>
    <tableColumn id="3" xr3:uid="{121AD5DB-139D-409A-9650-1F75602B8445}" name="Base ($/kW-mo)" dataDxfId="6"/>
    <tableColumn id="4" xr3:uid="{35C4CEF9-A53E-4A0E-B424-28E3D7887173}" name="High ($/kW-mo)" dataDxfId="5"/>
    <tableColumn id="5" xr3:uid="{58484DCF-843B-4CA3-8639-BABEB3C05B4B}" name="Low ($/kW-mo)" dataDxfId="4"/>
    <tableColumn id="6" xr3:uid="{8525F82F-3169-4E88-A4FD-6E70EE90C62B}" name="Base ($/MWh)" dataDxfId="3"/>
    <tableColumn id="7" xr3:uid="{9F67228B-51D9-4337-B9CB-30E52E431E5B}" name="High ($/MWh)" dataDxfId="2"/>
    <tableColumn id="8" xr3:uid="{E52CE612-C4D5-46D8-858A-07CF11EABD5E}" name="Low ($/MWh)" dataDxfId="1"/>
    <tableColumn id="9" xr3:uid="{2023F348-822F-4541-BB56-8565EAC426D2}" name="HelperColumn" dataDxfId="0">
      <calculatedColumnFormula>Table[[#This Row],[Solar]]&amp;Table[[#This Row],[Wind]]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838B2-63DA-4362-A446-3E9AE5F40087}">
  <dimension ref="B2:H21"/>
  <sheetViews>
    <sheetView showGridLines="0" tabSelected="1" zoomScale="145" zoomScaleNormal="145" workbookViewId="0">
      <selection activeCell="D11" sqref="D11"/>
    </sheetView>
  </sheetViews>
  <sheetFormatPr defaultRowHeight="14.4" x14ac:dyDescent="0.3"/>
  <cols>
    <col min="1" max="1" width="0.6640625" customWidth="1"/>
    <col min="2" max="2" width="10" style="1" bestFit="1" customWidth="1"/>
    <col min="3" max="4" width="17.88671875" bestFit="1" customWidth="1"/>
    <col min="5" max="5" width="18.88671875" bestFit="1" customWidth="1"/>
    <col min="6" max="7" width="16.33203125" bestFit="1" customWidth="1"/>
    <col min="8" max="8" width="17.33203125" bestFit="1" customWidth="1"/>
  </cols>
  <sheetData>
    <row r="2" spans="2:8" x14ac:dyDescent="0.3">
      <c r="C2" s="2" t="s">
        <v>33</v>
      </c>
      <c r="D2" s="14" t="s">
        <v>24</v>
      </c>
      <c r="E2" s="3"/>
      <c r="F2" s="16" t="s">
        <v>37</v>
      </c>
    </row>
    <row r="3" spans="2:8" x14ac:dyDescent="0.3">
      <c r="C3" s="2" t="s">
        <v>21</v>
      </c>
      <c r="D3" s="14">
        <v>600</v>
      </c>
      <c r="E3" s="3" t="s">
        <v>19</v>
      </c>
      <c r="F3" s="16" t="s">
        <v>34</v>
      </c>
    </row>
    <row r="4" spans="2:8" x14ac:dyDescent="0.3">
      <c r="C4" s="2" t="s">
        <v>20</v>
      </c>
      <c r="D4" s="14">
        <v>500</v>
      </c>
      <c r="E4" s="3" t="s">
        <v>19</v>
      </c>
      <c r="F4" s="16" t="s">
        <v>35</v>
      </c>
    </row>
    <row r="5" spans="2:8" x14ac:dyDescent="0.3">
      <c r="C5" s="5" t="s">
        <v>22</v>
      </c>
      <c r="D5" s="15">
        <f>IF(SUM(D3:D4)&gt;2500,"Resources&gt;2500 MW", Background!$C$6)</f>
        <v>0.34879424101533002</v>
      </c>
      <c r="E5" s="7" t="str">
        <f>MID(D2, FIND(" ", D2) + 1, LEN(D2))</f>
        <v>($/kW-mo)</v>
      </c>
      <c r="F5" s="16" t="s">
        <v>36</v>
      </c>
    </row>
    <row r="6" spans="2:8" ht="15" thickBot="1" x14ac:dyDescent="0.35"/>
    <row r="7" spans="2:8" ht="15" thickBot="1" x14ac:dyDescent="0.35">
      <c r="B7" s="24"/>
      <c r="C7" s="25" t="s">
        <v>1</v>
      </c>
      <c r="D7" s="26"/>
      <c r="E7" s="27"/>
      <c r="F7" s="28" t="s">
        <v>2</v>
      </c>
      <c r="G7" s="29"/>
      <c r="H7" s="30"/>
    </row>
    <row r="8" spans="2:8" ht="15" thickBot="1" x14ac:dyDescent="0.35">
      <c r="B8" s="31" t="s">
        <v>0</v>
      </c>
      <c r="C8" s="32" t="s">
        <v>23</v>
      </c>
      <c r="D8" s="33" t="s">
        <v>24</v>
      </c>
      <c r="E8" s="34" t="s">
        <v>25</v>
      </c>
      <c r="F8" s="35" t="s">
        <v>26</v>
      </c>
      <c r="G8" s="36" t="s">
        <v>27</v>
      </c>
      <c r="H8" s="37" t="s">
        <v>28</v>
      </c>
    </row>
    <row r="9" spans="2:8" x14ac:dyDescent="0.3">
      <c r="B9" s="38" t="s">
        <v>3</v>
      </c>
      <c r="C9" s="39">
        <v>0.19</v>
      </c>
      <c r="D9" s="40">
        <v>0.4</v>
      </c>
      <c r="E9" s="41">
        <v>0.15</v>
      </c>
      <c r="F9" s="42">
        <v>0.54</v>
      </c>
      <c r="G9" s="43">
        <v>1.1200000000000001</v>
      </c>
      <c r="H9" s="44">
        <v>0.44</v>
      </c>
    </row>
    <row r="10" spans="2:8" x14ac:dyDescent="0.3">
      <c r="B10" s="45" t="s">
        <v>4</v>
      </c>
      <c r="C10" s="46">
        <v>0.16</v>
      </c>
      <c r="D10" s="47">
        <v>0.34</v>
      </c>
      <c r="E10" s="48">
        <v>0.09</v>
      </c>
      <c r="F10" s="49">
        <v>0.56000000000000005</v>
      </c>
      <c r="G10" s="50">
        <v>1.19</v>
      </c>
      <c r="H10" s="51">
        <v>0.32</v>
      </c>
    </row>
    <row r="11" spans="2:8" x14ac:dyDescent="0.3">
      <c r="B11" s="52" t="s">
        <v>5</v>
      </c>
      <c r="C11" s="46">
        <v>0.22</v>
      </c>
      <c r="D11" s="47">
        <v>0.48</v>
      </c>
      <c r="E11" s="48">
        <v>0.13</v>
      </c>
      <c r="F11" s="49">
        <v>0.89</v>
      </c>
      <c r="G11" s="50">
        <v>1.9</v>
      </c>
      <c r="H11" s="51">
        <v>0.5</v>
      </c>
    </row>
    <row r="12" spans="2:8" x14ac:dyDescent="0.3">
      <c r="B12" s="52" t="s">
        <v>6</v>
      </c>
      <c r="C12" s="46">
        <v>0.12</v>
      </c>
      <c r="D12" s="47">
        <v>0.26</v>
      </c>
      <c r="E12" s="48">
        <v>7.0000000000000007E-2</v>
      </c>
      <c r="F12" s="49">
        <v>0.4</v>
      </c>
      <c r="G12" s="50">
        <v>0.85</v>
      </c>
      <c r="H12" s="51">
        <v>0.23</v>
      </c>
    </row>
    <row r="13" spans="2:8" x14ac:dyDescent="0.3">
      <c r="B13" s="45" t="s">
        <v>7</v>
      </c>
      <c r="C13" s="46">
        <v>0.19</v>
      </c>
      <c r="D13" s="47">
        <v>0.39</v>
      </c>
      <c r="E13" s="48">
        <v>0.11</v>
      </c>
      <c r="F13" s="49">
        <v>0.69</v>
      </c>
      <c r="G13" s="50">
        <v>1.43</v>
      </c>
      <c r="H13" s="51">
        <v>0.4</v>
      </c>
    </row>
    <row r="14" spans="2:8" x14ac:dyDescent="0.3">
      <c r="B14" s="52" t="s">
        <v>8</v>
      </c>
      <c r="C14" s="46">
        <v>0.27</v>
      </c>
      <c r="D14" s="47">
        <v>0.56000000000000005</v>
      </c>
      <c r="E14" s="48">
        <v>0.16</v>
      </c>
      <c r="F14" s="49">
        <v>1.21</v>
      </c>
      <c r="G14" s="50">
        <v>2.5</v>
      </c>
      <c r="H14" s="51">
        <v>0.7</v>
      </c>
    </row>
    <row r="15" spans="2:8" x14ac:dyDescent="0.3">
      <c r="B15" s="52" t="s">
        <v>9</v>
      </c>
      <c r="C15" s="46">
        <v>0.12</v>
      </c>
      <c r="D15" s="47">
        <v>0.25</v>
      </c>
      <c r="E15" s="48">
        <v>7.0000000000000007E-2</v>
      </c>
      <c r="F15" s="49">
        <v>0.43</v>
      </c>
      <c r="G15" s="50">
        <v>0.9</v>
      </c>
      <c r="H15" s="51">
        <v>0.25</v>
      </c>
    </row>
    <row r="16" spans="2:8" x14ac:dyDescent="0.3">
      <c r="B16" s="45" t="s">
        <v>10</v>
      </c>
      <c r="C16" s="46">
        <v>0.17</v>
      </c>
      <c r="D16" s="47">
        <v>0.33</v>
      </c>
      <c r="E16" s="48">
        <v>0.1</v>
      </c>
      <c r="F16" s="49">
        <v>0.7</v>
      </c>
      <c r="G16" s="50">
        <v>1.41</v>
      </c>
      <c r="H16" s="51">
        <v>0.43</v>
      </c>
    </row>
    <row r="17" spans="2:8" x14ac:dyDescent="0.3">
      <c r="B17" s="52" t="s">
        <v>11</v>
      </c>
      <c r="C17" s="46">
        <v>0.25</v>
      </c>
      <c r="D17" s="47">
        <v>0.48</v>
      </c>
      <c r="E17" s="48">
        <v>0.19</v>
      </c>
      <c r="F17" s="49">
        <v>1.25</v>
      </c>
      <c r="G17" s="50">
        <v>2.44</v>
      </c>
      <c r="H17" s="51">
        <v>0.94</v>
      </c>
    </row>
    <row r="18" spans="2:8" x14ac:dyDescent="0.3">
      <c r="B18" s="52" t="s">
        <v>12</v>
      </c>
      <c r="C18" s="46">
        <v>0.11</v>
      </c>
      <c r="D18" s="47">
        <v>0.23</v>
      </c>
      <c r="E18" s="48">
        <v>7.0000000000000007E-2</v>
      </c>
      <c r="F18" s="49">
        <v>0.43</v>
      </c>
      <c r="G18" s="50">
        <v>0.87</v>
      </c>
      <c r="H18" s="51">
        <v>0.27</v>
      </c>
    </row>
    <row r="19" spans="2:8" x14ac:dyDescent="0.3">
      <c r="B19" s="45" t="s">
        <v>13</v>
      </c>
      <c r="C19" s="46">
        <v>0.22</v>
      </c>
      <c r="D19" s="47">
        <v>0.39</v>
      </c>
      <c r="E19" s="48">
        <v>0.2</v>
      </c>
      <c r="F19" s="49">
        <v>0.98</v>
      </c>
      <c r="G19" s="50">
        <v>1.74</v>
      </c>
      <c r="H19" s="51">
        <v>0.9</v>
      </c>
    </row>
    <row r="20" spans="2:8" x14ac:dyDescent="0.3">
      <c r="B20" s="52" t="s">
        <v>14</v>
      </c>
      <c r="C20" s="46">
        <v>0.85</v>
      </c>
      <c r="D20" s="47">
        <v>1.21</v>
      </c>
      <c r="E20" s="48">
        <v>0.79</v>
      </c>
      <c r="F20" s="49">
        <v>4.92</v>
      </c>
      <c r="G20" s="50">
        <v>7.05</v>
      </c>
      <c r="H20" s="51">
        <v>4.5599999999999996</v>
      </c>
    </row>
    <row r="21" spans="2:8" ht="15" thickBot="1" x14ac:dyDescent="0.35">
      <c r="B21" s="53" t="s">
        <v>15</v>
      </c>
      <c r="C21" s="54">
        <v>0.21</v>
      </c>
      <c r="D21" s="55">
        <v>0.33</v>
      </c>
      <c r="E21" s="56">
        <v>0.22</v>
      </c>
      <c r="F21" s="57">
        <v>0.84</v>
      </c>
      <c r="G21" s="58">
        <v>1.33</v>
      </c>
      <c r="H21" s="59">
        <v>0.9</v>
      </c>
    </row>
  </sheetData>
  <sheetProtection sheet="1" objects="1" scenarios="1"/>
  <protectedRanges>
    <protectedRange sqref="D2:D4" name="Inputs_"/>
  </protectedRanges>
  <mergeCells count="2">
    <mergeCell ref="C7:E7"/>
    <mergeCell ref="F7:H7"/>
  </mergeCells>
  <dataValidations count="2">
    <dataValidation type="whole" allowBlank="1" showInputMessage="1" showErrorMessage="1" errorTitle="Invalid Number" error="Number must be between 0-2500 MW" promptTitle="Wind Capacity" prompt="Input a Wind capacity value that is between 0-2500 MW" sqref="D4" xr:uid="{A23D1A94-7BF6-4185-BE8C-D2728E5DDCD1}">
      <formula1>0</formula1>
      <formula2>2500</formula2>
    </dataValidation>
    <dataValidation type="whole" allowBlank="1" showInputMessage="1" showErrorMessage="1" errorTitle="Invalid Number" error="Number must be between 0-2500 MW" promptTitle="Solar Capacity" prompt="Input a Solar capacity value that is between 0-2500 MW" sqref="D3" xr:uid="{24DB95B3-3BCB-4C9B-939F-FC2AD453F70E}">
      <formula1>0</formula1>
      <formula2>2500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ption" error="Please choose one of the options in the dropdown menu." promptTitle="Scenario Selection" prompt="Please select an Integration Cost Scenario. Final Integration Cost units are based on the scenario chosen" xr:uid="{CB056F57-2BB3-4032-8F53-0953237599F6}">
          <x14:formula1>
            <xm:f>Table!$C$1:$H$1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C44C-892B-4ABD-B129-85C657C08BCD}">
  <dimension ref="A1:GPD103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0" sqref="C10"/>
    </sheetView>
  </sheetViews>
  <sheetFormatPr defaultRowHeight="14.4" x14ac:dyDescent="0.3"/>
  <cols>
    <col min="1" max="1" width="15" bestFit="1" customWidth="1"/>
    <col min="2" max="2" width="9.88671875" bestFit="1" customWidth="1"/>
  </cols>
  <sheetData>
    <row r="1" spans="1:102 5151:5152" x14ac:dyDescent="0.3">
      <c r="A1" s="13" t="str">
        <f>Calculator!$D$2</f>
        <v>High ($/kW-mo)</v>
      </c>
      <c r="B1" s="11" t="s">
        <v>29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</row>
    <row r="2" spans="1:102 5151:5152" x14ac:dyDescent="0.3">
      <c r="A2" s="12"/>
      <c r="B2" s="11" cm="1">
        <f t="array" ref="B2:CX2">TRANSPOSE(_xlfn.UNIQUE(Table[Wind]))</f>
        <v>0</v>
      </c>
      <c r="C2" s="11">
        <v>25</v>
      </c>
      <c r="D2" s="11">
        <v>50</v>
      </c>
      <c r="E2" s="11">
        <v>75</v>
      </c>
      <c r="F2" s="11">
        <v>100</v>
      </c>
      <c r="G2" s="11">
        <v>125</v>
      </c>
      <c r="H2" s="11">
        <v>150</v>
      </c>
      <c r="I2" s="11">
        <v>175</v>
      </c>
      <c r="J2" s="11">
        <v>200</v>
      </c>
      <c r="K2" s="11">
        <v>225</v>
      </c>
      <c r="L2" s="11">
        <v>250</v>
      </c>
      <c r="M2" s="11">
        <v>275</v>
      </c>
      <c r="N2" s="11">
        <v>300</v>
      </c>
      <c r="O2" s="11">
        <v>325</v>
      </c>
      <c r="P2" s="11">
        <v>350</v>
      </c>
      <c r="Q2" s="11">
        <v>375</v>
      </c>
      <c r="R2" s="11">
        <v>400</v>
      </c>
      <c r="S2" s="11">
        <v>425</v>
      </c>
      <c r="T2" s="11">
        <v>450</v>
      </c>
      <c r="U2" s="11">
        <v>475</v>
      </c>
      <c r="V2" s="11">
        <v>500</v>
      </c>
      <c r="W2" s="11">
        <v>525</v>
      </c>
      <c r="X2" s="11">
        <v>550</v>
      </c>
      <c r="Y2" s="11">
        <v>575</v>
      </c>
      <c r="Z2" s="11">
        <v>600</v>
      </c>
      <c r="AA2" s="11">
        <v>625</v>
      </c>
      <c r="AB2" s="11">
        <v>650</v>
      </c>
      <c r="AC2" s="11">
        <v>675</v>
      </c>
      <c r="AD2" s="11">
        <v>700</v>
      </c>
      <c r="AE2" s="11">
        <v>725</v>
      </c>
      <c r="AF2" s="11">
        <v>750</v>
      </c>
      <c r="AG2" s="11">
        <v>775</v>
      </c>
      <c r="AH2" s="11">
        <v>800</v>
      </c>
      <c r="AI2" s="11">
        <v>825</v>
      </c>
      <c r="AJ2" s="11">
        <v>850</v>
      </c>
      <c r="AK2" s="11">
        <v>875</v>
      </c>
      <c r="AL2" s="11">
        <v>900</v>
      </c>
      <c r="AM2" s="11">
        <v>925</v>
      </c>
      <c r="AN2" s="11">
        <v>950</v>
      </c>
      <c r="AO2" s="11">
        <v>975</v>
      </c>
      <c r="AP2" s="11">
        <v>1000</v>
      </c>
      <c r="AQ2" s="11">
        <v>1025</v>
      </c>
      <c r="AR2" s="11">
        <v>1050</v>
      </c>
      <c r="AS2" s="11">
        <v>1075</v>
      </c>
      <c r="AT2" s="11">
        <v>1100</v>
      </c>
      <c r="AU2" s="11">
        <v>1125</v>
      </c>
      <c r="AV2" s="11">
        <v>1150</v>
      </c>
      <c r="AW2" s="11">
        <v>1175</v>
      </c>
      <c r="AX2" s="11">
        <v>1200</v>
      </c>
      <c r="AY2" s="11">
        <v>1225</v>
      </c>
      <c r="AZ2" s="11">
        <v>1250</v>
      </c>
      <c r="BA2" s="11">
        <v>1275</v>
      </c>
      <c r="BB2" s="11">
        <v>1300</v>
      </c>
      <c r="BC2" s="11">
        <v>1325</v>
      </c>
      <c r="BD2" s="11">
        <v>1350</v>
      </c>
      <c r="BE2" s="11">
        <v>1375</v>
      </c>
      <c r="BF2" s="11">
        <v>1400</v>
      </c>
      <c r="BG2" s="11">
        <v>1425</v>
      </c>
      <c r="BH2" s="11">
        <v>1450</v>
      </c>
      <c r="BI2" s="11">
        <v>1475</v>
      </c>
      <c r="BJ2" s="11">
        <v>1500</v>
      </c>
      <c r="BK2" s="11">
        <v>1525</v>
      </c>
      <c r="BL2" s="11">
        <v>1550</v>
      </c>
      <c r="BM2" s="11">
        <v>1575</v>
      </c>
      <c r="BN2" s="11">
        <v>1600</v>
      </c>
      <c r="BO2" s="11">
        <v>1625</v>
      </c>
      <c r="BP2" s="11">
        <v>1650</v>
      </c>
      <c r="BQ2" s="11">
        <v>1675</v>
      </c>
      <c r="BR2" s="11">
        <v>1700</v>
      </c>
      <c r="BS2" s="11">
        <v>1725</v>
      </c>
      <c r="BT2" s="11">
        <v>1750</v>
      </c>
      <c r="BU2" s="11">
        <v>1775</v>
      </c>
      <c r="BV2" s="11">
        <v>1800</v>
      </c>
      <c r="BW2" s="11">
        <v>1825</v>
      </c>
      <c r="BX2" s="11">
        <v>1850</v>
      </c>
      <c r="BY2" s="11">
        <v>1875</v>
      </c>
      <c r="BZ2" s="11">
        <v>1900</v>
      </c>
      <c r="CA2" s="11">
        <v>1925</v>
      </c>
      <c r="CB2" s="11">
        <v>1950</v>
      </c>
      <c r="CC2" s="11">
        <v>1975</v>
      </c>
      <c r="CD2" s="11">
        <v>2000</v>
      </c>
      <c r="CE2" s="11">
        <v>2025</v>
      </c>
      <c r="CF2" s="11">
        <v>2050</v>
      </c>
      <c r="CG2" s="11">
        <v>2075</v>
      </c>
      <c r="CH2" s="11">
        <v>2100</v>
      </c>
      <c r="CI2" s="11">
        <v>2125</v>
      </c>
      <c r="CJ2" s="11">
        <v>2150</v>
      </c>
      <c r="CK2" s="11">
        <v>2175</v>
      </c>
      <c r="CL2" s="11">
        <v>2200</v>
      </c>
      <c r="CM2" s="11">
        <v>2225</v>
      </c>
      <c r="CN2" s="11">
        <v>2250</v>
      </c>
      <c r="CO2" s="11">
        <v>2275</v>
      </c>
      <c r="CP2" s="11">
        <v>2300</v>
      </c>
      <c r="CQ2" s="11">
        <v>2325</v>
      </c>
      <c r="CR2" s="11">
        <v>2350</v>
      </c>
      <c r="CS2" s="11">
        <v>2375</v>
      </c>
      <c r="CT2" s="11">
        <v>2400</v>
      </c>
      <c r="CU2" s="11">
        <v>2425</v>
      </c>
      <c r="CV2" s="11">
        <v>2450</v>
      </c>
      <c r="CW2" s="11">
        <v>2475</v>
      </c>
      <c r="CX2" s="11">
        <v>2500</v>
      </c>
    </row>
    <row r="3" spans="1:102 5151:5152" x14ac:dyDescent="0.3">
      <c r="A3" s="12" cm="1">
        <f t="array" ref="A3:A103">_xlfn.UNIQUE(Table[Solar])</f>
        <v>0</v>
      </c>
      <c r="B3" s="10">
        <f>_xlfn.IFNA(INDEX(Table[[Base ($/kW-mo)]:[Low ($/MWh)]],MATCH('Pivot Table'!$A3&amp;'Pivot Table'!B$2,Table!$I$2:$I$5152,0),MATCH('Pivot Table'!$A$1,Table[[#Headers],[Base ($/kW-mo)]:[Low ($/MWh)]],0)),"")</f>
        <v>0.39504430690468201</v>
      </c>
      <c r="C3" s="10">
        <f>_xlfn.IFNA(INDEX(Table[[Base ($/kW-mo)]:[Low ($/MWh)]],MATCH('Pivot Table'!$A3&amp;'Pivot Table'!C$2,Table!$I$2:$I$5152,0),MATCH('Pivot Table'!$A$1,Table[[#Headers],[Base ($/kW-mo)]:[Low ($/MWh)]],0)),"")</f>
        <v>0.400351000464502</v>
      </c>
      <c r="D3" s="10">
        <f>_xlfn.IFNA(INDEX(Table[[Base ($/kW-mo)]:[Low ($/MWh)]],MATCH('Pivot Table'!$A3&amp;'Pivot Table'!D$2,Table!$I$2:$I$5152,0),MATCH('Pivot Table'!$A$1,Table[[#Headers],[Base ($/kW-mo)]:[Low ($/MWh)]],0)),"")</f>
        <v>0.405657694024322</v>
      </c>
      <c r="E3" s="10">
        <f>_xlfn.IFNA(INDEX(Table[[Base ($/kW-mo)]:[Low ($/MWh)]],MATCH('Pivot Table'!$A3&amp;'Pivot Table'!E$2,Table!$I$2:$I$5152,0),MATCH('Pivot Table'!$A$1,Table[[#Headers],[Base ($/kW-mo)]:[Low ($/MWh)]],0)),"")</f>
        <v>0.410964387584142</v>
      </c>
      <c r="F3" s="10">
        <f>_xlfn.IFNA(INDEX(Table[[Base ($/kW-mo)]:[Low ($/MWh)]],MATCH('Pivot Table'!$A3&amp;'Pivot Table'!F$2,Table!$I$2:$I$5152,0),MATCH('Pivot Table'!$A$1,Table[[#Headers],[Base ($/kW-mo)]:[Low ($/MWh)]],0)),"")</f>
        <v>0.416271081143962</v>
      </c>
      <c r="G3" s="10">
        <f>_xlfn.IFNA(INDEX(Table[[Base ($/kW-mo)]:[Low ($/MWh)]],MATCH('Pivot Table'!$A3&amp;'Pivot Table'!G$2,Table!$I$2:$I$5152,0),MATCH('Pivot Table'!$A$1,Table[[#Headers],[Base ($/kW-mo)]:[Low ($/MWh)]],0)),"")</f>
        <v>0.42157777470378199</v>
      </c>
      <c r="H3" s="10">
        <f>_xlfn.IFNA(INDEX(Table[[Base ($/kW-mo)]:[Low ($/MWh)]],MATCH('Pivot Table'!$A3&amp;'Pivot Table'!H$2,Table!$I$2:$I$5152,0),MATCH('Pivot Table'!$A$1,Table[[#Headers],[Base ($/kW-mo)]:[Low ($/MWh)]],0)),"")</f>
        <v>0.42688446826360199</v>
      </c>
      <c r="I3" s="10">
        <f>_xlfn.IFNA(INDEX(Table[[Base ($/kW-mo)]:[Low ($/MWh)]],MATCH('Pivot Table'!$A3&amp;'Pivot Table'!I$2,Table!$I$2:$I$5152,0),MATCH('Pivot Table'!$A$1,Table[[#Headers],[Base ($/kW-mo)]:[Low ($/MWh)]],0)),"")</f>
        <v>0.43219116182342199</v>
      </c>
      <c r="J3" s="10">
        <f>_xlfn.IFNA(INDEX(Table[[Base ($/kW-mo)]:[Low ($/MWh)]],MATCH('Pivot Table'!$A3&amp;'Pivot Table'!J$2,Table!$I$2:$I$5152,0),MATCH('Pivot Table'!$A$1,Table[[#Headers],[Base ($/kW-mo)]:[Low ($/MWh)]],0)),"")</f>
        <v>0.43749785538324198</v>
      </c>
      <c r="K3" s="10">
        <f>_xlfn.IFNA(INDEX(Table[[Base ($/kW-mo)]:[Low ($/MWh)]],MATCH('Pivot Table'!$A3&amp;'Pivot Table'!K$2,Table!$I$2:$I$5152,0),MATCH('Pivot Table'!$A$1,Table[[#Headers],[Base ($/kW-mo)]:[Low ($/MWh)]],0)),"")</f>
        <v>0.44280454894306298</v>
      </c>
      <c r="L3" s="10">
        <f>_xlfn.IFNA(INDEX(Table[[Base ($/kW-mo)]:[Low ($/MWh)]],MATCH('Pivot Table'!$A3&amp;'Pivot Table'!L$2,Table!$I$2:$I$5152,0),MATCH('Pivot Table'!$A$1,Table[[#Headers],[Base ($/kW-mo)]:[Low ($/MWh)]],0)),"")</f>
        <v>0.44811124250288298</v>
      </c>
      <c r="M3" s="10">
        <f>_xlfn.IFNA(INDEX(Table[[Base ($/kW-mo)]:[Low ($/MWh)]],MATCH('Pivot Table'!$A3&amp;'Pivot Table'!M$2,Table!$I$2:$I$5152,0),MATCH('Pivot Table'!$A$1,Table[[#Headers],[Base ($/kW-mo)]:[Low ($/MWh)]],0)),"")</f>
        <v>0.45341793606270298</v>
      </c>
      <c r="N3" s="10">
        <f>_xlfn.IFNA(INDEX(Table[[Base ($/kW-mo)]:[Low ($/MWh)]],MATCH('Pivot Table'!$A3&amp;'Pivot Table'!N$2,Table!$I$2:$I$5152,0),MATCH('Pivot Table'!$A$1,Table[[#Headers],[Base ($/kW-mo)]:[Low ($/MWh)]],0)),"")</f>
        <v>0.45872462962252297</v>
      </c>
      <c r="O3" s="10">
        <f>_xlfn.IFNA(INDEX(Table[[Base ($/kW-mo)]:[Low ($/MWh)]],MATCH('Pivot Table'!$A3&amp;'Pivot Table'!O$2,Table!$I$2:$I$5152,0),MATCH('Pivot Table'!$A$1,Table[[#Headers],[Base ($/kW-mo)]:[Low ($/MWh)]],0)),"")</f>
        <v>0.46403132318234303</v>
      </c>
      <c r="P3" s="10">
        <f>_xlfn.IFNA(INDEX(Table[[Base ($/kW-mo)]:[Low ($/MWh)]],MATCH('Pivot Table'!$A3&amp;'Pivot Table'!P$2,Table!$I$2:$I$5152,0),MATCH('Pivot Table'!$A$1,Table[[#Headers],[Base ($/kW-mo)]:[Low ($/MWh)]],0)),"")</f>
        <v>0.46933801674216302</v>
      </c>
      <c r="Q3" s="10">
        <f>_xlfn.IFNA(INDEX(Table[[Base ($/kW-mo)]:[Low ($/MWh)]],MATCH('Pivot Table'!$A3&amp;'Pivot Table'!Q$2,Table!$I$2:$I$5152,0),MATCH('Pivot Table'!$A$1,Table[[#Headers],[Base ($/kW-mo)]:[Low ($/MWh)]],0)),"")</f>
        <v>0.47464471030198302</v>
      </c>
      <c r="R3" s="10">
        <f>_xlfn.IFNA(INDEX(Table[[Base ($/kW-mo)]:[Low ($/MWh)]],MATCH('Pivot Table'!$A3&amp;'Pivot Table'!R$2,Table!$I$2:$I$5152,0),MATCH('Pivot Table'!$A$1,Table[[#Headers],[Base ($/kW-mo)]:[Low ($/MWh)]],0)),"")</f>
        <v>0.47995140386180302</v>
      </c>
      <c r="S3" s="10">
        <f>_xlfn.IFNA(INDEX(Table[[Base ($/kW-mo)]:[Low ($/MWh)]],MATCH('Pivot Table'!$A3&amp;'Pivot Table'!S$2,Table!$I$2:$I$5152,0),MATCH('Pivot Table'!$A$1,Table[[#Headers],[Base ($/kW-mo)]:[Low ($/MWh)]],0)),"")</f>
        <v>0.48493392755214199</v>
      </c>
      <c r="T3" s="10">
        <f>_xlfn.IFNA(INDEX(Table[[Base ($/kW-mo)]:[Low ($/MWh)]],MATCH('Pivot Table'!$A3&amp;'Pivot Table'!T$2,Table!$I$2:$I$5152,0),MATCH('Pivot Table'!$A$1,Table[[#Headers],[Base ($/kW-mo)]:[Low ($/MWh)]],0)),"")</f>
        <v>0.48991645124248001</v>
      </c>
      <c r="U3" s="10">
        <f>_xlfn.IFNA(INDEX(Table[[Base ($/kW-mo)]:[Low ($/MWh)]],MATCH('Pivot Table'!$A3&amp;'Pivot Table'!U$2,Table!$I$2:$I$5152,0),MATCH('Pivot Table'!$A$1,Table[[#Headers],[Base ($/kW-mo)]:[Low ($/MWh)]],0)),"")</f>
        <v>0.49489897493281898</v>
      </c>
      <c r="V3" s="10">
        <f>_xlfn.IFNA(INDEX(Table[[Base ($/kW-mo)]:[Low ($/MWh)]],MATCH('Pivot Table'!$A3&amp;'Pivot Table'!V$2,Table!$I$2:$I$5152,0),MATCH('Pivot Table'!$A$1,Table[[#Headers],[Base ($/kW-mo)]:[Low ($/MWh)]],0)),"")</f>
        <v>0.499881498623158</v>
      </c>
      <c r="W3" s="10">
        <f>_xlfn.IFNA(INDEX(Table[[Base ($/kW-mo)]:[Low ($/MWh)]],MATCH('Pivot Table'!$A3&amp;'Pivot Table'!W$2,Table!$I$2:$I$5152,0),MATCH('Pivot Table'!$A$1,Table[[#Headers],[Base ($/kW-mo)]:[Low ($/MWh)]],0)),"")</f>
        <v>0.50486402231349703</v>
      </c>
      <c r="X3" s="10">
        <f>_xlfn.IFNA(INDEX(Table[[Base ($/kW-mo)]:[Low ($/MWh)]],MATCH('Pivot Table'!$A3&amp;'Pivot Table'!X$2,Table!$I$2:$I$5152,0),MATCH('Pivot Table'!$A$1,Table[[#Headers],[Base ($/kW-mo)]:[Low ($/MWh)]],0)),"")</f>
        <v>0.50984654600383605</v>
      </c>
      <c r="Y3" s="10">
        <f>_xlfn.IFNA(INDEX(Table[[Base ($/kW-mo)]:[Low ($/MWh)]],MATCH('Pivot Table'!$A3&amp;'Pivot Table'!Y$2,Table!$I$2:$I$5152,0),MATCH('Pivot Table'!$A$1,Table[[#Headers],[Base ($/kW-mo)]:[Low ($/MWh)]],0)),"")</f>
        <v>0.51482906969417497</v>
      </c>
      <c r="Z3" s="10">
        <f>_xlfn.IFNA(INDEX(Table[[Base ($/kW-mo)]:[Low ($/MWh)]],MATCH('Pivot Table'!$A3&amp;'Pivot Table'!Z$2,Table!$I$2:$I$5152,0),MATCH('Pivot Table'!$A$1,Table[[#Headers],[Base ($/kW-mo)]:[Low ($/MWh)]],0)),"")</f>
        <v>0.51981159338451399</v>
      </c>
      <c r="AA3" s="10">
        <f>_xlfn.IFNA(INDEX(Table[[Base ($/kW-mo)]:[Low ($/MWh)]],MATCH('Pivot Table'!$A3&amp;'Pivot Table'!AA$2,Table!$I$2:$I$5152,0),MATCH('Pivot Table'!$A$1,Table[[#Headers],[Base ($/kW-mo)]:[Low ($/MWh)]],0)),"")</f>
        <v>0.52479411707485202</v>
      </c>
      <c r="AB3" s="10">
        <f>_xlfn.IFNA(INDEX(Table[[Base ($/kW-mo)]:[Low ($/MWh)]],MATCH('Pivot Table'!$A3&amp;'Pivot Table'!AB$2,Table!$I$2:$I$5152,0),MATCH('Pivot Table'!$A$1,Table[[#Headers],[Base ($/kW-mo)]:[Low ($/MWh)]],0)),"")</f>
        <v>0.52977664076519104</v>
      </c>
      <c r="AC3" s="10">
        <f>_xlfn.IFNA(INDEX(Table[[Base ($/kW-mo)]:[Low ($/MWh)]],MATCH('Pivot Table'!$A3&amp;'Pivot Table'!AC$2,Table!$I$2:$I$5152,0),MATCH('Pivot Table'!$A$1,Table[[#Headers],[Base ($/kW-mo)]:[Low ($/MWh)]],0)),"")</f>
        <v>0.53475916445552996</v>
      </c>
      <c r="AD3" s="10">
        <f>_xlfn.IFNA(INDEX(Table[[Base ($/kW-mo)]:[Low ($/MWh)]],MATCH('Pivot Table'!$A3&amp;'Pivot Table'!AD$2,Table!$I$2:$I$5152,0),MATCH('Pivot Table'!$A$1,Table[[#Headers],[Base ($/kW-mo)]:[Low ($/MWh)]],0)),"")</f>
        <v>0.53974168814586898</v>
      </c>
      <c r="AE3" s="10">
        <f>_xlfn.IFNA(INDEX(Table[[Base ($/kW-mo)]:[Low ($/MWh)]],MATCH('Pivot Table'!$A3&amp;'Pivot Table'!AE$2,Table!$I$2:$I$5152,0),MATCH('Pivot Table'!$A$1,Table[[#Headers],[Base ($/kW-mo)]:[Low ($/MWh)]],0)),"")</f>
        <v>0.54472421183620801</v>
      </c>
      <c r="AF3" s="10">
        <f>_xlfn.IFNA(INDEX(Table[[Base ($/kW-mo)]:[Low ($/MWh)]],MATCH('Pivot Table'!$A3&amp;'Pivot Table'!AF$2,Table!$I$2:$I$5152,0),MATCH('Pivot Table'!$A$1,Table[[#Headers],[Base ($/kW-mo)]:[Low ($/MWh)]],0)),"")</f>
        <v>0.54970673552654703</v>
      </c>
      <c r="AG3" s="10">
        <f>_xlfn.IFNA(INDEX(Table[[Base ($/kW-mo)]:[Low ($/MWh)]],MATCH('Pivot Table'!$A3&amp;'Pivot Table'!AG$2,Table!$I$2:$I$5152,0),MATCH('Pivot Table'!$A$1,Table[[#Headers],[Base ($/kW-mo)]:[Low ($/MWh)]],0)),"")</f>
        <v>0.55468925921688494</v>
      </c>
      <c r="AH3" s="10">
        <f>_xlfn.IFNA(INDEX(Table[[Base ($/kW-mo)]:[Low ($/MWh)]],MATCH('Pivot Table'!$A3&amp;'Pivot Table'!AH$2,Table!$I$2:$I$5152,0),MATCH('Pivot Table'!$A$1,Table[[#Headers],[Base ($/kW-mo)]:[Low ($/MWh)]],0)),"")</f>
        <v>0.55967178290722397</v>
      </c>
      <c r="AI3" s="10">
        <f>_xlfn.IFNA(INDEX(Table[[Base ($/kW-mo)]:[Low ($/MWh)]],MATCH('Pivot Table'!$A3&amp;'Pivot Table'!AI$2,Table!$I$2:$I$5152,0),MATCH('Pivot Table'!$A$1,Table[[#Headers],[Base ($/kW-mo)]:[Low ($/MWh)]],0)),"")</f>
        <v>0.55697350965950099</v>
      </c>
      <c r="AJ3" s="10">
        <f>_xlfn.IFNA(INDEX(Table[[Base ($/kW-mo)]:[Low ($/MWh)]],MATCH('Pivot Table'!$A3&amp;'Pivot Table'!AJ$2,Table!$I$2:$I$5152,0),MATCH('Pivot Table'!$A$1,Table[[#Headers],[Base ($/kW-mo)]:[Low ($/MWh)]],0)),"")</f>
        <v>0.55427523641177801</v>
      </c>
      <c r="AK3" s="10">
        <f>_xlfn.IFNA(INDEX(Table[[Base ($/kW-mo)]:[Low ($/MWh)]],MATCH('Pivot Table'!$A3&amp;'Pivot Table'!AK$2,Table!$I$2:$I$5152,0),MATCH('Pivot Table'!$A$1,Table[[#Headers],[Base ($/kW-mo)]:[Low ($/MWh)]],0)),"")</f>
        <v>0.55157696316405502</v>
      </c>
      <c r="AL3" s="10">
        <f>_xlfn.IFNA(INDEX(Table[[Base ($/kW-mo)]:[Low ($/MWh)]],MATCH('Pivot Table'!$A3&amp;'Pivot Table'!AL$2,Table!$I$2:$I$5152,0),MATCH('Pivot Table'!$A$1,Table[[#Headers],[Base ($/kW-mo)]:[Low ($/MWh)]],0)),"")</f>
        <v>0.54887868991633204</v>
      </c>
      <c r="AM3" s="10">
        <f>_xlfn.IFNA(INDEX(Table[[Base ($/kW-mo)]:[Low ($/MWh)]],MATCH('Pivot Table'!$A3&amp;'Pivot Table'!AM$2,Table!$I$2:$I$5152,0),MATCH('Pivot Table'!$A$1,Table[[#Headers],[Base ($/kW-mo)]:[Low ($/MWh)]],0)),"")</f>
        <v>0.54618041666860895</v>
      </c>
      <c r="AN3" s="10">
        <f>_xlfn.IFNA(INDEX(Table[[Base ($/kW-mo)]:[Low ($/MWh)]],MATCH('Pivot Table'!$A3&amp;'Pivot Table'!AN$2,Table!$I$2:$I$5152,0),MATCH('Pivot Table'!$A$1,Table[[#Headers],[Base ($/kW-mo)]:[Low ($/MWh)]],0)),"")</f>
        <v>0.54348214342088597</v>
      </c>
      <c r="AO3" s="10">
        <f>_xlfn.IFNA(INDEX(Table[[Base ($/kW-mo)]:[Low ($/MWh)]],MATCH('Pivot Table'!$A3&amp;'Pivot Table'!AO$2,Table!$I$2:$I$5152,0),MATCH('Pivot Table'!$A$1,Table[[#Headers],[Base ($/kW-mo)]:[Low ($/MWh)]],0)),"")</f>
        <v>0.54078387017316298</v>
      </c>
      <c r="AP3" s="10">
        <f>_xlfn.IFNA(INDEX(Table[[Base ($/kW-mo)]:[Low ($/MWh)]],MATCH('Pivot Table'!$A3&amp;'Pivot Table'!AP$2,Table!$I$2:$I$5152,0),MATCH('Pivot Table'!$A$1,Table[[#Headers],[Base ($/kW-mo)]:[Low ($/MWh)]],0)),"")</f>
        <v>0.53808559692544</v>
      </c>
      <c r="AQ3" s="10">
        <f>_xlfn.IFNA(INDEX(Table[[Base ($/kW-mo)]:[Low ($/MWh)]],MATCH('Pivot Table'!$A3&amp;'Pivot Table'!AQ$2,Table!$I$2:$I$5152,0),MATCH('Pivot Table'!$A$1,Table[[#Headers],[Base ($/kW-mo)]:[Low ($/MWh)]],0)),"")</f>
        <v>0.53538732367771702</v>
      </c>
      <c r="AR3" s="10">
        <f>_xlfn.IFNA(INDEX(Table[[Base ($/kW-mo)]:[Low ($/MWh)]],MATCH('Pivot Table'!$A3&amp;'Pivot Table'!AR$2,Table!$I$2:$I$5152,0),MATCH('Pivot Table'!$A$1,Table[[#Headers],[Base ($/kW-mo)]:[Low ($/MWh)]],0)),"")</f>
        <v>0.53268905042999404</v>
      </c>
      <c r="AS3" s="10">
        <f>_xlfn.IFNA(INDEX(Table[[Base ($/kW-mo)]:[Low ($/MWh)]],MATCH('Pivot Table'!$A3&amp;'Pivot Table'!AS$2,Table!$I$2:$I$5152,0),MATCH('Pivot Table'!$A$1,Table[[#Headers],[Base ($/kW-mo)]:[Low ($/MWh)]],0)),"")</f>
        <v>0.52999077718227094</v>
      </c>
      <c r="AT3" s="10">
        <f>_xlfn.IFNA(INDEX(Table[[Base ($/kW-mo)]:[Low ($/MWh)]],MATCH('Pivot Table'!$A3&amp;'Pivot Table'!AT$2,Table!$I$2:$I$5152,0),MATCH('Pivot Table'!$A$1,Table[[#Headers],[Base ($/kW-mo)]:[Low ($/MWh)]],0)),"")</f>
        <v>0.52729250393454796</v>
      </c>
      <c r="AU3" s="10">
        <f>_xlfn.IFNA(INDEX(Table[[Base ($/kW-mo)]:[Low ($/MWh)]],MATCH('Pivot Table'!$A3&amp;'Pivot Table'!AU$2,Table!$I$2:$I$5152,0),MATCH('Pivot Table'!$A$1,Table[[#Headers],[Base ($/kW-mo)]:[Low ($/MWh)]],0)),"")</f>
        <v>0.52459423068682498</v>
      </c>
      <c r="AV3" s="10">
        <f>_xlfn.IFNA(INDEX(Table[[Base ($/kW-mo)]:[Low ($/MWh)]],MATCH('Pivot Table'!$A3&amp;'Pivot Table'!AV$2,Table!$I$2:$I$5152,0),MATCH('Pivot Table'!$A$1,Table[[#Headers],[Base ($/kW-mo)]:[Low ($/MWh)]],0)),"")</f>
        <v>0.521895957439102</v>
      </c>
      <c r="AW3" s="10">
        <f>_xlfn.IFNA(INDEX(Table[[Base ($/kW-mo)]:[Low ($/MWh)]],MATCH('Pivot Table'!$A3&amp;'Pivot Table'!AW$2,Table!$I$2:$I$5152,0),MATCH('Pivot Table'!$A$1,Table[[#Headers],[Base ($/kW-mo)]:[Low ($/MWh)]],0)),"")</f>
        <v>0.51919768419137902</v>
      </c>
      <c r="AX3" s="10">
        <f>_xlfn.IFNA(INDEX(Table[[Base ($/kW-mo)]:[Low ($/MWh)]],MATCH('Pivot Table'!$A3&amp;'Pivot Table'!AX$2,Table!$I$2:$I$5152,0),MATCH('Pivot Table'!$A$1,Table[[#Headers],[Base ($/kW-mo)]:[Low ($/MWh)]],0)),"")</f>
        <v>0.51649941094365603</v>
      </c>
      <c r="AY3" s="10">
        <f>_xlfn.IFNA(INDEX(Table[[Base ($/kW-mo)]:[Low ($/MWh)]],MATCH('Pivot Table'!$A3&amp;'Pivot Table'!AY$2,Table!$I$2:$I$5152,0),MATCH('Pivot Table'!$A$1,Table[[#Headers],[Base ($/kW-mo)]:[Low ($/MWh)]],0)),"")</f>
        <v>0.51380113769593305</v>
      </c>
      <c r="AZ3" s="10">
        <f>_xlfn.IFNA(INDEX(Table[[Base ($/kW-mo)]:[Low ($/MWh)]],MATCH('Pivot Table'!$A3&amp;'Pivot Table'!AZ$2,Table!$I$2:$I$5152,0),MATCH('Pivot Table'!$A$1,Table[[#Headers],[Base ($/kW-mo)]:[Low ($/MWh)]],0)),"")</f>
        <v>0.51110286444820896</v>
      </c>
      <c r="BA3" s="10">
        <f>_xlfn.IFNA(INDEX(Table[[Base ($/kW-mo)]:[Low ($/MWh)]],MATCH('Pivot Table'!$A3&amp;'Pivot Table'!BA$2,Table!$I$2:$I$5152,0),MATCH('Pivot Table'!$A$1,Table[[#Headers],[Base ($/kW-mo)]:[Low ($/MWh)]],0)),"")</f>
        <v>0.50840459120048598</v>
      </c>
      <c r="BB3" s="10">
        <f>_xlfn.IFNA(INDEX(Table[[Base ($/kW-mo)]:[Low ($/MWh)]],MATCH('Pivot Table'!$A3&amp;'Pivot Table'!BB$2,Table!$I$2:$I$5152,0),MATCH('Pivot Table'!$A$1,Table[[#Headers],[Base ($/kW-mo)]:[Low ($/MWh)]],0)),"")</f>
        <v>0.505706317952763</v>
      </c>
      <c r="BC3" s="10">
        <f>_xlfn.IFNA(INDEX(Table[[Base ($/kW-mo)]:[Low ($/MWh)]],MATCH('Pivot Table'!$A3&amp;'Pivot Table'!BC$2,Table!$I$2:$I$5152,0),MATCH('Pivot Table'!$A$1,Table[[#Headers],[Base ($/kW-mo)]:[Low ($/MWh)]],0)),"")</f>
        <v>0.50300804470504001</v>
      </c>
      <c r="BD3" s="10">
        <f>_xlfn.IFNA(INDEX(Table[[Base ($/kW-mo)]:[Low ($/MWh)]],MATCH('Pivot Table'!$A3&amp;'Pivot Table'!BD$2,Table!$I$2:$I$5152,0),MATCH('Pivot Table'!$A$1,Table[[#Headers],[Base ($/kW-mo)]:[Low ($/MWh)]],0)),"")</f>
        <v>0.50030977145731703</v>
      </c>
      <c r="BE3" s="10">
        <f>_xlfn.IFNA(INDEX(Table[[Base ($/kW-mo)]:[Low ($/MWh)]],MATCH('Pivot Table'!$A3&amp;'Pivot Table'!BE$2,Table!$I$2:$I$5152,0),MATCH('Pivot Table'!$A$1,Table[[#Headers],[Base ($/kW-mo)]:[Low ($/MWh)]],0)),"")</f>
        <v>0.49761149820959399</v>
      </c>
      <c r="BF3" s="10">
        <f>_xlfn.IFNA(INDEX(Table[[Base ($/kW-mo)]:[Low ($/MWh)]],MATCH('Pivot Table'!$A3&amp;'Pivot Table'!BF$2,Table!$I$2:$I$5152,0),MATCH('Pivot Table'!$A$1,Table[[#Headers],[Base ($/kW-mo)]:[Low ($/MWh)]],0)),"")</f>
        <v>0.49491322496187101</v>
      </c>
      <c r="BG3" s="10">
        <f>_xlfn.IFNA(INDEX(Table[[Base ($/kW-mo)]:[Low ($/MWh)]],MATCH('Pivot Table'!$A3&amp;'Pivot Table'!BG$2,Table!$I$2:$I$5152,0),MATCH('Pivot Table'!$A$1,Table[[#Headers],[Base ($/kW-mo)]:[Low ($/MWh)]],0)),"")</f>
        <v>0.49221495171414797</v>
      </c>
      <c r="BH3" s="10">
        <f>_xlfn.IFNA(INDEX(Table[[Base ($/kW-mo)]:[Low ($/MWh)]],MATCH('Pivot Table'!$A3&amp;'Pivot Table'!BH$2,Table!$I$2:$I$5152,0),MATCH('Pivot Table'!$A$1,Table[[#Headers],[Base ($/kW-mo)]:[Low ($/MWh)]],0)),"")</f>
        <v>0.48951667846642499</v>
      </c>
      <c r="BI3" s="10">
        <f>_xlfn.IFNA(INDEX(Table[[Base ($/kW-mo)]:[Low ($/MWh)]],MATCH('Pivot Table'!$A3&amp;'Pivot Table'!BI$2,Table!$I$2:$I$5152,0),MATCH('Pivot Table'!$A$1,Table[[#Headers],[Base ($/kW-mo)]:[Low ($/MWh)]],0)),"")</f>
        <v>0.48681840521870201</v>
      </c>
      <c r="BJ3" s="10">
        <f>_xlfn.IFNA(INDEX(Table[[Base ($/kW-mo)]:[Low ($/MWh)]],MATCH('Pivot Table'!$A3&amp;'Pivot Table'!BJ$2,Table!$I$2:$I$5152,0),MATCH('Pivot Table'!$A$1,Table[[#Headers],[Base ($/kW-mo)]:[Low ($/MWh)]],0)),"")</f>
        <v>0.48412013197097897</v>
      </c>
      <c r="BK3" s="10">
        <f>_xlfn.IFNA(INDEX(Table[[Base ($/kW-mo)]:[Low ($/MWh)]],MATCH('Pivot Table'!$A3&amp;'Pivot Table'!BK$2,Table!$I$2:$I$5152,0),MATCH('Pivot Table'!$A$1,Table[[#Headers],[Base ($/kW-mo)]:[Low ($/MWh)]],0)),"")</f>
        <v>0.50237764949257402</v>
      </c>
      <c r="BL3" s="10">
        <f>_xlfn.IFNA(INDEX(Table[[Base ($/kW-mo)]:[Low ($/MWh)]],MATCH('Pivot Table'!$A3&amp;'Pivot Table'!BL$2,Table!$I$2:$I$5152,0),MATCH('Pivot Table'!$A$1,Table[[#Headers],[Base ($/kW-mo)]:[Low ($/MWh)]],0)),"")</f>
        <v>0.52063516701417001</v>
      </c>
      <c r="BM3" s="10">
        <f>_xlfn.IFNA(INDEX(Table[[Base ($/kW-mo)]:[Low ($/MWh)]],MATCH('Pivot Table'!$A3&amp;'Pivot Table'!BM$2,Table!$I$2:$I$5152,0),MATCH('Pivot Table'!$A$1,Table[[#Headers],[Base ($/kW-mo)]:[Low ($/MWh)]],0)),"")</f>
        <v>0.538892684535765</v>
      </c>
      <c r="BN3" s="10">
        <f>_xlfn.IFNA(INDEX(Table[[Base ($/kW-mo)]:[Low ($/MWh)]],MATCH('Pivot Table'!$A3&amp;'Pivot Table'!BN$2,Table!$I$2:$I$5152,0),MATCH('Pivot Table'!$A$1,Table[[#Headers],[Base ($/kW-mo)]:[Low ($/MWh)]],0)),"")</f>
        <v>0.55715020205735999</v>
      </c>
      <c r="BO3" s="10">
        <f>_xlfn.IFNA(INDEX(Table[[Base ($/kW-mo)]:[Low ($/MWh)]],MATCH('Pivot Table'!$A3&amp;'Pivot Table'!BO$2,Table!$I$2:$I$5152,0),MATCH('Pivot Table'!$A$1,Table[[#Headers],[Base ($/kW-mo)]:[Low ($/MWh)]],0)),"")</f>
        <v>0.57540771957895598</v>
      </c>
      <c r="BP3" s="10">
        <f>_xlfn.IFNA(INDEX(Table[[Base ($/kW-mo)]:[Low ($/MWh)]],MATCH('Pivot Table'!$A3&amp;'Pivot Table'!BP$2,Table!$I$2:$I$5152,0),MATCH('Pivot Table'!$A$1,Table[[#Headers],[Base ($/kW-mo)]:[Low ($/MWh)]],0)),"")</f>
        <v>0.59366523710055097</v>
      </c>
      <c r="BQ3" s="10">
        <f>_xlfn.IFNA(INDEX(Table[[Base ($/kW-mo)]:[Low ($/MWh)]],MATCH('Pivot Table'!$A3&amp;'Pivot Table'!BQ$2,Table!$I$2:$I$5152,0),MATCH('Pivot Table'!$A$1,Table[[#Headers],[Base ($/kW-mo)]:[Low ($/MWh)]],0)),"")</f>
        <v>0.61192275462214596</v>
      </c>
      <c r="BR3" s="10">
        <f>_xlfn.IFNA(INDEX(Table[[Base ($/kW-mo)]:[Low ($/MWh)]],MATCH('Pivot Table'!$A3&amp;'Pivot Table'!BR$2,Table!$I$2:$I$5152,0),MATCH('Pivot Table'!$A$1,Table[[#Headers],[Base ($/kW-mo)]:[Low ($/MWh)]],0)),"")</f>
        <v>0.63018027214374195</v>
      </c>
      <c r="BS3" s="10">
        <f>_xlfn.IFNA(INDEX(Table[[Base ($/kW-mo)]:[Low ($/MWh)]],MATCH('Pivot Table'!$A3&amp;'Pivot Table'!BS$2,Table!$I$2:$I$5152,0),MATCH('Pivot Table'!$A$1,Table[[#Headers],[Base ($/kW-mo)]:[Low ($/MWh)]],0)),"")</f>
        <v>0.64843778966533705</v>
      </c>
      <c r="BT3" s="10">
        <f>_xlfn.IFNA(INDEX(Table[[Base ($/kW-mo)]:[Low ($/MWh)]],MATCH('Pivot Table'!$A3&amp;'Pivot Table'!BT$2,Table!$I$2:$I$5152,0),MATCH('Pivot Table'!$A$1,Table[[#Headers],[Base ($/kW-mo)]:[Low ($/MWh)]],0)),"")</f>
        <v>0.66669530718693304</v>
      </c>
      <c r="BU3" s="10">
        <f>_xlfn.IFNA(INDEX(Table[[Base ($/kW-mo)]:[Low ($/MWh)]],MATCH('Pivot Table'!$A3&amp;'Pivot Table'!BU$2,Table!$I$2:$I$5152,0),MATCH('Pivot Table'!$A$1,Table[[#Headers],[Base ($/kW-mo)]:[Low ($/MWh)]],0)),"")</f>
        <v>0.68495282470852803</v>
      </c>
      <c r="BV3" s="10">
        <f>_xlfn.IFNA(INDEX(Table[[Base ($/kW-mo)]:[Low ($/MWh)]],MATCH('Pivot Table'!$A3&amp;'Pivot Table'!BV$2,Table!$I$2:$I$5152,0),MATCH('Pivot Table'!$A$1,Table[[#Headers],[Base ($/kW-mo)]:[Low ($/MWh)]],0)),"")</f>
        <v>0.70321034223012302</v>
      </c>
      <c r="BW3" s="10">
        <f>_xlfn.IFNA(INDEX(Table[[Base ($/kW-mo)]:[Low ($/MWh)]],MATCH('Pivot Table'!$A3&amp;'Pivot Table'!BW$2,Table!$I$2:$I$5152,0),MATCH('Pivot Table'!$A$1,Table[[#Headers],[Base ($/kW-mo)]:[Low ($/MWh)]],0)),"")</f>
        <v>0.72146785975171901</v>
      </c>
      <c r="BX3" s="10">
        <f>_xlfn.IFNA(INDEX(Table[[Base ($/kW-mo)]:[Low ($/MWh)]],MATCH('Pivot Table'!$A3&amp;'Pivot Table'!BX$2,Table!$I$2:$I$5152,0),MATCH('Pivot Table'!$A$1,Table[[#Headers],[Base ($/kW-mo)]:[Low ($/MWh)]],0)),"")</f>
        <v>0.739725377273314</v>
      </c>
      <c r="BY3" s="10">
        <f>_xlfn.IFNA(INDEX(Table[[Base ($/kW-mo)]:[Low ($/MWh)]],MATCH('Pivot Table'!$A3&amp;'Pivot Table'!BY$2,Table!$I$2:$I$5152,0),MATCH('Pivot Table'!$A$1,Table[[#Headers],[Base ($/kW-mo)]:[Low ($/MWh)]],0)),"")</f>
        <v>0.75798289479490899</v>
      </c>
      <c r="BZ3" s="10">
        <f>_xlfn.IFNA(INDEX(Table[[Base ($/kW-mo)]:[Low ($/MWh)]],MATCH('Pivot Table'!$A3&amp;'Pivot Table'!BZ$2,Table!$I$2:$I$5152,0),MATCH('Pivot Table'!$A$1,Table[[#Headers],[Base ($/kW-mo)]:[Low ($/MWh)]],0)),"")</f>
        <v>0.77624041231650498</v>
      </c>
      <c r="CA3" s="10">
        <f>_xlfn.IFNA(INDEX(Table[[Base ($/kW-mo)]:[Low ($/MWh)]],MATCH('Pivot Table'!$A3&amp;'Pivot Table'!CA$2,Table!$I$2:$I$5152,0),MATCH('Pivot Table'!$A$1,Table[[#Headers],[Base ($/kW-mo)]:[Low ($/MWh)]],0)),"")</f>
        <v>0.79449792983809997</v>
      </c>
      <c r="CB3" s="10">
        <f>_xlfn.IFNA(INDEX(Table[[Base ($/kW-mo)]:[Low ($/MWh)]],MATCH('Pivot Table'!$A3&amp;'Pivot Table'!CB$2,Table!$I$2:$I$5152,0),MATCH('Pivot Table'!$A$1,Table[[#Headers],[Base ($/kW-mo)]:[Low ($/MWh)]],0)),"")</f>
        <v>0.81275544735969496</v>
      </c>
      <c r="CC3" s="10">
        <f>_xlfn.IFNA(INDEX(Table[[Base ($/kW-mo)]:[Low ($/MWh)]],MATCH('Pivot Table'!$A3&amp;'Pivot Table'!CC$2,Table!$I$2:$I$5152,0),MATCH('Pivot Table'!$A$1,Table[[#Headers],[Base ($/kW-mo)]:[Low ($/MWh)]],0)),"")</f>
        <v>0.83101296488129095</v>
      </c>
      <c r="CD3" s="10">
        <f>_xlfn.IFNA(INDEX(Table[[Base ($/kW-mo)]:[Low ($/MWh)]],MATCH('Pivot Table'!$A3&amp;'Pivot Table'!CD$2,Table!$I$2:$I$5152,0),MATCH('Pivot Table'!$A$1,Table[[#Headers],[Base ($/kW-mo)]:[Low ($/MWh)]],0)),"")</f>
        <v>0.84927048240288605</v>
      </c>
      <c r="CE3" s="10">
        <f>_xlfn.IFNA(INDEX(Table[[Base ($/kW-mo)]:[Low ($/MWh)]],MATCH('Pivot Table'!$A3&amp;'Pivot Table'!CE$2,Table!$I$2:$I$5152,0),MATCH('Pivot Table'!$A$1,Table[[#Headers],[Base ($/kW-mo)]:[Low ($/MWh)]],0)),"")</f>
        <v>0.86752799992448104</v>
      </c>
      <c r="CF3" s="10">
        <f>_xlfn.IFNA(INDEX(Table[[Base ($/kW-mo)]:[Low ($/MWh)]],MATCH('Pivot Table'!$A3&amp;'Pivot Table'!CF$2,Table!$I$2:$I$5152,0),MATCH('Pivot Table'!$A$1,Table[[#Headers],[Base ($/kW-mo)]:[Low ($/MWh)]],0)),"")</f>
        <v>0.88578551744607703</v>
      </c>
      <c r="CG3" s="10">
        <f>_xlfn.IFNA(INDEX(Table[[Base ($/kW-mo)]:[Low ($/MWh)]],MATCH('Pivot Table'!$A3&amp;'Pivot Table'!CG$2,Table!$I$2:$I$5152,0),MATCH('Pivot Table'!$A$1,Table[[#Headers],[Base ($/kW-mo)]:[Low ($/MWh)]],0)),"")</f>
        <v>0.90404303496767202</v>
      </c>
      <c r="CH3" s="10">
        <f>_xlfn.IFNA(INDEX(Table[[Base ($/kW-mo)]:[Low ($/MWh)]],MATCH('Pivot Table'!$A3&amp;'Pivot Table'!CH$2,Table!$I$2:$I$5152,0),MATCH('Pivot Table'!$A$1,Table[[#Headers],[Base ($/kW-mo)]:[Low ($/MWh)]],0)),"")</f>
        <v>0.92230055248926801</v>
      </c>
      <c r="CI3" s="10">
        <f>_xlfn.IFNA(INDEX(Table[[Base ($/kW-mo)]:[Low ($/MWh)]],MATCH('Pivot Table'!$A3&amp;'Pivot Table'!CI$2,Table!$I$2:$I$5152,0),MATCH('Pivot Table'!$A$1,Table[[#Headers],[Base ($/kW-mo)]:[Low ($/MWh)]],0)),"")</f>
        <v>0.940558070010863</v>
      </c>
      <c r="CJ3" s="10">
        <f>_xlfn.IFNA(INDEX(Table[[Base ($/kW-mo)]:[Low ($/MWh)]],MATCH('Pivot Table'!$A3&amp;'Pivot Table'!CJ$2,Table!$I$2:$I$5152,0),MATCH('Pivot Table'!$A$1,Table[[#Headers],[Base ($/kW-mo)]:[Low ($/MWh)]],0)),"")</f>
        <v>0.95881558753245799</v>
      </c>
      <c r="CK3" s="10">
        <f>_xlfn.IFNA(INDEX(Table[[Base ($/kW-mo)]:[Low ($/MWh)]],MATCH('Pivot Table'!$A3&amp;'Pivot Table'!CK$2,Table!$I$2:$I$5152,0),MATCH('Pivot Table'!$A$1,Table[[#Headers],[Base ($/kW-mo)]:[Low ($/MWh)]],0)),"")</f>
        <v>0.97707310505405398</v>
      </c>
      <c r="CL3" s="10">
        <f>_xlfn.IFNA(INDEX(Table[[Base ($/kW-mo)]:[Low ($/MWh)]],MATCH('Pivot Table'!$A3&amp;'Pivot Table'!CL$2,Table!$I$2:$I$5152,0),MATCH('Pivot Table'!$A$1,Table[[#Headers],[Base ($/kW-mo)]:[Low ($/MWh)]],0)),"")</f>
        <v>0.99533062257564897</v>
      </c>
      <c r="CM3" s="10">
        <f>_xlfn.IFNA(INDEX(Table[[Base ($/kW-mo)]:[Low ($/MWh)]],MATCH('Pivot Table'!$A3&amp;'Pivot Table'!CM$2,Table!$I$2:$I$5152,0),MATCH('Pivot Table'!$A$1,Table[[#Headers],[Base ($/kW-mo)]:[Low ($/MWh)]],0)),"")</f>
        <v>1.01358814009724</v>
      </c>
      <c r="CN3" s="10">
        <f>_xlfn.IFNA(INDEX(Table[[Base ($/kW-mo)]:[Low ($/MWh)]],MATCH('Pivot Table'!$A3&amp;'Pivot Table'!CN$2,Table!$I$2:$I$5152,0),MATCH('Pivot Table'!$A$1,Table[[#Headers],[Base ($/kW-mo)]:[Low ($/MWh)]],0)),"")</f>
        <v>1.03184565761884</v>
      </c>
      <c r="CO3" s="10">
        <f>_xlfn.IFNA(INDEX(Table[[Base ($/kW-mo)]:[Low ($/MWh)]],MATCH('Pivot Table'!$A3&amp;'Pivot Table'!CO$2,Table!$I$2:$I$5152,0),MATCH('Pivot Table'!$A$1,Table[[#Headers],[Base ($/kW-mo)]:[Low ($/MWh)]],0)),"")</f>
        <v>1.0501031751404299</v>
      </c>
      <c r="CP3" s="10">
        <f>_xlfn.IFNA(INDEX(Table[[Base ($/kW-mo)]:[Low ($/MWh)]],MATCH('Pivot Table'!$A3&amp;'Pivot Table'!CP$2,Table!$I$2:$I$5152,0),MATCH('Pivot Table'!$A$1,Table[[#Headers],[Base ($/kW-mo)]:[Low ($/MWh)]],0)),"")</f>
        <v>1.0683606926620299</v>
      </c>
      <c r="CQ3" s="10">
        <f>_xlfn.IFNA(INDEX(Table[[Base ($/kW-mo)]:[Low ($/MWh)]],MATCH('Pivot Table'!$A3&amp;'Pivot Table'!CQ$2,Table!$I$2:$I$5152,0),MATCH('Pivot Table'!$A$1,Table[[#Headers],[Base ($/kW-mo)]:[Low ($/MWh)]],0)),"")</f>
        <v>1.0866182101836199</v>
      </c>
      <c r="CR3" s="10">
        <f>_xlfn.IFNA(INDEX(Table[[Base ($/kW-mo)]:[Low ($/MWh)]],MATCH('Pivot Table'!$A3&amp;'Pivot Table'!CR$2,Table!$I$2:$I$5152,0),MATCH('Pivot Table'!$A$1,Table[[#Headers],[Base ($/kW-mo)]:[Low ($/MWh)]],0)),"")</f>
        <v>1.1048757277052199</v>
      </c>
      <c r="CS3" s="10">
        <f>_xlfn.IFNA(INDEX(Table[[Base ($/kW-mo)]:[Low ($/MWh)]],MATCH('Pivot Table'!$A3&amp;'Pivot Table'!CS$2,Table!$I$2:$I$5152,0),MATCH('Pivot Table'!$A$1,Table[[#Headers],[Base ($/kW-mo)]:[Low ($/MWh)]],0)),"")</f>
        <v>1.1231332452268099</v>
      </c>
      <c r="CT3" s="10">
        <f>_xlfn.IFNA(INDEX(Table[[Base ($/kW-mo)]:[Low ($/MWh)]],MATCH('Pivot Table'!$A3&amp;'Pivot Table'!CT$2,Table!$I$2:$I$5152,0),MATCH('Pivot Table'!$A$1,Table[[#Headers],[Base ($/kW-mo)]:[Low ($/MWh)]],0)),"")</f>
        <v>1.1413907627484099</v>
      </c>
      <c r="CU3" s="10">
        <f>_xlfn.IFNA(INDEX(Table[[Base ($/kW-mo)]:[Low ($/MWh)]],MATCH('Pivot Table'!$A3&amp;'Pivot Table'!CU$2,Table!$I$2:$I$5152,0),MATCH('Pivot Table'!$A$1,Table[[#Headers],[Base ($/kW-mo)]:[Low ($/MWh)]],0)),"")</f>
        <v>1.1596482802700001</v>
      </c>
      <c r="CV3" s="10">
        <f>_xlfn.IFNA(INDEX(Table[[Base ($/kW-mo)]:[Low ($/MWh)]],MATCH('Pivot Table'!$A3&amp;'Pivot Table'!CV$2,Table!$I$2:$I$5152,0),MATCH('Pivot Table'!$A$1,Table[[#Headers],[Base ($/kW-mo)]:[Low ($/MWh)]],0)),"")</f>
        <v>1.1779057977916001</v>
      </c>
      <c r="CW3" s="10">
        <f>_xlfn.IFNA(INDEX(Table[[Base ($/kW-mo)]:[Low ($/MWh)]],MATCH('Pivot Table'!$A3&amp;'Pivot Table'!CW$2,Table!$I$2:$I$5152,0),MATCH('Pivot Table'!$A$1,Table[[#Headers],[Base ($/kW-mo)]:[Low ($/MWh)]],0)),"")</f>
        <v>1.1961633153131901</v>
      </c>
      <c r="CX3" s="10">
        <f>_xlfn.IFNA(INDEX(Table[[Base ($/kW-mo)]:[Low ($/MWh)]],MATCH('Pivot Table'!$A3&amp;'Pivot Table'!CX$2,Table!$I$2:$I$5152,0),MATCH('Pivot Table'!$A$1,Table[[#Headers],[Base ($/kW-mo)]:[Low ($/MWh)]],0)),"")</f>
        <v>1.2144208328347901</v>
      </c>
    </row>
    <row r="4" spans="1:102 5151:5152" x14ac:dyDescent="0.3">
      <c r="A4" s="12">
        <v>25</v>
      </c>
      <c r="B4" s="10">
        <f>_xlfn.IFNA(INDEX(Table[[Base ($/kW-mo)]:[Low ($/MWh)]],MATCH('Pivot Table'!$A4&amp;'Pivot Table'!B$2,Table!$I$2:$I$5152,0),MATCH('Pivot Table'!$A$1,Table[[#Headers],[Base ($/kW-mo)]:[Low ($/MWh)]],0)),"")</f>
        <v>0.38661534425340299</v>
      </c>
      <c r="C4" s="10">
        <f>_xlfn.IFNA(INDEX(Table[[Base ($/kW-mo)]:[Low ($/MWh)]],MATCH('Pivot Table'!$A4&amp;'Pivot Table'!C$2,Table!$I$2:$I$5152,0),MATCH('Pivot Table'!$A$1,Table[[#Headers],[Base ($/kW-mo)]:[Low ($/MWh)]],0)),"")</f>
        <v>0.38824423027957999</v>
      </c>
      <c r="D4" s="10">
        <f>_xlfn.IFNA(INDEX(Table[[Base ($/kW-mo)]:[Low ($/MWh)]],MATCH('Pivot Table'!$A4&amp;'Pivot Table'!D$2,Table!$I$2:$I$5152,0),MATCH('Pivot Table'!$A$1,Table[[#Headers],[Base ($/kW-mo)]:[Low ($/MWh)]],0)),"")</f>
        <v>0.39355092383939999</v>
      </c>
      <c r="E4" s="10">
        <f>_xlfn.IFNA(INDEX(Table[[Base ($/kW-mo)]:[Low ($/MWh)]],MATCH('Pivot Table'!$A4&amp;'Pivot Table'!E$2,Table!$I$2:$I$5152,0),MATCH('Pivot Table'!$A$1,Table[[#Headers],[Base ($/kW-mo)]:[Low ($/MWh)]],0)),"")</f>
        <v>0.39885761739921999</v>
      </c>
      <c r="F4" s="10">
        <f>_xlfn.IFNA(INDEX(Table[[Base ($/kW-mo)]:[Low ($/MWh)]],MATCH('Pivot Table'!$A4&amp;'Pivot Table'!F$2,Table!$I$2:$I$5152,0),MATCH('Pivot Table'!$A$1,Table[[#Headers],[Base ($/kW-mo)]:[Low ($/MWh)]],0)),"")</f>
        <v>0.40416431095903999</v>
      </c>
      <c r="G4" s="10">
        <f>_xlfn.IFNA(INDEX(Table[[Base ($/kW-mo)]:[Low ($/MWh)]],MATCH('Pivot Table'!$A4&amp;'Pivot Table'!G$2,Table!$I$2:$I$5152,0),MATCH('Pivot Table'!$A$1,Table[[#Headers],[Base ($/kW-mo)]:[Low ($/MWh)]],0)),"")</f>
        <v>0.40947100451885998</v>
      </c>
      <c r="H4" s="10">
        <f>_xlfn.IFNA(INDEX(Table[[Base ($/kW-mo)]:[Low ($/MWh)]],MATCH('Pivot Table'!$A4&amp;'Pivot Table'!H$2,Table!$I$2:$I$5152,0),MATCH('Pivot Table'!$A$1,Table[[#Headers],[Base ($/kW-mo)]:[Low ($/MWh)]],0)),"")</f>
        <v>0.41477769807867998</v>
      </c>
      <c r="I4" s="10">
        <f>_xlfn.IFNA(INDEX(Table[[Base ($/kW-mo)]:[Low ($/MWh)]],MATCH('Pivot Table'!$A4&amp;'Pivot Table'!I$2,Table!$I$2:$I$5152,0),MATCH('Pivot Table'!$A$1,Table[[#Headers],[Base ($/kW-mo)]:[Low ($/MWh)]],0)),"")</f>
        <v>0.42008439163849998</v>
      </c>
      <c r="J4" s="10">
        <f>_xlfn.IFNA(INDEX(Table[[Base ($/kW-mo)]:[Low ($/MWh)]],MATCH('Pivot Table'!$A4&amp;'Pivot Table'!J$2,Table!$I$2:$I$5152,0),MATCH('Pivot Table'!$A$1,Table[[#Headers],[Base ($/kW-mo)]:[Low ($/MWh)]],0)),"")</f>
        <v>0.42539108519831997</v>
      </c>
      <c r="K4" s="10">
        <f>_xlfn.IFNA(INDEX(Table[[Base ($/kW-mo)]:[Low ($/MWh)]],MATCH('Pivot Table'!$A4&amp;'Pivot Table'!K$2,Table!$I$2:$I$5152,0),MATCH('Pivot Table'!$A$1,Table[[#Headers],[Base ($/kW-mo)]:[Low ($/MWh)]],0)),"")</f>
        <v>0.43069777875814003</v>
      </c>
      <c r="L4" s="10">
        <f>_xlfn.IFNA(INDEX(Table[[Base ($/kW-mo)]:[Low ($/MWh)]],MATCH('Pivot Table'!$A4&amp;'Pivot Table'!L$2,Table!$I$2:$I$5152,0),MATCH('Pivot Table'!$A$1,Table[[#Headers],[Base ($/kW-mo)]:[Low ($/MWh)]],0)),"")</f>
        <v>0.43600447231796102</v>
      </c>
      <c r="M4" s="10">
        <f>_xlfn.IFNA(INDEX(Table[[Base ($/kW-mo)]:[Low ($/MWh)]],MATCH('Pivot Table'!$A4&amp;'Pivot Table'!M$2,Table!$I$2:$I$5152,0),MATCH('Pivot Table'!$A$1,Table[[#Headers],[Base ($/kW-mo)]:[Low ($/MWh)]],0)),"")</f>
        <v>0.44131116587778102</v>
      </c>
      <c r="N4" s="10">
        <f>_xlfn.IFNA(INDEX(Table[[Base ($/kW-mo)]:[Low ($/MWh)]],MATCH('Pivot Table'!$A4&amp;'Pivot Table'!N$2,Table!$I$2:$I$5152,0),MATCH('Pivot Table'!$A$1,Table[[#Headers],[Base ($/kW-mo)]:[Low ($/MWh)]],0)),"")</f>
        <v>0.44661785943760102</v>
      </c>
      <c r="O4" s="10">
        <f>_xlfn.IFNA(INDEX(Table[[Base ($/kW-mo)]:[Low ($/MWh)]],MATCH('Pivot Table'!$A4&amp;'Pivot Table'!O$2,Table!$I$2:$I$5152,0),MATCH('Pivot Table'!$A$1,Table[[#Headers],[Base ($/kW-mo)]:[Low ($/MWh)]],0)),"")</f>
        <v>0.45192455299742101</v>
      </c>
      <c r="P4" s="10">
        <f>_xlfn.IFNA(INDEX(Table[[Base ($/kW-mo)]:[Low ($/MWh)]],MATCH('Pivot Table'!$A4&amp;'Pivot Table'!P$2,Table!$I$2:$I$5152,0),MATCH('Pivot Table'!$A$1,Table[[#Headers],[Base ($/kW-mo)]:[Low ($/MWh)]],0)),"")</f>
        <v>0.45723124655724101</v>
      </c>
      <c r="Q4" s="10">
        <f>_xlfn.IFNA(INDEX(Table[[Base ($/kW-mo)]:[Low ($/MWh)]],MATCH('Pivot Table'!$A4&amp;'Pivot Table'!Q$2,Table!$I$2:$I$5152,0),MATCH('Pivot Table'!$A$1,Table[[#Headers],[Base ($/kW-mo)]:[Low ($/MWh)]],0)),"")</f>
        <v>0.46253794011706101</v>
      </c>
      <c r="R4" s="10">
        <f>_xlfn.IFNA(INDEX(Table[[Base ($/kW-mo)]:[Low ($/MWh)]],MATCH('Pivot Table'!$A4&amp;'Pivot Table'!R$2,Table!$I$2:$I$5152,0),MATCH('Pivot Table'!$A$1,Table[[#Headers],[Base ($/kW-mo)]:[Low ($/MWh)]],0)),"")</f>
        <v>0.47424792883667899</v>
      </c>
      <c r="S4" s="10">
        <f>_xlfn.IFNA(INDEX(Table[[Base ($/kW-mo)]:[Low ($/MWh)]],MATCH('Pivot Table'!$A4&amp;'Pivot Table'!S$2,Table!$I$2:$I$5152,0),MATCH('Pivot Table'!$A$1,Table[[#Headers],[Base ($/kW-mo)]:[Low ($/MWh)]],0)),"")</f>
        <v>0.47923045252701801</v>
      </c>
      <c r="T4" s="10">
        <f>_xlfn.IFNA(INDEX(Table[[Base ($/kW-mo)]:[Low ($/MWh)]],MATCH('Pivot Table'!$A4&amp;'Pivot Table'!T$2,Table!$I$2:$I$5152,0),MATCH('Pivot Table'!$A$1,Table[[#Headers],[Base ($/kW-mo)]:[Low ($/MWh)]],0)),"")</f>
        <v>0.48421297621735598</v>
      </c>
      <c r="U4" s="10">
        <f>_xlfn.IFNA(INDEX(Table[[Base ($/kW-mo)]:[Low ($/MWh)]],MATCH('Pivot Table'!$A4&amp;'Pivot Table'!U$2,Table!$I$2:$I$5152,0),MATCH('Pivot Table'!$A$1,Table[[#Headers],[Base ($/kW-mo)]:[Low ($/MWh)]],0)),"")</f>
        <v>0.48919549990769501</v>
      </c>
      <c r="V4" s="10">
        <f>_xlfn.IFNA(INDEX(Table[[Base ($/kW-mo)]:[Low ($/MWh)]],MATCH('Pivot Table'!$A4&amp;'Pivot Table'!V$2,Table!$I$2:$I$5152,0),MATCH('Pivot Table'!$A$1,Table[[#Headers],[Base ($/kW-mo)]:[Low ($/MWh)]],0)),"")</f>
        <v>0.49417802359803398</v>
      </c>
      <c r="W4" s="10">
        <f>_xlfn.IFNA(INDEX(Table[[Base ($/kW-mo)]:[Low ($/MWh)]],MATCH('Pivot Table'!$A4&amp;'Pivot Table'!W$2,Table!$I$2:$I$5152,0),MATCH('Pivot Table'!$A$1,Table[[#Headers],[Base ($/kW-mo)]:[Low ($/MWh)]],0)),"")</f>
        <v>0.499160547288373</v>
      </c>
      <c r="X4" s="10">
        <f>_xlfn.IFNA(INDEX(Table[[Base ($/kW-mo)]:[Low ($/MWh)]],MATCH('Pivot Table'!$A4&amp;'Pivot Table'!X$2,Table!$I$2:$I$5152,0),MATCH('Pivot Table'!$A$1,Table[[#Headers],[Base ($/kW-mo)]:[Low ($/MWh)]],0)),"")</f>
        <v>0.50414307097871203</v>
      </c>
      <c r="Y4" s="10">
        <f>_xlfn.IFNA(INDEX(Table[[Base ($/kW-mo)]:[Low ($/MWh)]],MATCH('Pivot Table'!$A4&amp;'Pivot Table'!Y$2,Table!$I$2:$I$5152,0),MATCH('Pivot Table'!$A$1,Table[[#Headers],[Base ($/kW-mo)]:[Low ($/MWh)]],0)),"")</f>
        <v>0.50912559466905105</v>
      </c>
      <c r="Z4" s="10">
        <f>_xlfn.IFNA(INDEX(Table[[Base ($/kW-mo)]:[Low ($/MWh)]],MATCH('Pivot Table'!$A4&amp;'Pivot Table'!Z$2,Table!$I$2:$I$5152,0),MATCH('Pivot Table'!$A$1,Table[[#Headers],[Base ($/kW-mo)]:[Low ($/MWh)]],0)),"")</f>
        <v>0.51410811835938997</v>
      </c>
      <c r="AA4" s="10">
        <f>_xlfn.IFNA(INDEX(Table[[Base ($/kW-mo)]:[Low ($/MWh)]],MATCH('Pivot Table'!$A4&amp;'Pivot Table'!AA$2,Table!$I$2:$I$5152,0),MATCH('Pivot Table'!$A$1,Table[[#Headers],[Base ($/kW-mo)]:[Low ($/MWh)]],0)),"")</f>
        <v>0.51909064204972899</v>
      </c>
      <c r="AB4" s="10">
        <f>_xlfn.IFNA(INDEX(Table[[Base ($/kW-mo)]:[Low ($/MWh)]],MATCH('Pivot Table'!$A4&amp;'Pivot Table'!AB$2,Table!$I$2:$I$5152,0),MATCH('Pivot Table'!$A$1,Table[[#Headers],[Base ($/kW-mo)]:[Low ($/MWh)]],0)),"")</f>
        <v>0.52407316574006702</v>
      </c>
      <c r="AC4" s="10">
        <f>_xlfn.IFNA(INDEX(Table[[Base ($/kW-mo)]:[Low ($/MWh)]],MATCH('Pivot Table'!$A4&amp;'Pivot Table'!AC$2,Table!$I$2:$I$5152,0),MATCH('Pivot Table'!$A$1,Table[[#Headers],[Base ($/kW-mo)]:[Low ($/MWh)]],0)),"")</f>
        <v>0.52905568943040604</v>
      </c>
      <c r="AD4" s="10">
        <f>_xlfn.IFNA(INDEX(Table[[Base ($/kW-mo)]:[Low ($/MWh)]],MATCH('Pivot Table'!$A4&amp;'Pivot Table'!AD$2,Table!$I$2:$I$5152,0),MATCH('Pivot Table'!$A$1,Table[[#Headers],[Base ($/kW-mo)]:[Low ($/MWh)]],0)),"")</f>
        <v>0.53403821312074495</v>
      </c>
      <c r="AE4" s="10">
        <f>_xlfn.IFNA(INDEX(Table[[Base ($/kW-mo)]:[Low ($/MWh)]],MATCH('Pivot Table'!$A4&amp;'Pivot Table'!AE$2,Table!$I$2:$I$5152,0),MATCH('Pivot Table'!$A$1,Table[[#Headers],[Base ($/kW-mo)]:[Low ($/MWh)]],0)),"")</f>
        <v>0.53902073681108398</v>
      </c>
      <c r="AF4" s="10">
        <f>_xlfn.IFNA(INDEX(Table[[Base ($/kW-mo)]:[Low ($/MWh)]],MATCH('Pivot Table'!$A4&amp;'Pivot Table'!AF$2,Table!$I$2:$I$5152,0),MATCH('Pivot Table'!$A$1,Table[[#Headers],[Base ($/kW-mo)]:[Low ($/MWh)]],0)),"")</f>
        <v>0.544003260501423</v>
      </c>
      <c r="AG4" s="10">
        <f>_xlfn.IFNA(INDEX(Table[[Base ($/kW-mo)]:[Low ($/MWh)]],MATCH('Pivot Table'!$A4&amp;'Pivot Table'!AG$2,Table!$I$2:$I$5152,0),MATCH('Pivot Table'!$A$1,Table[[#Headers],[Base ($/kW-mo)]:[Low ($/MWh)]],0)),"")</f>
        <v>0.54898578419176203</v>
      </c>
      <c r="AH4" s="10">
        <f>_xlfn.IFNA(INDEX(Table[[Base ($/kW-mo)]:[Low ($/MWh)]],MATCH('Pivot Table'!$A4&amp;'Pivot Table'!AH$2,Table!$I$2:$I$5152,0),MATCH('Pivot Table'!$A$1,Table[[#Headers],[Base ($/kW-mo)]:[Low ($/MWh)]],0)),"")</f>
        <v>0.55199870800841</v>
      </c>
      <c r="AI4" s="10">
        <f>_xlfn.IFNA(INDEX(Table[[Base ($/kW-mo)]:[Low ($/MWh)]],MATCH('Pivot Table'!$A4&amp;'Pivot Table'!AI$2,Table!$I$2:$I$5152,0),MATCH('Pivot Table'!$A$1,Table[[#Headers],[Base ($/kW-mo)]:[Low ($/MWh)]],0)),"")</f>
        <v>0.54930043476068702</v>
      </c>
      <c r="AJ4" s="10">
        <f>_xlfn.IFNA(INDEX(Table[[Base ($/kW-mo)]:[Low ($/MWh)]],MATCH('Pivot Table'!$A4&amp;'Pivot Table'!AJ$2,Table!$I$2:$I$5152,0),MATCH('Pivot Table'!$A$1,Table[[#Headers],[Base ($/kW-mo)]:[Low ($/MWh)]],0)),"")</f>
        <v>0.54660216151296404</v>
      </c>
      <c r="AK4" s="10">
        <f>_xlfn.IFNA(INDEX(Table[[Base ($/kW-mo)]:[Low ($/MWh)]],MATCH('Pivot Table'!$A4&amp;'Pivot Table'!AK$2,Table!$I$2:$I$5152,0),MATCH('Pivot Table'!$A$1,Table[[#Headers],[Base ($/kW-mo)]:[Low ($/MWh)]],0)),"")</f>
        <v>0.54390388826524105</v>
      </c>
      <c r="AL4" s="10">
        <f>_xlfn.IFNA(INDEX(Table[[Base ($/kW-mo)]:[Low ($/MWh)]],MATCH('Pivot Table'!$A4&amp;'Pivot Table'!AL$2,Table!$I$2:$I$5152,0),MATCH('Pivot Table'!$A$1,Table[[#Headers],[Base ($/kW-mo)]:[Low ($/MWh)]],0)),"")</f>
        <v>0.54120561501751796</v>
      </c>
      <c r="AM4" s="10">
        <f>_xlfn.IFNA(INDEX(Table[[Base ($/kW-mo)]:[Low ($/MWh)]],MATCH('Pivot Table'!$A4&amp;'Pivot Table'!AM$2,Table!$I$2:$I$5152,0),MATCH('Pivot Table'!$A$1,Table[[#Headers],[Base ($/kW-mo)]:[Low ($/MWh)]],0)),"")</f>
        <v>0.53850734176979498</v>
      </c>
      <c r="AN4" s="10">
        <f>_xlfn.IFNA(INDEX(Table[[Base ($/kW-mo)]:[Low ($/MWh)]],MATCH('Pivot Table'!$A4&amp;'Pivot Table'!AN$2,Table!$I$2:$I$5152,0),MATCH('Pivot Table'!$A$1,Table[[#Headers],[Base ($/kW-mo)]:[Low ($/MWh)]],0)),"")</f>
        <v>0.535809068522072</v>
      </c>
      <c r="AO4" s="10">
        <f>_xlfn.IFNA(INDEX(Table[[Base ($/kW-mo)]:[Low ($/MWh)]],MATCH('Pivot Table'!$A4&amp;'Pivot Table'!AO$2,Table!$I$2:$I$5152,0),MATCH('Pivot Table'!$A$1,Table[[#Headers],[Base ($/kW-mo)]:[Low ($/MWh)]],0)),"")</f>
        <v>0.53311079527434801</v>
      </c>
      <c r="AP4" s="10">
        <f>_xlfn.IFNA(INDEX(Table[[Base ($/kW-mo)]:[Low ($/MWh)]],MATCH('Pivot Table'!$A4&amp;'Pivot Table'!AP$2,Table!$I$2:$I$5152,0),MATCH('Pivot Table'!$A$1,Table[[#Headers],[Base ($/kW-mo)]:[Low ($/MWh)]],0)),"")</f>
        <v>0.53041252202662503</v>
      </c>
      <c r="AQ4" s="10">
        <f>_xlfn.IFNA(INDEX(Table[[Base ($/kW-mo)]:[Low ($/MWh)]],MATCH('Pivot Table'!$A4&amp;'Pivot Table'!AQ$2,Table!$I$2:$I$5152,0),MATCH('Pivot Table'!$A$1,Table[[#Headers],[Base ($/kW-mo)]:[Low ($/MWh)]],0)),"")</f>
        <v>0.52771424877890205</v>
      </c>
      <c r="AR4" s="10">
        <f>_xlfn.IFNA(INDEX(Table[[Base ($/kW-mo)]:[Low ($/MWh)]],MATCH('Pivot Table'!$A4&amp;'Pivot Table'!AR$2,Table!$I$2:$I$5152,0),MATCH('Pivot Table'!$A$1,Table[[#Headers],[Base ($/kW-mo)]:[Low ($/MWh)]],0)),"")</f>
        <v>0.52501597553117896</v>
      </c>
      <c r="AS4" s="10">
        <f>_xlfn.IFNA(INDEX(Table[[Base ($/kW-mo)]:[Low ($/MWh)]],MATCH('Pivot Table'!$A4&amp;'Pivot Table'!AS$2,Table!$I$2:$I$5152,0),MATCH('Pivot Table'!$A$1,Table[[#Headers],[Base ($/kW-mo)]:[Low ($/MWh)]],0)),"")</f>
        <v>0.52231770228345598</v>
      </c>
      <c r="AT4" s="10">
        <f>_xlfn.IFNA(INDEX(Table[[Base ($/kW-mo)]:[Low ($/MWh)]],MATCH('Pivot Table'!$A4&amp;'Pivot Table'!AT$2,Table!$I$2:$I$5152,0),MATCH('Pivot Table'!$A$1,Table[[#Headers],[Base ($/kW-mo)]:[Low ($/MWh)]],0)),"")</f>
        <v>0.51961942903573299</v>
      </c>
      <c r="AU4" s="10">
        <f>_xlfn.IFNA(INDEX(Table[[Base ($/kW-mo)]:[Low ($/MWh)]],MATCH('Pivot Table'!$A4&amp;'Pivot Table'!AU$2,Table!$I$2:$I$5152,0),MATCH('Pivot Table'!$A$1,Table[[#Headers],[Base ($/kW-mo)]:[Low ($/MWh)]],0)),"")</f>
        <v>0.51692115578801001</v>
      </c>
      <c r="AV4" s="10">
        <f>_xlfn.IFNA(INDEX(Table[[Base ($/kW-mo)]:[Low ($/MWh)]],MATCH('Pivot Table'!$A4&amp;'Pivot Table'!AV$2,Table!$I$2:$I$5152,0),MATCH('Pivot Table'!$A$1,Table[[#Headers],[Base ($/kW-mo)]:[Low ($/MWh)]],0)),"")</f>
        <v>0.51422288254028703</v>
      </c>
      <c r="AW4" s="10">
        <f>_xlfn.IFNA(INDEX(Table[[Base ($/kW-mo)]:[Low ($/MWh)]],MATCH('Pivot Table'!$A4&amp;'Pivot Table'!AW$2,Table!$I$2:$I$5152,0),MATCH('Pivot Table'!$A$1,Table[[#Headers],[Base ($/kW-mo)]:[Low ($/MWh)]],0)),"")</f>
        <v>0.51152460929256405</v>
      </c>
      <c r="AX4" s="10">
        <f>_xlfn.IFNA(INDEX(Table[[Base ($/kW-mo)]:[Low ($/MWh)]],MATCH('Pivot Table'!$A4&amp;'Pivot Table'!AX$2,Table!$I$2:$I$5152,0),MATCH('Pivot Table'!$A$1,Table[[#Headers],[Base ($/kW-mo)]:[Low ($/MWh)]],0)),"")</f>
        <v>0.50882633604484095</v>
      </c>
      <c r="AY4" s="10">
        <f>_xlfn.IFNA(INDEX(Table[[Base ($/kW-mo)]:[Low ($/MWh)]],MATCH('Pivot Table'!$A4&amp;'Pivot Table'!AY$2,Table!$I$2:$I$5152,0),MATCH('Pivot Table'!$A$1,Table[[#Headers],[Base ($/kW-mo)]:[Low ($/MWh)]],0)),"")</f>
        <v>0.50612806279711797</v>
      </c>
      <c r="AZ4" s="10">
        <f>_xlfn.IFNA(INDEX(Table[[Base ($/kW-mo)]:[Low ($/MWh)]],MATCH('Pivot Table'!$A4&amp;'Pivot Table'!AZ$2,Table!$I$2:$I$5152,0),MATCH('Pivot Table'!$A$1,Table[[#Headers],[Base ($/kW-mo)]:[Low ($/MWh)]],0)),"")</f>
        <v>0.50342978954939499</v>
      </c>
      <c r="BA4" s="10">
        <f>_xlfn.IFNA(INDEX(Table[[Base ($/kW-mo)]:[Low ($/MWh)]],MATCH('Pivot Table'!$A4&amp;'Pivot Table'!BA$2,Table!$I$2:$I$5152,0),MATCH('Pivot Table'!$A$1,Table[[#Headers],[Base ($/kW-mo)]:[Low ($/MWh)]],0)),"")</f>
        <v>0.50073151630167201</v>
      </c>
      <c r="BB4" s="10">
        <f>_xlfn.IFNA(INDEX(Table[[Base ($/kW-mo)]:[Low ($/MWh)]],MATCH('Pivot Table'!$A4&amp;'Pivot Table'!BB$2,Table!$I$2:$I$5152,0),MATCH('Pivot Table'!$A$1,Table[[#Headers],[Base ($/kW-mo)]:[Low ($/MWh)]],0)),"")</f>
        <v>0.49803324305394903</v>
      </c>
      <c r="BC4" s="10">
        <f>_xlfn.IFNA(INDEX(Table[[Base ($/kW-mo)]:[Low ($/MWh)]],MATCH('Pivot Table'!$A4&amp;'Pivot Table'!BC$2,Table!$I$2:$I$5152,0),MATCH('Pivot Table'!$A$1,Table[[#Headers],[Base ($/kW-mo)]:[Low ($/MWh)]],0)),"")</f>
        <v>0.49533496980622599</v>
      </c>
      <c r="BD4" s="10">
        <f>_xlfn.IFNA(INDEX(Table[[Base ($/kW-mo)]:[Low ($/MWh)]],MATCH('Pivot Table'!$A4&amp;'Pivot Table'!BD$2,Table!$I$2:$I$5152,0),MATCH('Pivot Table'!$A$1,Table[[#Headers],[Base ($/kW-mo)]:[Low ($/MWh)]],0)),"")</f>
        <v>0.49263669655850301</v>
      </c>
      <c r="BE4" s="10">
        <f>_xlfn.IFNA(INDEX(Table[[Base ($/kW-mo)]:[Low ($/MWh)]],MATCH('Pivot Table'!$A4&amp;'Pivot Table'!BE$2,Table!$I$2:$I$5152,0),MATCH('Pivot Table'!$A$1,Table[[#Headers],[Base ($/kW-mo)]:[Low ($/MWh)]],0)),"")</f>
        <v>0.48993842331078002</v>
      </c>
      <c r="BF4" s="10">
        <f>_xlfn.IFNA(INDEX(Table[[Base ($/kW-mo)]:[Low ($/MWh)]],MATCH('Pivot Table'!$A4&amp;'Pivot Table'!BF$2,Table!$I$2:$I$5152,0),MATCH('Pivot Table'!$A$1,Table[[#Headers],[Base ($/kW-mo)]:[Low ($/MWh)]],0)),"")</f>
        <v>0.48724015006305699</v>
      </c>
      <c r="BG4" s="10">
        <f>_xlfn.IFNA(INDEX(Table[[Base ($/kW-mo)]:[Low ($/MWh)]],MATCH('Pivot Table'!$A4&amp;'Pivot Table'!BG$2,Table!$I$2:$I$5152,0),MATCH('Pivot Table'!$A$1,Table[[#Headers],[Base ($/kW-mo)]:[Low ($/MWh)]],0)),"")</f>
        <v>0.48454187681533301</v>
      </c>
      <c r="BH4" s="10">
        <f>_xlfn.IFNA(INDEX(Table[[Base ($/kW-mo)]:[Low ($/MWh)]],MATCH('Pivot Table'!$A4&amp;'Pivot Table'!BH$2,Table!$I$2:$I$5152,0),MATCH('Pivot Table'!$A$1,Table[[#Headers],[Base ($/kW-mo)]:[Low ($/MWh)]],0)),"")</f>
        <v>0.48184360356761002</v>
      </c>
      <c r="BI4" s="10">
        <f>_xlfn.IFNA(INDEX(Table[[Base ($/kW-mo)]:[Low ($/MWh)]],MATCH('Pivot Table'!$A4&amp;'Pivot Table'!BI$2,Table!$I$2:$I$5152,0),MATCH('Pivot Table'!$A$1,Table[[#Headers],[Base ($/kW-mo)]:[Low ($/MWh)]],0)),"")</f>
        <v>0.47914533031988699</v>
      </c>
      <c r="BJ4" s="10">
        <f>_xlfn.IFNA(INDEX(Table[[Base ($/kW-mo)]:[Low ($/MWh)]],MATCH('Pivot Table'!$A4&amp;'Pivot Table'!BJ$2,Table!$I$2:$I$5152,0),MATCH('Pivot Table'!$A$1,Table[[#Headers],[Base ($/kW-mo)]:[Low ($/MWh)]],0)),"")</f>
        <v>0.48582931664058498</v>
      </c>
      <c r="BK4" s="10">
        <f>_xlfn.IFNA(INDEX(Table[[Base ($/kW-mo)]:[Low ($/MWh)]],MATCH('Pivot Table'!$A4&amp;'Pivot Table'!BK$2,Table!$I$2:$I$5152,0),MATCH('Pivot Table'!$A$1,Table[[#Headers],[Base ($/kW-mo)]:[Low ($/MWh)]],0)),"")</f>
        <v>0.50408683416218003</v>
      </c>
      <c r="BL4" s="10">
        <f>_xlfn.IFNA(INDEX(Table[[Base ($/kW-mo)]:[Low ($/MWh)]],MATCH('Pivot Table'!$A4&amp;'Pivot Table'!BL$2,Table!$I$2:$I$5152,0),MATCH('Pivot Table'!$A$1,Table[[#Headers],[Base ($/kW-mo)]:[Low ($/MWh)]],0)),"")</f>
        <v>0.52234435168377502</v>
      </c>
      <c r="BM4" s="10">
        <f>_xlfn.IFNA(INDEX(Table[[Base ($/kW-mo)]:[Low ($/MWh)]],MATCH('Pivot Table'!$A4&amp;'Pivot Table'!BM$2,Table!$I$2:$I$5152,0),MATCH('Pivot Table'!$A$1,Table[[#Headers],[Base ($/kW-mo)]:[Low ($/MWh)]],0)),"")</f>
        <v>0.54060186920537101</v>
      </c>
      <c r="BN4" s="10">
        <f>_xlfn.IFNA(INDEX(Table[[Base ($/kW-mo)]:[Low ($/MWh)]],MATCH('Pivot Table'!$A4&amp;'Pivot Table'!BN$2,Table!$I$2:$I$5152,0),MATCH('Pivot Table'!$A$1,Table[[#Headers],[Base ($/kW-mo)]:[Low ($/MWh)]],0)),"")</f>
        <v>0.558859386726966</v>
      </c>
      <c r="BO4" s="10">
        <f>_xlfn.IFNA(INDEX(Table[[Base ($/kW-mo)]:[Low ($/MWh)]],MATCH('Pivot Table'!$A4&amp;'Pivot Table'!BO$2,Table!$I$2:$I$5152,0),MATCH('Pivot Table'!$A$1,Table[[#Headers],[Base ($/kW-mo)]:[Low ($/MWh)]],0)),"")</f>
        <v>0.57711690424856099</v>
      </c>
      <c r="BP4" s="10">
        <f>_xlfn.IFNA(INDEX(Table[[Base ($/kW-mo)]:[Low ($/MWh)]],MATCH('Pivot Table'!$A4&amp;'Pivot Table'!BP$2,Table!$I$2:$I$5152,0),MATCH('Pivot Table'!$A$1,Table[[#Headers],[Base ($/kW-mo)]:[Low ($/MWh)]],0)),"")</f>
        <v>0.59537442177015698</v>
      </c>
      <c r="BQ4" s="10">
        <f>_xlfn.IFNA(INDEX(Table[[Base ($/kW-mo)]:[Low ($/MWh)]],MATCH('Pivot Table'!$A4&amp;'Pivot Table'!BQ$2,Table!$I$2:$I$5152,0),MATCH('Pivot Table'!$A$1,Table[[#Headers],[Base ($/kW-mo)]:[Low ($/MWh)]],0)),"")</f>
        <v>0.61363193929175197</v>
      </c>
      <c r="BR4" s="10">
        <f>_xlfn.IFNA(INDEX(Table[[Base ($/kW-mo)]:[Low ($/MWh)]],MATCH('Pivot Table'!$A4&amp;'Pivot Table'!BR$2,Table!$I$2:$I$5152,0),MATCH('Pivot Table'!$A$1,Table[[#Headers],[Base ($/kW-mo)]:[Low ($/MWh)]],0)),"")</f>
        <v>0.63188945681334696</v>
      </c>
      <c r="BS4" s="10">
        <f>_xlfn.IFNA(INDEX(Table[[Base ($/kW-mo)]:[Low ($/MWh)]],MATCH('Pivot Table'!$A4&amp;'Pivot Table'!BS$2,Table!$I$2:$I$5152,0),MATCH('Pivot Table'!$A$1,Table[[#Headers],[Base ($/kW-mo)]:[Low ($/MWh)]],0)),"")</f>
        <v>0.65014697433494295</v>
      </c>
      <c r="BT4" s="10">
        <f>_xlfn.IFNA(INDEX(Table[[Base ($/kW-mo)]:[Low ($/MWh)]],MATCH('Pivot Table'!$A4&amp;'Pivot Table'!BT$2,Table!$I$2:$I$5152,0),MATCH('Pivot Table'!$A$1,Table[[#Headers],[Base ($/kW-mo)]:[Low ($/MWh)]],0)),"")</f>
        <v>0.66840449185653805</v>
      </c>
      <c r="BU4" s="10">
        <f>_xlfn.IFNA(INDEX(Table[[Base ($/kW-mo)]:[Low ($/MWh)]],MATCH('Pivot Table'!$A4&amp;'Pivot Table'!BU$2,Table!$I$2:$I$5152,0),MATCH('Pivot Table'!$A$1,Table[[#Headers],[Base ($/kW-mo)]:[Low ($/MWh)]],0)),"")</f>
        <v>0.68666200937813304</v>
      </c>
      <c r="BV4" s="10">
        <f>_xlfn.IFNA(INDEX(Table[[Base ($/kW-mo)]:[Low ($/MWh)]],MATCH('Pivot Table'!$A4&amp;'Pivot Table'!BV$2,Table!$I$2:$I$5152,0),MATCH('Pivot Table'!$A$1,Table[[#Headers],[Base ($/kW-mo)]:[Low ($/MWh)]],0)),"")</f>
        <v>0.70491952689972903</v>
      </c>
      <c r="BW4" s="10">
        <f>_xlfn.IFNA(INDEX(Table[[Base ($/kW-mo)]:[Low ($/MWh)]],MATCH('Pivot Table'!$A4&amp;'Pivot Table'!BW$2,Table!$I$2:$I$5152,0),MATCH('Pivot Table'!$A$1,Table[[#Headers],[Base ($/kW-mo)]:[Low ($/MWh)]],0)),"")</f>
        <v>0.72317704442132402</v>
      </c>
      <c r="BX4" s="10">
        <f>_xlfn.IFNA(INDEX(Table[[Base ($/kW-mo)]:[Low ($/MWh)]],MATCH('Pivot Table'!$A4&amp;'Pivot Table'!BX$2,Table!$I$2:$I$5152,0),MATCH('Pivot Table'!$A$1,Table[[#Headers],[Base ($/kW-mo)]:[Low ($/MWh)]],0)),"")</f>
        <v>0.74143456194292001</v>
      </c>
      <c r="BY4" s="10">
        <f>_xlfn.IFNA(INDEX(Table[[Base ($/kW-mo)]:[Low ($/MWh)]],MATCH('Pivot Table'!$A4&amp;'Pivot Table'!BY$2,Table!$I$2:$I$5152,0),MATCH('Pivot Table'!$A$1,Table[[#Headers],[Base ($/kW-mo)]:[Low ($/MWh)]],0)),"")</f>
        <v>0.759692079464515</v>
      </c>
      <c r="BZ4" s="10">
        <f>_xlfn.IFNA(INDEX(Table[[Base ($/kW-mo)]:[Low ($/MWh)]],MATCH('Pivot Table'!$A4&amp;'Pivot Table'!BZ$2,Table!$I$2:$I$5152,0),MATCH('Pivot Table'!$A$1,Table[[#Headers],[Base ($/kW-mo)]:[Low ($/MWh)]],0)),"")</f>
        <v>0.77794959698610999</v>
      </c>
      <c r="CA4" s="10">
        <f>_xlfn.IFNA(INDEX(Table[[Base ($/kW-mo)]:[Low ($/MWh)]],MATCH('Pivot Table'!$A4&amp;'Pivot Table'!CA$2,Table!$I$2:$I$5152,0),MATCH('Pivot Table'!$A$1,Table[[#Headers],[Base ($/kW-mo)]:[Low ($/MWh)]],0)),"")</f>
        <v>0.79620711450770598</v>
      </c>
      <c r="CB4" s="10">
        <f>_xlfn.IFNA(INDEX(Table[[Base ($/kW-mo)]:[Low ($/MWh)]],MATCH('Pivot Table'!$A4&amp;'Pivot Table'!CB$2,Table!$I$2:$I$5152,0),MATCH('Pivot Table'!$A$1,Table[[#Headers],[Base ($/kW-mo)]:[Low ($/MWh)]],0)),"")</f>
        <v>0.81446463202930097</v>
      </c>
      <c r="CC4" s="10">
        <f>_xlfn.IFNA(INDEX(Table[[Base ($/kW-mo)]:[Low ($/MWh)]],MATCH('Pivot Table'!$A4&amp;'Pivot Table'!CC$2,Table!$I$2:$I$5152,0),MATCH('Pivot Table'!$A$1,Table[[#Headers],[Base ($/kW-mo)]:[Low ($/MWh)]],0)),"")</f>
        <v>0.83272214955089596</v>
      </c>
      <c r="CD4" s="10">
        <f>_xlfn.IFNA(INDEX(Table[[Base ($/kW-mo)]:[Low ($/MWh)]],MATCH('Pivot Table'!$A4&amp;'Pivot Table'!CD$2,Table!$I$2:$I$5152,0),MATCH('Pivot Table'!$A$1,Table[[#Headers],[Base ($/kW-mo)]:[Low ($/MWh)]],0)),"")</f>
        <v>0.85097966707249195</v>
      </c>
      <c r="CE4" s="10">
        <f>_xlfn.IFNA(INDEX(Table[[Base ($/kW-mo)]:[Low ($/MWh)]],MATCH('Pivot Table'!$A4&amp;'Pivot Table'!CE$2,Table!$I$2:$I$5152,0),MATCH('Pivot Table'!$A$1,Table[[#Headers],[Base ($/kW-mo)]:[Low ($/MWh)]],0)),"")</f>
        <v>0.86923718459408705</v>
      </c>
      <c r="CF4" s="10">
        <f>_xlfn.IFNA(INDEX(Table[[Base ($/kW-mo)]:[Low ($/MWh)]],MATCH('Pivot Table'!$A4&amp;'Pivot Table'!CF$2,Table!$I$2:$I$5152,0),MATCH('Pivot Table'!$A$1,Table[[#Headers],[Base ($/kW-mo)]:[Low ($/MWh)]],0)),"")</f>
        <v>0.88749470211568204</v>
      </c>
      <c r="CG4" s="10">
        <f>_xlfn.IFNA(INDEX(Table[[Base ($/kW-mo)]:[Low ($/MWh)]],MATCH('Pivot Table'!$A4&amp;'Pivot Table'!CG$2,Table!$I$2:$I$5152,0),MATCH('Pivot Table'!$A$1,Table[[#Headers],[Base ($/kW-mo)]:[Low ($/MWh)]],0)),"")</f>
        <v>0.90575221963727803</v>
      </c>
      <c r="CH4" s="10">
        <f>_xlfn.IFNA(INDEX(Table[[Base ($/kW-mo)]:[Low ($/MWh)]],MATCH('Pivot Table'!$A4&amp;'Pivot Table'!CH$2,Table!$I$2:$I$5152,0),MATCH('Pivot Table'!$A$1,Table[[#Headers],[Base ($/kW-mo)]:[Low ($/MWh)]],0)),"")</f>
        <v>0.92400973715887302</v>
      </c>
      <c r="CI4" s="10">
        <f>_xlfn.IFNA(INDEX(Table[[Base ($/kW-mo)]:[Low ($/MWh)]],MATCH('Pivot Table'!$A4&amp;'Pivot Table'!CI$2,Table!$I$2:$I$5152,0),MATCH('Pivot Table'!$A$1,Table[[#Headers],[Base ($/kW-mo)]:[Low ($/MWh)]],0)),"")</f>
        <v>0.94226725468046901</v>
      </c>
      <c r="CJ4" s="10">
        <f>_xlfn.IFNA(INDEX(Table[[Base ($/kW-mo)]:[Low ($/MWh)]],MATCH('Pivot Table'!$A4&amp;'Pivot Table'!CJ$2,Table!$I$2:$I$5152,0),MATCH('Pivot Table'!$A$1,Table[[#Headers],[Base ($/kW-mo)]:[Low ($/MWh)]],0)),"")</f>
        <v>0.960524772202064</v>
      </c>
      <c r="CK4" s="10">
        <f>_xlfn.IFNA(INDEX(Table[[Base ($/kW-mo)]:[Low ($/MWh)]],MATCH('Pivot Table'!$A4&amp;'Pivot Table'!CK$2,Table!$I$2:$I$5152,0),MATCH('Pivot Table'!$A$1,Table[[#Headers],[Base ($/kW-mo)]:[Low ($/MWh)]],0)),"")</f>
        <v>0.97878228972365899</v>
      </c>
      <c r="CL4" s="10">
        <f>_xlfn.IFNA(INDEX(Table[[Base ($/kW-mo)]:[Low ($/MWh)]],MATCH('Pivot Table'!$A4&amp;'Pivot Table'!CL$2,Table!$I$2:$I$5152,0),MATCH('Pivot Table'!$A$1,Table[[#Headers],[Base ($/kW-mo)]:[Low ($/MWh)]],0)),"")</f>
        <v>0.99703980724525498</v>
      </c>
      <c r="CM4" s="10">
        <f>_xlfn.IFNA(INDEX(Table[[Base ($/kW-mo)]:[Low ($/MWh)]],MATCH('Pivot Table'!$A4&amp;'Pivot Table'!CM$2,Table!$I$2:$I$5152,0),MATCH('Pivot Table'!$A$1,Table[[#Headers],[Base ($/kW-mo)]:[Low ($/MWh)]],0)),"")</f>
        <v>1.01529732476685</v>
      </c>
      <c r="CN4" s="10">
        <f>_xlfn.IFNA(INDEX(Table[[Base ($/kW-mo)]:[Low ($/MWh)]],MATCH('Pivot Table'!$A4&amp;'Pivot Table'!CN$2,Table!$I$2:$I$5152,0),MATCH('Pivot Table'!$A$1,Table[[#Headers],[Base ($/kW-mo)]:[Low ($/MWh)]],0)),"")</f>
        <v>1.03355484228844</v>
      </c>
      <c r="CO4" s="10">
        <f>_xlfn.IFNA(INDEX(Table[[Base ($/kW-mo)]:[Low ($/MWh)]],MATCH('Pivot Table'!$A4&amp;'Pivot Table'!CO$2,Table!$I$2:$I$5152,0),MATCH('Pivot Table'!$A$1,Table[[#Headers],[Base ($/kW-mo)]:[Low ($/MWh)]],0)),"")</f>
        <v>1.05181235981004</v>
      </c>
      <c r="CP4" s="10">
        <f>_xlfn.IFNA(INDEX(Table[[Base ($/kW-mo)]:[Low ($/MWh)]],MATCH('Pivot Table'!$A4&amp;'Pivot Table'!CP$2,Table!$I$2:$I$5152,0),MATCH('Pivot Table'!$A$1,Table[[#Headers],[Base ($/kW-mo)]:[Low ($/MWh)]],0)),"")</f>
        <v>1.0700698773316299</v>
      </c>
      <c r="CQ4" s="10">
        <f>_xlfn.IFNA(INDEX(Table[[Base ($/kW-mo)]:[Low ($/MWh)]],MATCH('Pivot Table'!$A4&amp;'Pivot Table'!CQ$2,Table!$I$2:$I$5152,0),MATCH('Pivot Table'!$A$1,Table[[#Headers],[Base ($/kW-mo)]:[Low ($/MWh)]],0)),"")</f>
        <v>1.0883273948532299</v>
      </c>
      <c r="CR4" s="10">
        <f>_xlfn.IFNA(INDEX(Table[[Base ($/kW-mo)]:[Low ($/MWh)]],MATCH('Pivot Table'!$A4&amp;'Pivot Table'!CR$2,Table!$I$2:$I$5152,0),MATCH('Pivot Table'!$A$1,Table[[#Headers],[Base ($/kW-mo)]:[Low ($/MWh)]],0)),"")</f>
        <v>1.1065849123748199</v>
      </c>
      <c r="CS4" s="10">
        <f>_xlfn.IFNA(INDEX(Table[[Base ($/kW-mo)]:[Low ($/MWh)]],MATCH('Pivot Table'!$A4&amp;'Pivot Table'!CS$2,Table!$I$2:$I$5152,0),MATCH('Pivot Table'!$A$1,Table[[#Headers],[Base ($/kW-mo)]:[Low ($/MWh)]],0)),"")</f>
        <v>1.1248424298964199</v>
      </c>
      <c r="CT4" s="10">
        <f>_xlfn.IFNA(INDEX(Table[[Base ($/kW-mo)]:[Low ($/MWh)]],MATCH('Pivot Table'!$A4&amp;'Pivot Table'!CT$2,Table!$I$2:$I$5152,0),MATCH('Pivot Table'!$A$1,Table[[#Headers],[Base ($/kW-mo)]:[Low ($/MWh)]],0)),"")</f>
        <v>1.1430999474180099</v>
      </c>
      <c r="CU4" s="10">
        <f>_xlfn.IFNA(INDEX(Table[[Base ($/kW-mo)]:[Low ($/MWh)]],MATCH('Pivot Table'!$A4&amp;'Pivot Table'!CU$2,Table!$I$2:$I$5152,0),MATCH('Pivot Table'!$A$1,Table[[#Headers],[Base ($/kW-mo)]:[Low ($/MWh)]],0)),"")</f>
        <v>1.1613574649396099</v>
      </c>
      <c r="CV4" s="10">
        <f>_xlfn.IFNA(INDEX(Table[[Base ($/kW-mo)]:[Low ($/MWh)]],MATCH('Pivot Table'!$A4&amp;'Pivot Table'!CV$2,Table!$I$2:$I$5152,0),MATCH('Pivot Table'!$A$1,Table[[#Headers],[Base ($/kW-mo)]:[Low ($/MWh)]],0)),"")</f>
        <v>1.1796149824611999</v>
      </c>
      <c r="CW4" s="10">
        <f>_xlfn.IFNA(INDEX(Table[[Base ($/kW-mo)]:[Low ($/MWh)]],MATCH('Pivot Table'!$A4&amp;'Pivot Table'!CW$2,Table!$I$2:$I$5152,0),MATCH('Pivot Table'!$A$1,Table[[#Headers],[Base ($/kW-mo)]:[Low ($/MWh)]],0)),"")</f>
        <v>1.1978724999828001</v>
      </c>
      <c r="CX4" s="10" t="str">
        <f>_xlfn.IFNA(INDEX(Table[[Base ($/kW-mo)]:[Low ($/MWh)]],MATCH('Pivot Table'!$A4&amp;'Pivot Table'!CX$2,Table!$I$2:$I$5152,0),MATCH('Pivot Table'!$A$1,Table[[#Headers],[Base ($/kW-mo)]:[Low ($/MWh)]],0)),"")</f>
        <v/>
      </c>
      <c r="GPD4" t="str">
        <f>_xlfn.IFNA(INDEX(Table[[Base ($/kW-mo)]:[Low ($/MWh)]],MATCH('Pivot Table'!$A4&amp;'Pivot Table'!GPD$2,Table!$I$2:$I$5152,0),MATCH('Pivot Table'!$A$1,Table[[#Headers],[Base ($/kW-mo)]:[Low ($/MWh)]],0)),"")</f>
        <v/>
      </c>
    </row>
    <row r="5" spans="1:102 5151:5152" x14ac:dyDescent="0.3">
      <c r="A5" s="12">
        <v>50</v>
      </c>
      <c r="B5" s="10">
        <f>_xlfn.IFNA(INDEX(Table[[Base ($/kW-mo)]:[Low ($/MWh)]],MATCH('Pivot Table'!$A5&amp;'Pivot Table'!B$2,Table!$I$2:$I$5152,0),MATCH('Pivot Table'!$A$1,Table[[#Headers],[Base ($/kW-mo)]:[Low ($/MWh)]],0)),"")</f>
        <v>0.37818638160212298</v>
      </c>
      <c r="C5" s="10">
        <f>_xlfn.IFNA(INDEX(Table[[Base ($/kW-mo)]:[Low ($/MWh)]],MATCH('Pivot Table'!$A5&amp;'Pivot Table'!C$2,Table!$I$2:$I$5152,0),MATCH('Pivot Table'!$A$1,Table[[#Headers],[Base ($/kW-mo)]:[Low ($/MWh)]],0)),"")</f>
        <v>0.37981526762830098</v>
      </c>
      <c r="D5" s="10">
        <f>_xlfn.IFNA(INDEX(Table[[Base ($/kW-mo)]:[Low ($/MWh)]],MATCH('Pivot Table'!$A5&amp;'Pivot Table'!D$2,Table!$I$2:$I$5152,0),MATCH('Pivot Table'!$A$1,Table[[#Headers],[Base ($/kW-mo)]:[Low ($/MWh)]],0)),"")</f>
        <v>0.38144415365447798</v>
      </c>
      <c r="E5" s="10">
        <f>_xlfn.IFNA(INDEX(Table[[Base ($/kW-mo)]:[Low ($/MWh)]],MATCH('Pivot Table'!$A5&amp;'Pivot Table'!E$2,Table!$I$2:$I$5152,0),MATCH('Pivot Table'!$A$1,Table[[#Headers],[Base ($/kW-mo)]:[Low ($/MWh)]],0)),"")</f>
        <v>0.38675084721429798</v>
      </c>
      <c r="F5" s="10">
        <f>_xlfn.IFNA(INDEX(Table[[Base ($/kW-mo)]:[Low ($/MWh)]],MATCH('Pivot Table'!$A5&amp;'Pivot Table'!F$2,Table!$I$2:$I$5152,0),MATCH('Pivot Table'!$A$1,Table[[#Headers],[Base ($/kW-mo)]:[Low ($/MWh)]],0)),"")</f>
        <v>0.39205754077411797</v>
      </c>
      <c r="G5" s="10">
        <f>_xlfn.IFNA(INDEX(Table[[Base ($/kW-mo)]:[Low ($/MWh)]],MATCH('Pivot Table'!$A5&amp;'Pivot Table'!G$2,Table!$I$2:$I$5152,0),MATCH('Pivot Table'!$A$1,Table[[#Headers],[Base ($/kW-mo)]:[Low ($/MWh)]],0)),"")</f>
        <v>0.39736423433393803</v>
      </c>
      <c r="H5" s="10">
        <f>_xlfn.IFNA(INDEX(Table[[Base ($/kW-mo)]:[Low ($/MWh)]],MATCH('Pivot Table'!$A5&amp;'Pivot Table'!H$2,Table!$I$2:$I$5152,0),MATCH('Pivot Table'!$A$1,Table[[#Headers],[Base ($/kW-mo)]:[Low ($/MWh)]],0)),"")</f>
        <v>0.40267092789375802</v>
      </c>
      <c r="I5" s="10">
        <f>_xlfn.IFNA(INDEX(Table[[Base ($/kW-mo)]:[Low ($/MWh)]],MATCH('Pivot Table'!$A5&amp;'Pivot Table'!I$2,Table!$I$2:$I$5152,0),MATCH('Pivot Table'!$A$1,Table[[#Headers],[Base ($/kW-mo)]:[Low ($/MWh)]],0)),"")</f>
        <v>0.40797762145357802</v>
      </c>
      <c r="J5" s="10">
        <f>_xlfn.IFNA(INDEX(Table[[Base ($/kW-mo)]:[Low ($/MWh)]],MATCH('Pivot Table'!$A5&amp;'Pivot Table'!J$2,Table!$I$2:$I$5152,0),MATCH('Pivot Table'!$A$1,Table[[#Headers],[Base ($/kW-mo)]:[Low ($/MWh)]],0)),"")</f>
        <v>0.41328431501339802</v>
      </c>
      <c r="K5" s="10">
        <f>_xlfn.IFNA(INDEX(Table[[Base ($/kW-mo)]:[Low ($/MWh)]],MATCH('Pivot Table'!$A5&amp;'Pivot Table'!K$2,Table!$I$2:$I$5152,0),MATCH('Pivot Table'!$A$1,Table[[#Headers],[Base ($/kW-mo)]:[Low ($/MWh)]],0)),"")</f>
        <v>0.41859100857321901</v>
      </c>
      <c r="L5" s="10">
        <f>_xlfn.IFNA(INDEX(Table[[Base ($/kW-mo)]:[Low ($/MWh)]],MATCH('Pivot Table'!$A5&amp;'Pivot Table'!L$2,Table!$I$2:$I$5152,0),MATCH('Pivot Table'!$A$1,Table[[#Headers],[Base ($/kW-mo)]:[Low ($/MWh)]],0)),"")</f>
        <v>0.42389770213303901</v>
      </c>
      <c r="M5" s="10">
        <f>_xlfn.IFNA(INDEX(Table[[Base ($/kW-mo)]:[Low ($/MWh)]],MATCH('Pivot Table'!$A5&amp;'Pivot Table'!M$2,Table!$I$2:$I$5152,0),MATCH('Pivot Table'!$A$1,Table[[#Headers],[Base ($/kW-mo)]:[Low ($/MWh)]],0)),"")</f>
        <v>0.42920439569285901</v>
      </c>
      <c r="N5" s="10">
        <f>_xlfn.IFNA(INDEX(Table[[Base ($/kW-mo)]:[Low ($/MWh)]],MATCH('Pivot Table'!$A5&amp;'Pivot Table'!N$2,Table!$I$2:$I$5152,0),MATCH('Pivot Table'!$A$1,Table[[#Headers],[Base ($/kW-mo)]:[Low ($/MWh)]],0)),"")</f>
        <v>0.43451108925267901</v>
      </c>
      <c r="O5" s="10">
        <f>_xlfn.IFNA(INDEX(Table[[Base ($/kW-mo)]:[Low ($/MWh)]],MATCH('Pivot Table'!$A5&amp;'Pivot Table'!O$2,Table!$I$2:$I$5152,0),MATCH('Pivot Table'!$A$1,Table[[#Headers],[Base ($/kW-mo)]:[Low ($/MWh)]],0)),"")</f>
        <v>0.439817782812499</v>
      </c>
      <c r="P5" s="10">
        <f>_xlfn.IFNA(INDEX(Table[[Base ($/kW-mo)]:[Low ($/MWh)]],MATCH('Pivot Table'!$A5&amp;'Pivot Table'!P$2,Table!$I$2:$I$5152,0),MATCH('Pivot Table'!$A$1,Table[[#Headers],[Base ($/kW-mo)]:[Low ($/MWh)]],0)),"")</f>
        <v>0.445124476372319</v>
      </c>
      <c r="Q5" s="10">
        <f>_xlfn.IFNA(INDEX(Table[[Base ($/kW-mo)]:[Low ($/MWh)]],MATCH('Pivot Table'!$A5&amp;'Pivot Table'!Q$2,Table!$I$2:$I$5152,0),MATCH('Pivot Table'!$A$1,Table[[#Headers],[Base ($/kW-mo)]:[Low ($/MWh)]],0)),"")</f>
        <v>0.45683446509193698</v>
      </c>
      <c r="R5" s="10">
        <f>_xlfn.IFNA(INDEX(Table[[Base ($/kW-mo)]:[Low ($/MWh)]],MATCH('Pivot Table'!$A5&amp;'Pivot Table'!R$2,Table!$I$2:$I$5152,0),MATCH('Pivot Table'!$A$1,Table[[#Headers],[Base ($/kW-mo)]:[Low ($/MWh)]],0)),"")</f>
        <v>0.46854445381155502</v>
      </c>
      <c r="S5" s="10">
        <f>_xlfn.IFNA(INDEX(Table[[Base ($/kW-mo)]:[Low ($/MWh)]],MATCH('Pivot Table'!$A5&amp;'Pivot Table'!S$2,Table!$I$2:$I$5152,0),MATCH('Pivot Table'!$A$1,Table[[#Headers],[Base ($/kW-mo)]:[Low ($/MWh)]],0)),"")</f>
        <v>0.47352697750189399</v>
      </c>
      <c r="T5" s="10">
        <f>_xlfn.IFNA(INDEX(Table[[Base ($/kW-mo)]:[Low ($/MWh)]],MATCH('Pivot Table'!$A5&amp;'Pivot Table'!T$2,Table!$I$2:$I$5152,0),MATCH('Pivot Table'!$A$1,Table[[#Headers],[Base ($/kW-mo)]:[Low ($/MWh)]],0)),"")</f>
        <v>0.47850950119223301</v>
      </c>
      <c r="U5" s="10">
        <f>_xlfn.IFNA(INDEX(Table[[Base ($/kW-mo)]:[Low ($/MWh)]],MATCH('Pivot Table'!$A5&amp;'Pivot Table'!U$2,Table!$I$2:$I$5152,0),MATCH('Pivot Table'!$A$1,Table[[#Headers],[Base ($/kW-mo)]:[Low ($/MWh)]],0)),"")</f>
        <v>0.48349202488257098</v>
      </c>
      <c r="V5" s="10">
        <f>_xlfn.IFNA(INDEX(Table[[Base ($/kW-mo)]:[Low ($/MWh)]],MATCH('Pivot Table'!$A5&amp;'Pivot Table'!V$2,Table!$I$2:$I$5152,0),MATCH('Pivot Table'!$A$1,Table[[#Headers],[Base ($/kW-mo)]:[Low ($/MWh)]],0)),"")</f>
        <v>0.48847454857291001</v>
      </c>
      <c r="W5" s="10">
        <f>_xlfn.IFNA(INDEX(Table[[Base ($/kW-mo)]:[Low ($/MWh)]],MATCH('Pivot Table'!$A5&amp;'Pivot Table'!W$2,Table!$I$2:$I$5152,0),MATCH('Pivot Table'!$A$1,Table[[#Headers],[Base ($/kW-mo)]:[Low ($/MWh)]],0)),"")</f>
        <v>0.49345707226324897</v>
      </c>
      <c r="X5" s="10">
        <f>_xlfn.IFNA(INDEX(Table[[Base ($/kW-mo)]:[Low ($/MWh)]],MATCH('Pivot Table'!$A5&amp;'Pivot Table'!X$2,Table!$I$2:$I$5152,0),MATCH('Pivot Table'!$A$1,Table[[#Headers],[Base ($/kW-mo)]:[Low ($/MWh)]],0)),"")</f>
        <v>0.498439595953588</v>
      </c>
      <c r="Y5" s="10">
        <f>_xlfn.IFNA(INDEX(Table[[Base ($/kW-mo)]:[Low ($/MWh)]],MATCH('Pivot Table'!$A5&amp;'Pivot Table'!Y$2,Table!$I$2:$I$5152,0),MATCH('Pivot Table'!$A$1,Table[[#Headers],[Base ($/kW-mo)]:[Low ($/MWh)]],0)),"")</f>
        <v>0.50342211964392702</v>
      </c>
      <c r="Z5" s="10">
        <f>_xlfn.IFNA(INDEX(Table[[Base ($/kW-mo)]:[Low ($/MWh)]],MATCH('Pivot Table'!$A5&amp;'Pivot Table'!Z$2,Table!$I$2:$I$5152,0),MATCH('Pivot Table'!$A$1,Table[[#Headers],[Base ($/kW-mo)]:[Low ($/MWh)]],0)),"")</f>
        <v>0.50840464333426605</v>
      </c>
      <c r="AA5" s="10">
        <f>_xlfn.IFNA(INDEX(Table[[Base ($/kW-mo)]:[Low ($/MWh)]],MATCH('Pivot Table'!$A5&amp;'Pivot Table'!AA$2,Table!$I$2:$I$5152,0),MATCH('Pivot Table'!$A$1,Table[[#Headers],[Base ($/kW-mo)]:[Low ($/MWh)]],0)),"")</f>
        <v>0.51338716702460496</v>
      </c>
      <c r="AB5" s="10">
        <f>_xlfn.IFNA(INDEX(Table[[Base ($/kW-mo)]:[Low ($/MWh)]],MATCH('Pivot Table'!$A5&amp;'Pivot Table'!AB$2,Table!$I$2:$I$5152,0),MATCH('Pivot Table'!$A$1,Table[[#Headers],[Base ($/kW-mo)]:[Low ($/MWh)]],0)),"")</f>
        <v>0.51836969071494399</v>
      </c>
      <c r="AC5" s="10">
        <f>_xlfn.IFNA(INDEX(Table[[Base ($/kW-mo)]:[Low ($/MWh)]],MATCH('Pivot Table'!$A5&amp;'Pivot Table'!AC$2,Table!$I$2:$I$5152,0),MATCH('Pivot Table'!$A$1,Table[[#Headers],[Base ($/kW-mo)]:[Low ($/MWh)]],0)),"")</f>
        <v>0.52335221440528201</v>
      </c>
      <c r="AD5" s="10">
        <f>_xlfn.IFNA(INDEX(Table[[Base ($/kW-mo)]:[Low ($/MWh)]],MATCH('Pivot Table'!$A5&amp;'Pivot Table'!AD$2,Table!$I$2:$I$5152,0),MATCH('Pivot Table'!$A$1,Table[[#Headers],[Base ($/kW-mo)]:[Low ($/MWh)]],0)),"")</f>
        <v>0.52833473809562104</v>
      </c>
      <c r="AE5" s="10">
        <f>_xlfn.IFNA(INDEX(Table[[Base ($/kW-mo)]:[Low ($/MWh)]],MATCH('Pivot Table'!$A5&amp;'Pivot Table'!AE$2,Table!$I$2:$I$5152,0),MATCH('Pivot Table'!$A$1,Table[[#Headers],[Base ($/kW-mo)]:[Low ($/MWh)]],0)),"")</f>
        <v>0.53331726178595995</v>
      </c>
      <c r="AF5" s="10">
        <f>_xlfn.IFNA(INDEX(Table[[Base ($/kW-mo)]:[Low ($/MWh)]],MATCH('Pivot Table'!$A5&amp;'Pivot Table'!AF$2,Table!$I$2:$I$5152,0),MATCH('Pivot Table'!$A$1,Table[[#Headers],[Base ($/kW-mo)]:[Low ($/MWh)]],0)),"")</f>
        <v>0.53829978547629898</v>
      </c>
      <c r="AG5" s="10">
        <f>_xlfn.IFNA(INDEX(Table[[Base ($/kW-mo)]:[Low ($/MWh)]],MATCH('Pivot Table'!$A5&amp;'Pivot Table'!AG$2,Table!$I$2:$I$5152,0),MATCH('Pivot Table'!$A$1,Table[[#Headers],[Base ($/kW-mo)]:[Low ($/MWh)]],0)),"")</f>
        <v>0.54172065194040198</v>
      </c>
      <c r="AH5" s="10">
        <f>_xlfn.IFNA(INDEX(Table[[Base ($/kW-mo)]:[Low ($/MWh)]],MATCH('Pivot Table'!$A5&amp;'Pivot Table'!AH$2,Table!$I$2:$I$5152,0),MATCH('Pivot Table'!$A$1,Table[[#Headers],[Base ($/kW-mo)]:[Low ($/MWh)]],0)),"")</f>
        <v>0.54432563310959503</v>
      </c>
      <c r="AI5" s="10">
        <f>_xlfn.IFNA(INDEX(Table[[Base ($/kW-mo)]:[Low ($/MWh)]],MATCH('Pivot Table'!$A5&amp;'Pivot Table'!AI$2,Table!$I$2:$I$5152,0),MATCH('Pivot Table'!$A$1,Table[[#Headers],[Base ($/kW-mo)]:[Low ($/MWh)]],0)),"")</f>
        <v>0.54162735986187205</v>
      </c>
      <c r="AJ5" s="10">
        <f>_xlfn.IFNA(INDEX(Table[[Base ($/kW-mo)]:[Low ($/MWh)]],MATCH('Pivot Table'!$A5&amp;'Pivot Table'!AJ$2,Table!$I$2:$I$5152,0),MATCH('Pivot Table'!$A$1,Table[[#Headers],[Base ($/kW-mo)]:[Low ($/MWh)]],0)),"")</f>
        <v>0.53892908661414896</v>
      </c>
      <c r="AK5" s="10">
        <f>_xlfn.IFNA(INDEX(Table[[Base ($/kW-mo)]:[Low ($/MWh)]],MATCH('Pivot Table'!$A5&amp;'Pivot Table'!AK$2,Table!$I$2:$I$5152,0),MATCH('Pivot Table'!$A$1,Table[[#Headers],[Base ($/kW-mo)]:[Low ($/MWh)]],0)),"")</f>
        <v>0.53623081336642597</v>
      </c>
      <c r="AL5" s="10">
        <f>_xlfn.IFNA(INDEX(Table[[Base ($/kW-mo)]:[Low ($/MWh)]],MATCH('Pivot Table'!$A5&amp;'Pivot Table'!AL$2,Table!$I$2:$I$5152,0),MATCH('Pivot Table'!$A$1,Table[[#Headers],[Base ($/kW-mo)]:[Low ($/MWh)]],0)),"")</f>
        <v>0.53353254011870299</v>
      </c>
      <c r="AM5" s="10">
        <f>_xlfn.IFNA(INDEX(Table[[Base ($/kW-mo)]:[Low ($/MWh)]],MATCH('Pivot Table'!$A5&amp;'Pivot Table'!AM$2,Table!$I$2:$I$5152,0),MATCH('Pivot Table'!$A$1,Table[[#Headers],[Base ($/kW-mo)]:[Low ($/MWh)]],0)),"")</f>
        <v>0.53083426687098001</v>
      </c>
      <c r="AN5" s="10">
        <f>_xlfn.IFNA(INDEX(Table[[Base ($/kW-mo)]:[Low ($/MWh)]],MATCH('Pivot Table'!$A5&amp;'Pivot Table'!AN$2,Table!$I$2:$I$5152,0),MATCH('Pivot Table'!$A$1,Table[[#Headers],[Base ($/kW-mo)]:[Low ($/MWh)]],0)),"")</f>
        <v>0.52813599362325703</v>
      </c>
      <c r="AO5" s="10">
        <f>_xlfn.IFNA(INDEX(Table[[Base ($/kW-mo)]:[Low ($/MWh)]],MATCH('Pivot Table'!$A5&amp;'Pivot Table'!AO$2,Table!$I$2:$I$5152,0),MATCH('Pivot Table'!$A$1,Table[[#Headers],[Base ($/kW-mo)]:[Low ($/MWh)]],0)),"")</f>
        <v>0.52543772037553405</v>
      </c>
      <c r="AP5" s="10">
        <f>_xlfn.IFNA(INDEX(Table[[Base ($/kW-mo)]:[Low ($/MWh)]],MATCH('Pivot Table'!$A5&amp;'Pivot Table'!AP$2,Table!$I$2:$I$5152,0),MATCH('Pivot Table'!$A$1,Table[[#Headers],[Base ($/kW-mo)]:[Low ($/MWh)]],0)),"")</f>
        <v>0.52273944712781095</v>
      </c>
      <c r="AQ5" s="10">
        <f>_xlfn.IFNA(INDEX(Table[[Base ($/kW-mo)]:[Low ($/MWh)]],MATCH('Pivot Table'!$A5&amp;'Pivot Table'!AQ$2,Table!$I$2:$I$5152,0),MATCH('Pivot Table'!$A$1,Table[[#Headers],[Base ($/kW-mo)]:[Low ($/MWh)]],0)),"")</f>
        <v>0.52004117388008797</v>
      </c>
      <c r="AR5" s="10">
        <f>_xlfn.IFNA(INDEX(Table[[Base ($/kW-mo)]:[Low ($/MWh)]],MATCH('Pivot Table'!$A5&amp;'Pivot Table'!AR$2,Table!$I$2:$I$5152,0),MATCH('Pivot Table'!$A$1,Table[[#Headers],[Base ($/kW-mo)]:[Low ($/MWh)]],0)),"")</f>
        <v>0.51734290063236499</v>
      </c>
      <c r="AS5" s="10">
        <f>_xlfn.IFNA(INDEX(Table[[Base ($/kW-mo)]:[Low ($/MWh)]],MATCH('Pivot Table'!$A5&amp;'Pivot Table'!AS$2,Table!$I$2:$I$5152,0),MATCH('Pivot Table'!$A$1,Table[[#Headers],[Base ($/kW-mo)]:[Low ($/MWh)]],0)),"")</f>
        <v>0.51464462738464201</v>
      </c>
      <c r="AT5" s="10">
        <f>_xlfn.IFNA(INDEX(Table[[Base ($/kW-mo)]:[Low ($/MWh)]],MATCH('Pivot Table'!$A5&amp;'Pivot Table'!AT$2,Table!$I$2:$I$5152,0),MATCH('Pivot Table'!$A$1,Table[[#Headers],[Base ($/kW-mo)]:[Low ($/MWh)]],0)),"")</f>
        <v>0.51194635413691902</v>
      </c>
      <c r="AU5" s="10">
        <f>_xlfn.IFNA(INDEX(Table[[Base ($/kW-mo)]:[Low ($/MWh)]],MATCH('Pivot Table'!$A5&amp;'Pivot Table'!AU$2,Table!$I$2:$I$5152,0),MATCH('Pivot Table'!$A$1,Table[[#Headers],[Base ($/kW-mo)]:[Low ($/MWh)]],0)),"")</f>
        <v>0.50924808088919504</v>
      </c>
      <c r="AV5" s="10">
        <f>_xlfn.IFNA(INDEX(Table[[Base ($/kW-mo)]:[Low ($/MWh)]],MATCH('Pivot Table'!$A5&amp;'Pivot Table'!AV$2,Table!$I$2:$I$5152,0),MATCH('Pivot Table'!$A$1,Table[[#Headers],[Base ($/kW-mo)]:[Low ($/MWh)]],0)),"")</f>
        <v>0.50654980764147295</v>
      </c>
      <c r="AW5" s="10">
        <f>_xlfn.IFNA(INDEX(Table[[Base ($/kW-mo)]:[Low ($/MWh)]],MATCH('Pivot Table'!$A5&amp;'Pivot Table'!AW$2,Table!$I$2:$I$5152,0),MATCH('Pivot Table'!$A$1,Table[[#Headers],[Base ($/kW-mo)]:[Low ($/MWh)]],0)),"")</f>
        <v>0.50385153439374897</v>
      </c>
      <c r="AX5" s="10">
        <f>_xlfn.IFNA(INDEX(Table[[Base ($/kW-mo)]:[Low ($/MWh)]],MATCH('Pivot Table'!$A5&amp;'Pivot Table'!AX$2,Table!$I$2:$I$5152,0),MATCH('Pivot Table'!$A$1,Table[[#Headers],[Base ($/kW-mo)]:[Low ($/MWh)]],0)),"")</f>
        <v>0.50115326114602599</v>
      </c>
      <c r="AY5" s="10">
        <f>_xlfn.IFNA(INDEX(Table[[Base ($/kW-mo)]:[Low ($/MWh)]],MATCH('Pivot Table'!$A5&amp;'Pivot Table'!AY$2,Table!$I$2:$I$5152,0),MATCH('Pivot Table'!$A$1,Table[[#Headers],[Base ($/kW-mo)]:[Low ($/MWh)]],0)),"")</f>
        <v>0.498454987898303</v>
      </c>
      <c r="AZ5" s="10">
        <f>_xlfn.IFNA(INDEX(Table[[Base ($/kW-mo)]:[Low ($/MWh)]],MATCH('Pivot Table'!$A5&amp;'Pivot Table'!AZ$2,Table!$I$2:$I$5152,0),MATCH('Pivot Table'!$A$1,Table[[#Headers],[Base ($/kW-mo)]:[Low ($/MWh)]],0)),"")</f>
        <v>0.49575671465058002</v>
      </c>
      <c r="BA5" s="10">
        <f>_xlfn.IFNA(INDEX(Table[[Base ($/kW-mo)]:[Low ($/MWh)]],MATCH('Pivot Table'!$A5&amp;'Pivot Table'!BA$2,Table!$I$2:$I$5152,0),MATCH('Pivot Table'!$A$1,Table[[#Headers],[Base ($/kW-mo)]:[Low ($/MWh)]],0)),"")</f>
        <v>0.49305844140285698</v>
      </c>
      <c r="BB5" s="10">
        <f>_xlfn.IFNA(INDEX(Table[[Base ($/kW-mo)]:[Low ($/MWh)]],MATCH('Pivot Table'!$A5&amp;'Pivot Table'!BB$2,Table!$I$2:$I$5152,0),MATCH('Pivot Table'!$A$1,Table[[#Headers],[Base ($/kW-mo)]:[Low ($/MWh)]],0)),"")</f>
        <v>0.490360168155134</v>
      </c>
      <c r="BC5" s="10">
        <f>_xlfn.IFNA(INDEX(Table[[Base ($/kW-mo)]:[Low ($/MWh)]],MATCH('Pivot Table'!$A5&amp;'Pivot Table'!BC$2,Table!$I$2:$I$5152,0),MATCH('Pivot Table'!$A$1,Table[[#Headers],[Base ($/kW-mo)]:[Low ($/MWh)]],0)),"")</f>
        <v>0.48766189490741102</v>
      </c>
      <c r="BD5" s="10">
        <f>_xlfn.IFNA(INDEX(Table[[Base ($/kW-mo)]:[Low ($/MWh)]],MATCH('Pivot Table'!$A5&amp;'Pivot Table'!BD$2,Table!$I$2:$I$5152,0),MATCH('Pivot Table'!$A$1,Table[[#Headers],[Base ($/kW-mo)]:[Low ($/MWh)]],0)),"")</f>
        <v>0.48496362165968798</v>
      </c>
      <c r="BE5" s="10">
        <f>_xlfn.IFNA(INDEX(Table[[Base ($/kW-mo)]:[Low ($/MWh)]],MATCH('Pivot Table'!$A5&amp;'Pivot Table'!BE$2,Table!$I$2:$I$5152,0),MATCH('Pivot Table'!$A$1,Table[[#Headers],[Base ($/kW-mo)]:[Low ($/MWh)]],0)),"")</f>
        <v>0.482265348411965</v>
      </c>
      <c r="BF5" s="10">
        <f>_xlfn.IFNA(INDEX(Table[[Base ($/kW-mo)]:[Low ($/MWh)]],MATCH('Pivot Table'!$A5&amp;'Pivot Table'!BF$2,Table!$I$2:$I$5152,0),MATCH('Pivot Table'!$A$1,Table[[#Headers],[Base ($/kW-mo)]:[Low ($/MWh)]],0)),"")</f>
        <v>0.47956707516424202</v>
      </c>
      <c r="BG5" s="10">
        <f>_xlfn.IFNA(INDEX(Table[[Base ($/kW-mo)]:[Low ($/MWh)]],MATCH('Pivot Table'!$A5&amp;'Pivot Table'!BG$2,Table!$I$2:$I$5152,0),MATCH('Pivot Table'!$A$1,Table[[#Headers],[Base ($/kW-mo)]:[Low ($/MWh)]],0)),"")</f>
        <v>0.47686880191651898</v>
      </c>
      <c r="BH5" s="10">
        <f>_xlfn.IFNA(INDEX(Table[[Base ($/kW-mo)]:[Low ($/MWh)]],MATCH('Pivot Table'!$A5&amp;'Pivot Table'!BH$2,Table!$I$2:$I$5152,0),MATCH('Pivot Table'!$A$1,Table[[#Headers],[Base ($/kW-mo)]:[Low ($/MWh)]],0)),"")</f>
        <v>0.474170528668796</v>
      </c>
      <c r="BI5" s="10">
        <f>_xlfn.IFNA(INDEX(Table[[Base ($/kW-mo)]:[Low ($/MWh)]],MATCH('Pivot Table'!$A5&amp;'Pivot Table'!BI$2,Table!$I$2:$I$5152,0),MATCH('Pivot Table'!$A$1,Table[[#Headers],[Base ($/kW-mo)]:[Low ($/MWh)]],0)),"")</f>
        <v>0.477961132189268</v>
      </c>
      <c r="BJ5" s="10">
        <f>_xlfn.IFNA(INDEX(Table[[Base ($/kW-mo)]:[Low ($/MWh)]],MATCH('Pivot Table'!$A5&amp;'Pivot Table'!BJ$2,Table!$I$2:$I$5152,0),MATCH('Pivot Table'!$A$1,Table[[#Headers],[Base ($/kW-mo)]:[Low ($/MWh)]],0)),"")</f>
        <v>0.48753850131019</v>
      </c>
      <c r="BK5" s="10">
        <f>_xlfn.IFNA(INDEX(Table[[Base ($/kW-mo)]:[Low ($/MWh)]],MATCH('Pivot Table'!$A5&amp;'Pivot Table'!BK$2,Table!$I$2:$I$5152,0),MATCH('Pivot Table'!$A$1,Table[[#Headers],[Base ($/kW-mo)]:[Low ($/MWh)]],0)),"")</f>
        <v>0.50579601883178604</v>
      </c>
      <c r="BL5" s="10">
        <f>_xlfn.IFNA(INDEX(Table[[Base ($/kW-mo)]:[Low ($/MWh)]],MATCH('Pivot Table'!$A5&amp;'Pivot Table'!BL$2,Table!$I$2:$I$5152,0),MATCH('Pivot Table'!$A$1,Table[[#Headers],[Base ($/kW-mo)]:[Low ($/MWh)]],0)),"")</f>
        <v>0.52405353635338103</v>
      </c>
      <c r="BM5" s="10">
        <f>_xlfn.IFNA(INDEX(Table[[Base ($/kW-mo)]:[Low ($/MWh)]],MATCH('Pivot Table'!$A5&amp;'Pivot Table'!BM$2,Table!$I$2:$I$5152,0),MATCH('Pivot Table'!$A$1,Table[[#Headers],[Base ($/kW-mo)]:[Low ($/MWh)]],0)),"")</f>
        <v>0.54231105387497602</v>
      </c>
      <c r="BN5" s="10">
        <f>_xlfn.IFNA(INDEX(Table[[Base ($/kW-mo)]:[Low ($/MWh)]],MATCH('Pivot Table'!$A5&amp;'Pivot Table'!BN$2,Table!$I$2:$I$5152,0),MATCH('Pivot Table'!$A$1,Table[[#Headers],[Base ($/kW-mo)]:[Low ($/MWh)]],0)),"")</f>
        <v>0.56056857139657201</v>
      </c>
      <c r="BO5" s="10">
        <f>_xlfn.IFNA(INDEX(Table[[Base ($/kW-mo)]:[Low ($/MWh)]],MATCH('Pivot Table'!$A5&amp;'Pivot Table'!BO$2,Table!$I$2:$I$5152,0),MATCH('Pivot Table'!$A$1,Table[[#Headers],[Base ($/kW-mo)]:[Low ($/MWh)]],0)),"")</f>
        <v>0.578826088918167</v>
      </c>
      <c r="BP5" s="10">
        <f>_xlfn.IFNA(INDEX(Table[[Base ($/kW-mo)]:[Low ($/MWh)]],MATCH('Pivot Table'!$A5&amp;'Pivot Table'!BP$2,Table!$I$2:$I$5152,0),MATCH('Pivot Table'!$A$1,Table[[#Headers],[Base ($/kW-mo)]:[Low ($/MWh)]],0)),"")</f>
        <v>0.59708360643976199</v>
      </c>
      <c r="BQ5" s="10">
        <f>_xlfn.IFNA(INDEX(Table[[Base ($/kW-mo)]:[Low ($/MWh)]],MATCH('Pivot Table'!$A5&amp;'Pivot Table'!BQ$2,Table!$I$2:$I$5152,0),MATCH('Pivot Table'!$A$1,Table[[#Headers],[Base ($/kW-mo)]:[Low ($/MWh)]],0)),"")</f>
        <v>0.61534112396135798</v>
      </c>
      <c r="BR5" s="10">
        <f>_xlfn.IFNA(INDEX(Table[[Base ($/kW-mo)]:[Low ($/MWh)]],MATCH('Pivot Table'!$A5&amp;'Pivot Table'!BR$2,Table!$I$2:$I$5152,0),MATCH('Pivot Table'!$A$1,Table[[#Headers],[Base ($/kW-mo)]:[Low ($/MWh)]],0)),"")</f>
        <v>0.63359864148295297</v>
      </c>
      <c r="BS5" s="10">
        <f>_xlfn.IFNA(INDEX(Table[[Base ($/kW-mo)]:[Low ($/MWh)]],MATCH('Pivot Table'!$A5&amp;'Pivot Table'!BS$2,Table!$I$2:$I$5152,0),MATCH('Pivot Table'!$A$1,Table[[#Headers],[Base ($/kW-mo)]:[Low ($/MWh)]],0)),"")</f>
        <v>0.65185615900454796</v>
      </c>
      <c r="BT5" s="10">
        <f>_xlfn.IFNA(INDEX(Table[[Base ($/kW-mo)]:[Low ($/MWh)]],MATCH('Pivot Table'!$A5&amp;'Pivot Table'!BT$2,Table!$I$2:$I$5152,0),MATCH('Pivot Table'!$A$1,Table[[#Headers],[Base ($/kW-mo)]:[Low ($/MWh)]],0)),"")</f>
        <v>0.67011367652614395</v>
      </c>
      <c r="BU5" s="10">
        <f>_xlfn.IFNA(INDEX(Table[[Base ($/kW-mo)]:[Low ($/MWh)]],MATCH('Pivot Table'!$A5&amp;'Pivot Table'!BU$2,Table!$I$2:$I$5152,0),MATCH('Pivot Table'!$A$1,Table[[#Headers],[Base ($/kW-mo)]:[Low ($/MWh)]],0)),"")</f>
        <v>0.68837119404773905</v>
      </c>
      <c r="BV5" s="10">
        <f>_xlfn.IFNA(INDEX(Table[[Base ($/kW-mo)]:[Low ($/MWh)]],MATCH('Pivot Table'!$A5&amp;'Pivot Table'!BV$2,Table!$I$2:$I$5152,0),MATCH('Pivot Table'!$A$1,Table[[#Headers],[Base ($/kW-mo)]:[Low ($/MWh)]],0)),"")</f>
        <v>0.70662871156933504</v>
      </c>
      <c r="BW5" s="10">
        <f>_xlfn.IFNA(INDEX(Table[[Base ($/kW-mo)]:[Low ($/MWh)]],MATCH('Pivot Table'!$A5&amp;'Pivot Table'!BW$2,Table!$I$2:$I$5152,0),MATCH('Pivot Table'!$A$1,Table[[#Headers],[Base ($/kW-mo)]:[Low ($/MWh)]],0)),"")</f>
        <v>0.72488622909093003</v>
      </c>
      <c r="BX5" s="10">
        <f>_xlfn.IFNA(INDEX(Table[[Base ($/kW-mo)]:[Low ($/MWh)]],MATCH('Pivot Table'!$A5&amp;'Pivot Table'!BX$2,Table!$I$2:$I$5152,0),MATCH('Pivot Table'!$A$1,Table[[#Headers],[Base ($/kW-mo)]:[Low ($/MWh)]],0)),"")</f>
        <v>0.74314374661252502</v>
      </c>
      <c r="BY5" s="10">
        <f>_xlfn.IFNA(INDEX(Table[[Base ($/kW-mo)]:[Low ($/MWh)]],MATCH('Pivot Table'!$A5&amp;'Pivot Table'!BY$2,Table!$I$2:$I$5152,0),MATCH('Pivot Table'!$A$1,Table[[#Headers],[Base ($/kW-mo)]:[Low ($/MWh)]],0)),"")</f>
        <v>0.76140126413412101</v>
      </c>
      <c r="BZ5" s="10">
        <f>_xlfn.IFNA(INDEX(Table[[Base ($/kW-mo)]:[Low ($/MWh)]],MATCH('Pivot Table'!$A5&amp;'Pivot Table'!BZ$2,Table!$I$2:$I$5152,0),MATCH('Pivot Table'!$A$1,Table[[#Headers],[Base ($/kW-mo)]:[Low ($/MWh)]],0)),"")</f>
        <v>0.779658781655716</v>
      </c>
      <c r="CA5" s="10">
        <f>_xlfn.IFNA(INDEX(Table[[Base ($/kW-mo)]:[Low ($/MWh)]],MATCH('Pivot Table'!$A5&amp;'Pivot Table'!CA$2,Table!$I$2:$I$5152,0),MATCH('Pivot Table'!$A$1,Table[[#Headers],[Base ($/kW-mo)]:[Low ($/MWh)]],0)),"")</f>
        <v>0.79791629917731099</v>
      </c>
      <c r="CB5" s="10">
        <f>_xlfn.IFNA(INDEX(Table[[Base ($/kW-mo)]:[Low ($/MWh)]],MATCH('Pivot Table'!$A5&amp;'Pivot Table'!CB$2,Table!$I$2:$I$5152,0),MATCH('Pivot Table'!$A$1,Table[[#Headers],[Base ($/kW-mo)]:[Low ($/MWh)]],0)),"")</f>
        <v>0.81617381669890698</v>
      </c>
      <c r="CC5" s="10">
        <f>_xlfn.IFNA(INDEX(Table[[Base ($/kW-mo)]:[Low ($/MWh)]],MATCH('Pivot Table'!$A5&amp;'Pivot Table'!CC$2,Table!$I$2:$I$5152,0),MATCH('Pivot Table'!$A$1,Table[[#Headers],[Base ($/kW-mo)]:[Low ($/MWh)]],0)),"")</f>
        <v>0.83443133422050197</v>
      </c>
      <c r="CD5" s="10">
        <f>_xlfn.IFNA(INDEX(Table[[Base ($/kW-mo)]:[Low ($/MWh)]],MATCH('Pivot Table'!$A5&amp;'Pivot Table'!CD$2,Table!$I$2:$I$5152,0),MATCH('Pivot Table'!$A$1,Table[[#Headers],[Base ($/kW-mo)]:[Low ($/MWh)]],0)),"")</f>
        <v>0.85268885174209696</v>
      </c>
      <c r="CE5" s="10">
        <f>_xlfn.IFNA(INDEX(Table[[Base ($/kW-mo)]:[Low ($/MWh)]],MATCH('Pivot Table'!$A5&amp;'Pivot Table'!CE$2,Table!$I$2:$I$5152,0),MATCH('Pivot Table'!$A$1,Table[[#Headers],[Base ($/kW-mo)]:[Low ($/MWh)]],0)),"")</f>
        <v>0.87094636926369295</v>
      </c>
      <c r="CF5" s="10">
        <f>_xlfn.IFNA(INDEX(Table[[Base ($/kW-mo)]:[Low ($/MWh)]],MATCH('Pivot Table'!$A5&amp;'Pivot Table'!CF$2,Table!$I$2:$I$5152,0),MATCH('Pivot Table'!$A$1,Table[[#Headers],[Base ($/kW-mo)]:[Low ($/MWh)]],0)),"")</f>
        <v>0.88920388678528794</v>
      </c>
      <c r="CG5" s="10">
        <f>_xlfn.IFNA(INDEX(Table[[Base ($/kW-mo)]:[Low ($/MWh)]],MATCH('Pivot Table'!$A5&amp;'Pivot Table'!CG$2,Table!$I$2:$I$5152,0),MATCH('Pivot Table'!$A$1,Table[[#Headers],[Base ($/kW-mo)]:[Low ($/MWh)]],0)),"")</f>
        <v>0.90746140430688305</v>
      </c>
      <c r="CH5" s="10">
        <f>_xlfn.IFNA(INDEX(Table[[Base ($/kW-mo)]:[Low ($/MWh)]],MATCH('Pivot Table'!$A5&amp;'Pivot Table'!CH$2,Table!$I$2:$I$5152,0),MATCH('Pivot Table'!$A$1,Table[[#Headers],[Base ($/kW-mo)]:[Low ($/MWh)]],0)),"")</f>
        <v>0.92571892182847904</v>
      </c>
      <c r="CI5" s="10">
        <f>_xlfn.IFNA(INDEX(Table[[Base ($/kW-mo)]:[Low ($/MWh)]],MATCH('Pivot Table'!$A5&amp;'Pivot Table'!CI$2,Table!$I$2:$I$5152,0),MATCH('Pivot Table'!$A$1,Table[[#Headers],[Base ($/kW-mo)]:[Low ($/MWh)]],0)),"")</f>
        <v>0.94397643935007403</v>
      </c>
      <c r="CJ5" s="10">
        <f>_xlfn.IFNA(INDEX(Table[[Base ($/kW-mo)]:[Low ($/MWh)]],MATCH('Pivot Table'!$A5&amp;'Pivot Table'!CJ$2,Table!$I$2:$I$5152,0),MATCH('Pivot Table'!$A$1,Table[[#Headers],[Base ($/kW-mo)]:[Low ($/MWh)]],0)),"")</f>
        <v>0.96223395687167002</v>
      </c>
      <c r="CK5" s="10">
        <f>_xlfn.IFNA(INDEX(Table[[Base ($/kW-mo)]:[Low ($/MWh)]],MATCH('Pivot Table'!$A5&amp;'Pivot Table'!CK$2,Table!$I$2:$I$5152,0),MATCH('Pivot Table'!$A$1,Table[[#Headers],[Base ($/kW-mo)]:[Low ($/MWh)]],0)),"")</f>
        <v>0.98049147439326501</v>
      </c>
      <c r="CL5" s="10">
        <f>_xlfn.IFNA(INDEX(Table[[Base ($/kW-mo)]:[Low ($/MWh)]],MATCH('Pivot Table'!$A5&amp;'Pivot Table'!CL$2,Table!$I$2:$I$5152,0),MATCH('Pivot Table'!$A$1,Table[[#Headers],[Base ($/kW-mo)]:[Low ($/MWh)]],0)),"")</f>
        <v>0.99874899191486</v>
      </c>
      <c r="CM5" s="10">
        <f>_xlfn.IFNA(INDEX(Table[[Base ($/kW-mo)]:[Low ($/MWh)]],MATCH('Pivot Table'!$A5&amp;'Pivot Table'!CM$2,Table!$I$2:$I$5152,0),MATCH('Pivot Table'!$A$1,Table[[#Headers],[Base ($/kW-mo)]:[Low ($/MWh)]],0)),"")</f>
        <v>1.01700650943645</v>
      </c>
      <c r="CN5" s="10">
        <f>_xlfn.IFNA(INDEX(Table[[Base ($/kW-mo)]:[Low ($/MWh)]],MATCH('Pivot Table'!$A5&amp;'Pivot Table'!CN$2,Table!$I$2:$I$5152,0),MATCH('Pivot Table'!$A$1,Table[[#Headers],[Base ($/kW-mo)]:[Low ($/MWh)]],0)),"")</f>
        <v>1.03526402695805</v>
      </c>
      <c r="CO5" s="10">
        <f>_xlfn.IFNA(INDEX(Table[[Base ($/kW-mo)]:[Low ($/MWh)]],MATCH('Pivot Table'!$A5&amp;'Pivot Table'!CO$2,Table!$I$2:$I$5152,0),MATCH('Pivot Table'!$A$1,Table[[#Headers],[Base ($/kW-mo)]:[Low ($/MWh)]],0)),"")</f>
        <v>1.05352154447964</v>
      </c>
      <c r="CP5" s="10">
        <f>_xlfn.IFNA(INDEX(Table[[Base ($/kW-mo)]:[Low ($/MWh)]],MATCH('Pivot Table'!$A5&amp;'Pivot Table'!CP$2,Table!$I$2:$I$5152,0),MATCH('Pivot Table'!$A$1,Table[[#Headers],[Base ($/kW-mo)]:[Low ($/MWh)]],0)),"")</f>
        <v>1.07177906200124</v>
      </c>
      <c r="CQ5" s="10">
        <f>_xlfn.IFNA(INDEX(Table[[Base ($/kW-mo)]:[Low ($/MWh)]],MATCH('Pivot Table'!$A5&amp;'Pivot Table'!CQ$2,Table!$I$2:$I$5152,0),MATCH('Pivot Table'!$A$1,Table[[#Headers],[Base ($/kW-mo)]:[Low ($/MWh)]],0)),"")</f>
        <v>1.09003657952283</v>
      </c>
      <c r="CR5" s="10">
        <f>_xlfn.IFNA(INDEX(Table[[Base ($/kW-mo)]:[Low ($/MWh)]],MATCH('Pivot Table'!$A5&amp;'Pivot Table'!CR$2,Table!$I$2:$I$5152,0),MATCH('Pivot Table'!$A$1,Table[[#Headers],[Base ($/kW-mo)]:[Low ($/MWh)]],0)),"")</f>
        <v>1.1082940970444299</v>
      </c>
      <c r="CS5" s="10">
        <f>_xlfn.IFNA(INDEX(Table[[Base ($/kW-mo)]:[Low ($/MWh)]],MATCH('Pivot Table'!$A5&amp;'Pivot Table'!CS$2,Table!$I$2:$I$5152,0),MATCH('Pivot Table'!$A$1,Table[[#Headers],[Base ($/kW-mo)]:[Low ($/MWh)]],0)),"")</f>
        <v>1.1265516145660199</v>
      </c>
      <c r="CT5" s="10">
        <f>_xlfn.IFNA(INDEX(Table[[Base ($/kW-mo)]:[Low ($/MWh)]],MATCH('Pivot Table'!$A5&amp;'Pivot Table'!CT$2,Table!$I$2:$I$5152,0),MATCH('Pivot Table'!$A$1,Table[[#Headers],[Base ($/kW-mo)]:[Low ($/MWh)]],0)),"")</f>
        <v>1.1448091320876199</v>
      </c>
      <c r="CU5" s="10">
        <f>_xlfn.IFNA(INDEX(Table[[Base ($/kW-mo)]:[Low ($/MWh)]],MATCH('Pivot Table'!$A5&amp;'Pivot Table'!CU$2,Table!$I$2:$I$5152,0),MATCH('Pivot Table'!$A$1,Table[[#Headers],[Base ($/kW-mo)]:[Low ($/MWh)]],0)),"")</f>
        <v>1.1630666496092099</v>
      </c>
      <c r="CV5" s="10">
        <f>_xlfn.IFNA(INDEX(Table[[Base ($/kW-mo)]:[Low ($/MWh)]],MATCH('Pivot Table'!$A5&amp;'Pivot Table'!CV$2,Table!$I$2:$I$5152,0),MATCH('Pivot Table'!$A$1,Table[[#Headers],[Base ($/kW-mo)]:[Low ($/MWh)]],0)),"")</f>
        <v>1.1813241671308099</v>
      </c>
      <c r="CW5" s="10" t="str">
        <f>_xlfn.IFNA(INDEX(Table[[Base ($/kW-mo)]:[Low ($/MWh)]],MATCH('Pivot Table'!$A5&amp;'Pivot Table'!CW$2,Table!$I$2:$I$5152,0),MATCH('Pivot Table'!$A$1,Table[[#Headers],[Base ($/kW-mo)]:[Low ($/MWh)]],0)),"")</f>
        <v/>
      </c>
      <c r="CX5" s="10" t="str">
        <f>_xlfn.IFNA(INDEX(Table[[Base ($/kW-mo)]:[Low ($/MWh)]],MATCH('Pivot Table'!$A5&amp;'Pivot Table'!CX$2,Table!$I$2:$I$5152,0),MATCH('Pivot Table'!$A$1,Table[[#Headers],[Base ($/kW-mo)]:[Low ($/MWh)]],0)),"")</f>
        <v/>
      </c>
      <c r="GPC5" t="str">
        <f>_xlfn.IFNA(INDEX(Table[[Base ($/kW-mo)]:[Low ($/MWh)]],MATCH('Pivot Table'!$A5&amp;'Pivot Table'!GPC$2,Table!$I$2:$I$5152,0),MATCH('Pivot Table'!$A$1,Table[[#Headers],[Base ($/kW-mo)]:[Low ($/MWh)]],0)),"")</f>
        <v/>
      </c>
    </row>
    <row r="6" spans="1:102 5151:5152" x14ac:dyDescent="0.3">
      <c r="A6" s="12">
        <v>75</v>
      </c>
      <c r="B6" s="10">
        <f>_xlfn.IFNA(INDEX(Table[[Base ($/kW-mo)]:[Low ($/MWh)]],MATCH('Pivot Table'!$A6&amp;'Pivot Table'!B$2,Table!$I$2:$I$5152,0),MATCH('Pivot Table'!$A$1,Table[[#Headers],[Base ($/kW-mo)]:[Low ($/MWh)]],0)),"")</f>
        <v>0.36975741895084302</v>
      </c>
      <c r="C6" s="10">
        <f>_xlfn.IFNA(INDEX(Table[[Base ($/kW-mo)]:[Low ($/MWh)]],MATCH('Pivot Table'!$A6&amp;'Pivot Table'!C$2,Table!$I$2:$I$5152,0),MATCH('Pivot Table'!$A$1,Table[[#Headers],[Base ($/kW-mo)]:[Low ($/MWh)]],0)),"")</f>
        <v>0.37138630497702102</v>
      </c>
      <c r="D6" s="10">
        <f>_xlfn.IFNA(INDEX(Table[[Base ($/kW-mo)]:[Low ($/MWh)]],MATCH('Pivot Table'!$A6&amp;'Pivot Table'!D$2,Table!$I$2:$I$5152,0),MATCH('Pivot Table'!$A$1,Table[[#Headers],[Base ($/kW-mo)]:[Low ($/MWh)]],0)),"")</f>
        <v>0.37301519100319902</v>
      </c>
      <c r="E6" s="10">
        <f>_xlfn.IFNA(INDEX(Table[[Base ($/kW-mo)]:[Low ($/MWh)]],MATCH('Pivot Table'!$A6&amp;'Pivot Table'!E$2,Table!$I$2:$I$5152,0),MATCH('Pivot Table'!$A$1,Table[[#Headers],[Base ($/kW-mo)]:[Low ($/MWh)]],0)),"")</f>
        <v>0.37464407702937602</v>
      </c>
      <c r="F6" s="10">
        <f>_xlfn.IFNA(INDEX(Table[[Base ($/kW-mo)]:[Low ($/MWh)]],MATCH('Pivot Table'!$A6&amp;'Pivot Table'!F$2,Table!$I$2:$I$5152,0),MATCH('Pivot Table'!$A$1,Table[[#Headers],[Base ($/kW-mo)]:[Low ($/MWh)]],0)),"")</f>
        <v>0.37995077058919602</v>
      </c>
      <c r="G6" s="10">
        <f>_xlfn.IFNA(INDEX(Table[[Base ($/kW-mo)]:[Low ($/MWh)]],MATCH('Pivot Table'!$A6&amp;'Pivot Table'!G$2,Table!$I$2:$I$5152,0),MATCH('Pivot Table'!$A$1,Table[[#Headers],[Base ($/kW-mo)]:[Low ($/MWh)]],0)),"")</f>
        <v>0.38525746414901602</v>
      </c>
      <c r="H6" s="10">
        <f>_xlfn.IFNA(INDEX(Table[[Base ($/kW-mo)]:[Low ($/MWh)]],MATCH('Pivot Table'!$A6&amp;'Pivot Table'!H$2,Table!$I$2:$I$5152,0),MATCH('Pivot Table'!$A$1,Table[[#Headers],[Base ($/kW-mo)]:[Low ($/MWh)]],0)),"")</f>
        <v>0.39056415770883701</v>
      </c>
      <c r="I6" s="10">
        <f>_xlfn.IFNA(INDEX(Table[[Base ($/kW-mo)]:[Low ($/MWh)]],MATCH('Pivot Table'!$A6&amp;'Pivot Table'!I$2,Table!$I$2:$I$5152,0),MATCH('Pivot Table'!$A$1,Table[[#Headers],[Base ($/kW-mo)]:[Low ($/MWh)]],0)),"")</f>
        <v>0.39587085126865701</v>
      </c>
      <c r="J6" s="10">
        <f>_xlfn.IFNA(INDEX(Table[[Base ($/kW-mo)]:[Low ($/MWh)]],MATCH('Pivot Table'!$A6&amp;'Pivot Table'!J$2,Table!$I$2:$I$5152,0),MATCH('Pivot Table'!$A$1,Table[[#Headers],[Base ($/kW-mo)]:[Low ($/MWh)]],0)),"")</f>
        <v>0.40117754482847701</v>
      </c>
      <c r="K6" s="10">
        <f>_xlfn.IFNA(INDEX(Table[[Base ($/kW-mo)]:[Low ($/MWh)]],MATCH('Pivot Table'!$A6&amp;'Pivot Table'!K$2,Table!$I$2:$I$5152,0),MATCH('Pivot Table'!$A$1,Table[[#Headers],[Base ($/kW-mo)]:[Low ($/MWh)]],0)),"")</f>
        <v>0.406484238388297</v>
      </c>
      <c r="L6" s="10">
        <f>_xlfn.IFNA(INDEX(Table[[Base ($/kW-mo)]:[Low ($/MWh)]],MATCH('Pivot Table'!$A6&amp;'Pivot Table'!L$2,Table!$I$2:$I$5152,0),MATCH('Pivot Table'!$A$1,Table[[#Headers],[Base ($/kW-mo)]:[Low ($/MWh)]],0)),"")</f>
        <v>0.411790931948117</v>
      </c>
      <c r="M6" s="10">
        <f>_xlfn.IFNA(INDEX(Table[[Base ($/kW-mo)]:[Low ($/MWh)]],MATCH('Pivot Table'!$A6&amp;'Pivot Table'!M$2,Table!$I$2:$I$5152,0),MATCH('Pivot Table'!$A$1,Table[[#Headers],[Base ($/kW-mo)]:[Low ($/MWh)]],0)),"")</f>
        <v>0.417097625507937</v>
      </c>
      <c r="N6" s="10">
        <f>_xlfn.IFNA(INDEX(Table[[Base ($/kW-mo)]:[Low ($/MWh)]],MATCH('Pivot Table'!$A6&amp;'Pivot Table'!N$2,Table!$I$2:$I$5152,0),MATCH('Pivot Table'!$A$1,Table[[#Headers],[Base ($/kW-mo)]:[Low ($/MWh)]],0)),"")</f>
        <v>0.42240431906775699</v>
      </c>
      <c r="O6" s="10">
        <f>_xlfn.IFNA(INDEX(Table[[Base ($/kW-mo)]:[Low ($/MWh)]],MATCH('Pivot Table'!$A6&amp;'Pivot Table'!O$2,Table!$I$2:$I$5152,0),MATCH('Pivot Table'!$A$1,Table[[#Headers],[Base ($/kW-mo)]:[Low ($/MWh)]],0)),"")</f>
        <v>0.42771101262757699</v>
      </c>
      <c r="P6" s="10">
        <f>_xlfn.IFNA(INDEX(Table[[Base ($/kW-mo)]:[Low ($/MWh)]],MATCH('Pivot Table'!$A6&amp;'Pivot Table'!P$2,Table!$I$2:$I$5152,0),MATCH('Pivot Table'!$A$1,Table[[#Headers],[Base ($/kW-mo)]:[Low ($/MWh)]],0)),"")</f>
        <v>0.43942100134719497</v>
      </c>
      <c r="Q6" s="10">
        <f>_xlfn.IFNA(INDEX(Table[[Base ($/kW-mo)]:[Low ($/MWh)]],MATCH('Pivot Table'!$A6&amp;'Pivot Table'!Q$2,Table!$I$2:$I$5152,0),MATCH('Pivot Table'!$A$1,Table[[#Headers],[Base ($/kW-mo)]:[Low ($/MWh)]],0)),"")</f>
        <v>0.45113099006681301</v>
      </c>
      <c r="R6" s="10">
        <f>_xlfn.IFNA(INDEX(Table[[Base ($/kW-mo)]:[Low ($/MWh)]],MATCH('Pivot Table'!$A6&amp;'Pivot Table'!R$2,Table!$I$2:$I$5152,0),MATCH('Pivot Table'!$A$1,Table[[#Headers],[Base ($/kW-mo)]:[Low ($/MWh)]],0)),"")</f>
        <v>0.46284097878643099</v>
      </c>
      <c r="S6" s="10">
        <f>_xlfn.IFNA(INDEX(Table[[Base ($/kW-mo)]:[Low ($/MWh)]],MATCH('Pivot Table'!$A6&amp;'Pivot Table'!S$2,Table!$I$2:$I$5152,0),MATCH('Pivot Table'!$A$1,Table[[#Headers],[Base ($/kW-mo)]:[Low ($/MWh)]],0)),"")</f>
        <v>0.46782350247677001</v>
      </c>
      <c r="T6" s="10">
        <f>_xlfn.IFNA(INDEX(Table[[Base ($/kW-mo)]:[Low ($/MWh)]],MATCH('Pivot Table'!$A6&amp;'Pivot Table'!T$2,Table!$I$2:$I$5152,0),MATCH('Pivot Table'!$A$1,Table[[#Headers],[Base ($/kW-mo)]:[Low ($/MWh)]],0)),"")</f>
        <v>0.47280602616710898</v>
      </c>
      <c r="U6" s="10">
        <f>_xlfn.IFNA(INDEX(Table[[Base ($/kW-mo)]:[Low ($/MWh)]],MATCH('Pivot Table'!$A6&amp;'Pivot Table'!U$2,Table!$I$2:$I$5152,0),MATCH('Pivot Table'!$A$1,Table[[#Headers],[Base ($/kW-mo)]:[Low ($/MWh)]],0)),"")</f>
        <v>0.47778854985744801</v>
      </c>
      <c r="V6" s="10">
        <f>_xlfn.IFNA(INDEX(Table[[Base ($/kW-mo)]:[Low ($/MWh)]],MATCH('Pivot Table'!$A6&amp;'Pivot Table'!V$2,Table!$I$2:$I$5152,0),MATCH('Pivot Table'!$A$1,Table[[#Headers],[Base ($/kW-mo)]:[Low ($/MWh)]],0)),"")</f>
        <v>0.48277107354778598</v>
      </c>
      <c r="W6" s="10">
        <f>_xlfn.IFNA(INDEX(Table[[Base ($/kW-mo)]:[Low ($/MWh)]],MATCH('Pivot Table'!$A6&amp;'Pivot Table'!W$2,Table!$I$2:$I$5152,0),MATCH('Pivot Table'!$A$1,Table[[#Headers],[Base ($/kW-mo)]:[Low ($/MWh)]],0)),"")</f>
        <v>0.487753597238125</v>
      </c>
      <c r="X6" s="10">
        <f>_xlfn.IFNA(INDEX(Table[[Base ($/kW-mo)]:[Low ($/MWh)]],MATCH('Pivot Table'!$A6&amp;'Pivot Table'!X$2,Table!$I$2:$I$5152,0),MATCH('Pivot Table'!$A$1,Table[[#Headers],[Base ($/kW-mo)]:[Low ($/MWh)]],0)),"")</f>
        <v>0.49273612092846403</v>
      </c>
      <c r="Y6" s="10">
        <f>_xlfn.IFNA(INDEX(Table[[Base ($/kW-mo)]:[Low ($/MWh)]],MATCH('Pivot Table'!$A6&amp;'Pivot Table'!Y$2,Table!$I$2:$I$5152,0),MATCH('Pivot Table'!$A$1,Table[[#Headers],[Base ($/kW-mo)]:[Low ($/MWh)]],0)),"")</f>
        <v>0.497718644618803</v>
      </c>
      <c r="Z6" s="10">
        <f>_xlfn.IFNA(INDEX(Table[[Base ($/kW-mo)]:[Low ($/MWh)]],MATCH('Pivot Table'!$A6&amp;'Pivot Table'!Z$2,Table!$I$2:$I$5152,0),MATCH('Pivot Table'!$A$1,Table[[#Headers],[Base ($/kW-mo)]:[Low ($/MWh)]],0)),"")</f>
        <v>0.50270116830914202</v>
      </c>
      <c r="AA6" s="10">
        <f>_xlfn.IFNA(INDEX(Table[[Base ($/kW-mo)]:[Low ($/MWh)]],MATCH('Pivot Table'!$A6&amp;'Pivot Table'!AA$2,Table!$I$2:$I$5152,0),MATCH('Pivot Table'!$A$1,Table[[#Headers],[Base ($/kW-mo)]:[Low ($/MWh)]],0)),"")</f>
        <v>0.50768369199948105</v>
      </c>
      <c r="AB6" s="10">
        <f>_xlfn.IFNA(INDEX(Table[[Base ($/kW-mo)]:[Low ($/MWh)]],MATCH('Pivot Table'!$A6&amp;'Pivot Table'!AB$2,Table!$I$2:$I$5152,0),MATCH('Pivot Table'!$A$1,Table[[#Headers],[Base ($/kW-mo)]:[Low ($/MWh)]],0)),"")</f>
        <v>0.51266621568981996</v>
      </c>
      <c r="AC6" s="10">
        <f>_xlfn.IFNA(INDEX(Table[[Base ($/kW-mo)]:[Low ($/MWh)]],MATCH('Pivot Table'!$A6&amp;'Pivot Table'!AC$2,Table!$I$2:$I$5152,0),MATCH('Pivot Table'!$A$1,Table[[#Headers],[Base ($/kW-mo)]:[Low ($/MWh)]],0)),"")</f>
        <v>0.51764873938015799</v>
      </c>
      <c r="AD6" s="10">
        <f>_xlfn.IFNA(INDEX(Table[[Base ($/kW-mo)]:[Low ($/MWh)]],MATCH('Pivot Table'!$A6&amp;'Pivot Table'!AD$2,Table!$I$2:$I$5152,0),MATCH('Pivot Table'!$A$1,Table[[#Headers],[Base ($/kW-mo)]:[Low ($/MWh)]],0)),"")</f>
        <v>0.52263126307049701</v>
      </c>
      <c r="AE6" s="10">
        <f>_xlfn.IFNA(INDEX(Table[[Base ($/kW-mo)]:[Low ($/MWh)]],MATCH('Pivot Table'!$A6&amp;'Pivot Table'!AE$2,Table!$I$2:$I$5152,0),MATCH('Pivot Table'!$A$1,Table[[#Headers],[Base ($/kW-mo)]:[Low ($/MWh)]],0)),"")</f>
        <v>0.52761378676083603</v>
      </c>
      <c r="AF6" s="10">
        <f>_xlfn.IFNA(INDEX(Table[[Base ($/kW-mo)]:[Low ($/MWh)]],MATCH('Pivot Table'!$A6&amp;'Pivot Table'!AF$2,Table!$I$2:$I$5152,0),MATCH('Pivot Table'!$A$1,Table[[#Headers],[Base ($/kW-mo)]:[Low ($/MWh)]],0)),"")</f>
        <v>0.53103465322493903</v>
      </c>
      <c r="AG6" s="10">
        <f>_xlfn.IFNA(INDEX(Table[[Base ($/kW-mo)]:[Low ($/MWh)]],MATCH('Pivot Table'!$A6&amp;'Pivot Table'!AG$2,Table!$I$2:$I$5152,0),MATCH('Pivot Table'!$A$1,Table[[#Headers],[Base ($/kW-mo)]:[Low ($/MWh)]],0)),"")</f>
        <v>0.53445551968904303</v>
      </c>
      <c r="AH6" s="10">
        <f>_xlfn.IFNA(INDEX(Table[[Base ($/kW-mo)]:[Low ($/MWh)]],MATCH('Pivot Table'!$A6&amp;'Pivot Table'!AH$2,Table!$I$2:$I$5152,0),MATCH('Pivot Table'!$A$1,Table[[#Headers],[Base ($/kW-mo)]:[Low ($/MWh)]],0)),"")</f>
        <v>0.53665255821078095</v>
      </c>
      <c r="AI6" s="10">
        <f>_xlfn.IFNA(INDEX(Table[[Base ($/kW-mo)]:[Low ($/MWh)]],MATCH('Pivot Table'!$A6&amp;'Pivot Table'!AI$2,Table!$I$2:$I$5152,0),MATCH('Pivot Table'!$A$1,Table[[#Headers],[Base ($/kW-mo)]:[Low ($/MWh)]],0)),"")</f>
        <v>0.53395428496305697</v>
      </c>
      <c r="AJ6" s="10">
        <f>_xlfn.IFNA(INDEX(Table[[Base ($/kW-mo)]:[Low ($/MWh)]],MATCH('Pivot Table'!$A6&amp;'Pivot Table'!AJ$2,Table!$I$2:$I$5152,0),MATCH('Pivot Table'!$A$1,Table[[#Headers],[Base ($/kW-mo)]:[Low ($/MWh)]],0)),"")</f>
        <v>0.53125601171533399</v>
      </c>
      <c r="AK6" s="10">
        <f>_xlfn.IFNA(INDEX(Table[[Base ($/kW-mo)]:[Low ($/MWh)]],MATCH('Pivot Table'!$A6&amp;'Pivot Table'!AK$2,Table!$I$2:$I$5152,0),MATCH('Pivot Table'!$A$1,Table[[#Headers],[Base ($/kW-mo)]:[Low ($/MWh)]],0)),"")</f>
        <v>0.528557738467611</v>
      </c>
      <c r="AL6" s="10">
        <f>_xlfn.IFNA(INDEX(Table[[Base ($/kW-mo)]:[Low ($/MWh)]],MATCH('Pivot Table'!$A6&amp;'Pivot Table'!AL$2,Table!$I$2:$I$5152,0),MATCH('Pivot Table'!$A$1,Table[[#Headers],[Base ($/kW-mo)]:[Low ($/MWh)]],0)),"")</f>
        <v>0.52585946521988802</v>
      </c>
      <c r="AM6" s="10">
        <f>_xlfn.IFNA(INDEX(Table[[Base ($/kW-mo)]:[Low ($/MWh)]],MATCH('Pivot Table'!$A6&amp;'Pivot Table'!AM$2,Table!$I$2:$I$5152,0),MATCH('Pivot Table'!$A$1,Table[[#Headers],[Base ($/kW-mo)]:[Low ($/MWh)]],0)),"")</f>
        <v>0.52316119197216504</v>
      </c>
      <c r="AN6" s="10">
        <f>_xlfn.IFNA(INDEX(Table[[Base ($/kW-mo)]:[Low ($/MWh)]],MATCH('Pivot Table'!$A6&amp;'Pivot Table'!AN$2,Table!$I$2:$I$5152,0),MATCH('Pivot Table'!$A$1,Table[[#Headers],[Base ($/kW-mo)]:[Low ($/MWh)]],0)),"")</f>
        <v>0.52046291872444195</v>
      </c>
      <c r="AO6" s="10">
        <f>_xlfn.IFNA(INDEX(Table[[Base ($/kW-mo)]:[Low ($/MWh)]],MATCH('Pivot Table'!$A6&amp;'Pivot Table'!AO$2,Table!$I$2:$I$5152,0),MATCH('Pivot Table'!$A$1,Table[[#Headers],[Base ($/kW-mo)]:[Low ($/MWh)]],0)),"")</f>
        <v>0.51776464547671897</v>
      </c>
      <c r="AP6" s="10">
        <f>_xlfn.IFNA(INDEX(Table[[Base ($/kW-mo)]:[Low ($/MWh)]],MATCH('Pivot Table'!$A6&amp;'Pivot Table'!AP$2,Table!$I$2:$I$5152,0),MATCH('Pivot Table'!$A$1,Table[[#Headers],[Base ($/kW-mo)]:[Low ($/MWh)]],0)),"")</f>
        <v>0.51506637222899598</v>
      </c>
      <c r="AQ6" s="10">
        <f>_xlfn.IFNA(INDEX(Table[[Base ($/kW-mo)]:[Low ($/MWh)]],MATCH('Pivot Table'!$A6&amp;'Pivot Table'!AQ$2,Table!$I$2:$I$5152,0),MATCH('Pivot Table'!$A$1,Table[[#Headers],[Base ($/kW-mo)]:[Low ($/MWh)]],0)),"")</f>
        <v>0.512368098981273</v>
      </c>
      <c r="AR6" s="10">
        <f>_xlfn.IFNA(INDEX(Table[[Base ($/kW-mo)]:[Low ($/MWh)]],MATCH('Pivot Table'!$A6&amp;'Pivot Table'!AR$2,Table!$I$2:$I$5152,0),MATCH('Pivot Table'!$A$1,Table[[#Headers],[Base ($/kW-mo)]:[Low ($/MWh)]],0)),"")</f>
        <v>0.50966982573355002</v>
      </c>
      <c r="AS6" s="10">
        <f>_xlfn.IFNA(INDEX(Table[[Base ($/kW-mo)]:[Low ($/MWh)]],MATCH('Pivot Table'!$A6&amp;'Pivot Table'!AS$2,Table!$I$2:$I$5152,0),MATCH('Pivot Table'!$A$1,Table[[#Headers],[Base ($/kW-mo)]:[Low ($/MWh)]],0)),"")</f>
        <v>0.50697155248582704</v>
      </c>
      <c r="AT6" s="10">
        <f>_xlfn.IFNA(INDEX(Table[[Base ($/kW-mo)]:[Low ($/MWh)]],MATCH('Pivot Table'!$A6&amp;'Pivot Table'!AT$2,Table!$I$2:$I$5152,0),MATCH('Pivot Table'!$A$1,Table[[#Headers],[Base ($/kW-mo)]:[Low ($/MWh)]],0)),"")</f>
        <v>0.50427327923810406</v>
      </c>
      <c r="AU6" s="10">
        <f>_xlfn.IFNA(INDEX(Table[[Base ($/kW-mo)]:[Low ($/MWh)]],MATCH('Pivot Table'!$A6&amp;'Pivot Table'!AU$2,Table!$I$2:$I$5152,0),MATCH('Pivot Table'!$A$1,Table[[#Headers],[Base ($/kW-mo)]:[Low ($/MWh)]],0)),"")</f>
        <v>0.50157500599038096</v>
      </c>
      <c r="AV6" s="10">
        <f>_xlfn.IFNA(INDEX(Table[[Base ($/kW-mo)]:[Low ($/MWh)]],MATCH('Pivot Table'!$A6&amp;'Pivot Table'!AV$2,Table!$I$2:$I$5152,0),MATCH('Pivot Table'!$A$1,Table[[#Headers],[Base ($/kW-mo)]:[Low ($/MWh)]],0)),"")</f>
        <v>0.49887673274265798</v>
      </c>
      <c r="AW6" s="10">
        <f>_xlfn.IFNA(INDEX(Table[[Base ($/kW-mo)]:[Low ($/MWh)]],MATCH('Pivot Table'!$A6&amp;'Pivot Table'!AW$2,Table!$I$2:$I$5152,0),MATCH('Pivot Table'!$A$1,Table[[#Headers],[Base ($/kW-mo)]:[Low ($/MWh)]],0)),"")</f>
        <v>0.496178459494935</v>
      </c>
      <c r="AX6" s="10">
        <f>_xlfn.IFNA(INDEX(Table[[Base ($/kW-mo)]:[Low ($/MWh)]],MATCH('Pivot Table'!$A6&amp;'Pivot Table'!AX$2,Table!$I$2:$I$5152,0),MATCH('Pivot Table'!$A$1,Table[[#Headers],[Base ($/kW-mo)]:[Low ($/MWh)]],0)),"")</f>
        <v>0.49348018624721202</v>
      </c>
      <c r="AY6" s="10">
        <f>_xlfn.IFNA(INDEX(Table[[Base ($/kW-mo)]:[Low ($/MWh)]],MATCH('Pivot Table'!$A6&amp;'Pivot Table'!AY$2,Table!$I$2:$I$5152,0),MATCH('Pivot Table'!$A$1,Table[[#Headers],[Base ($/kW-mo)]:[Low ($/MWh)]],0)),"")</f>
        <v>0.49078191299948898</v>
      </c>
      <c r="AZ6" s="10">
        <f>_xlfn.IFNA(INDEX(Table[[Base ($/kW-mo)]:[Low ($/MWh)]],MATCH('Pivot Table'!$A6&amp;'Pivot Table'!AZ$2,Table!$I$2:$I$5152,0),MATCH('Pivot Table'!$A$1,Table[[#Headers],[Base ($/kW-mo)]:[Low ($/MWh)]],0)),"")</f>
        <v>0.488083639751766</v>
      </c>
      <c r="BA6" s="10">
        <f>_xlfn.IFNA(INDEX(Table[[Base ($/kW-mo)]:[Low ($/MWh)]],MATCH('Pivot Table'!$A6&amp;'Pivot Table'!BA$2,Table!$I$2:$I$5152,0),MATCH('Pivot Table'!$A$1,Table[[#Headers],[Base ($/kW-mo)]:[Low ($/MWh)]],0)),"")</f>
        <v>0.48538536650404301</v>
      </c>
      <c r="BB6" s="10">
        <f>_xlfn.IFNA(INDEX(Table[[Base ($/kW-mo)]:[Low ($/MWh)]],MATCH('Pivot Table'!$A6&amp;'Pivot Table'!BB$2,Table!$I$2:$I$5152,0),MATCH('Pivot Table'!$A$1,Table[[#Headers],[Base ($/kW-mo)]:[Low ($/MWh)]],0)),"")</f>
        <v>0.48268709325631898</v>
      </c>
      <c r="BC6" s="10">
        <f>_xlfn.IFNA(INDEX(Table[[Base ($/kW-mo)]:[Low ($/MWh)]],MATCH('Pivot Table'!$A6&amp;'Pivot Table'!BC$2,Table!$I$2:$I$5152,0),MATCH('Pivot Table'!$A$1,Table[[#Headers],[Base ($/kW-mo)]:[Low ($/MWh)]],0)),"")</f>
        <v>0.479988820008596</v>
      </c>
      <c r="BD6" s="10">
        <f>_xlfn.IFNA(INDEX(Table[[Base ($/kW-mo)]:[Low ($/MWh)]],MATCH('Pivot Table'!$A6&amp;'Pivot Table'!BD$2,Table!$I$2:$I$5152,0),MATCH('Pivot Table'!$A$1,Table[[#Headers],[Base ($/kW-mo)]:[Low ($/MWh)]],0)),"")</f>
        <v>0.47729054676087301</v>
      </c>
      <c r="BE6" s="10">
        <f>_xlfn.IFNA(INDEX(Table[[Base ($/kW-mo)]:[Low ($/MWh)]],MATCH('Pivot Table'!$A6&amp;'Pivot Table'!BE$2,Table!$I$2:$I$5152,0),MATCH('Pivot Table'!$A$1,Table[[#Headers],[Base ($/kW-mo)]:[Low ($/MWh)]],0)),"")</f>
        <v>0.47459227351314998</v>
      </c>
      <c r="BF6" s="10">
        <f>_xlfn.IFNA(INDEX(Table[[Base ($/kW-mo)]:[Low ($/MWh)]],MATCH('Pivot Table'!$A6&amp;'Pivot Table'!BF$2,Table!$I$2:$I$5152,0),MATCH('Pivot Table'!$A$1,Table[[#Headers],[Base ($/kW-mo)]:[Low ($/MWh)]],0)),"")</f>
        <v>0.47189400026542699</v>
      </c>
      <c r="BG6" s="10">
        <f>_xlfn.IFNA(INDEX(Table[[Base ($/kW-mo)]:[Low ($/MWh)]],MATCH('Pivot Table'!$A6&amp;'Pivot Table'!BG$2,Table!$I$2:$I$5152,0),MATCH('Pivot Table'!$A$1,Table[[#Headers],[Base ($/kW-mo)]:[Low ($/MWh)]],0)),"")</f>
        <v>0.46919572701770401</v>
      </c>
      <c r="BH6" s="10">
        <f>_xlfn.IFNA(INDEX(Table[[Base ($/kW-mo)]:[Low ($/MWh)]],MATCH('Pivot Table'!$A6&amp;'Pivot Table'!BH$2,Table!$I$2:$I$5152,0),MATCH('Pivot Table'!$A$1,Table[[#Headers],[Base ($/kW-mo)]:[Low ($/MWh)]],0)),"")</f>
        <v>0.47298633053817701</v>
      </c>
      <c r="BI6" s="10">
        <f>_xlfn.IFNA(INDEX(Table[[Base ($/kW-mo)]:[Low ($/MWh)]],MATCH('Pivot Table'!$A6&amp;'Pivot Table'!BI$2,Table!$I$2:$I$5152,0),MATCH('Pivot Table'!$A$1,Table[[#Headers],[Base ($/kW-mo)]:[Low ($/MWh)]],0)),"")</f>
        <v>0.47677693405864902</v>
      </c>
      <c r="BJ6" s="10">
        <f>_xlfn.IFNA(INDEX(Table[[Base ($/kW-mo)]:[Low ($/MWh)]],MATCH('Pivot Table'!$A6&amp;'Pivot Table'!BJ$2,Table!$I$2:$I$5152,0),MATCH('Pivot Table'!$A$1,Table[[#Headers],[Base ($/kW-mo)]:[Low ($/MWh)]],0)),"")</f>
        <v>0.48924768597979601</v>
      </c>
      <c r="BK6" s="10">
        <f>_xlfn.IFNA(INDEX(Table[[Base ($/kW-mo)]:[Low ($/MWh)]],MATCH('Pivot Table'!$A6&amp;'Pivot Table'!BK$2,Table!$I$2:$I$5152,0),MATCH('Pivot Table'!$A$1,Table[[#Headers],[Base ($/kW-mo)]:[Low ($/MWh)]],0)),"")</f>
        <v>0.50750520350139094</v>
      </c>
      <c r="BL6" s="10">
        <f>_xlfn.IFNA(INDEX(Table[[Base ($/kW-mo)]:[Low ($/MWh)]],MATCH('Pivot Table'!$A6&amp;'Pivot Table'!BL$2,Table!$I$2:$I$5152,0),MATCH('Pivot Table'!$A$1,Table[[#Headers],[Base ($/kW-mo)]:[Low ($/MWh)]],0)),"")</f>
        <v>0.52576272102298605</v>
      </c>
      <c r="BM6" s="10">
        <f>_xlfn.IFNA(INDEX(Table[[Base ($/kW-mo)]:[Low ($/MWh)]],MATCH('Pivot Table'!$A6&amp;'Pivot Table'!BM$2,Table!$I$2:$I$5152,0),MATCH('Pivot Table'!$A$1,Table[[#Headers],[Base ($/kW-mo)]:[Low ($/MWh)]],0)),"")</f>
        <v>0.54402023854458204</v>
      </c>
      <c r="BN6" s="10">
        <f>_xlfn.IFNA(INDEX(Table[[Base ($/kW-mo)]:[Low ($/MWh)]],MATCH('Pivot Table'!$A6&amp;'Pivot Table'!BN$2,Table!$I$2:$I$5152,0),MATCH('Pivot Table'!$A$1,Table[[#Headers],[Base ($/kW-mo)]:[Low ($/MWh)]],0)),"")</f>
        <v>0.56227775606617703</v>
      </c>
      <c r="BO6" s="10">
        <f>_xlfn.IFNA(INDEX(Table[[Base ($/kW-mo)]:[Low ($/MWh)]],MATCH('Pivot Table'!$A6&amp;'Pivot Table'!BO$2,Table!$I$2:$I$5152,0),MATCH('Pivot Table'!$A$1,Table[[#Headers],[Base ($/kW-mo)]:[Low ($/MWh)]],0)),"")</f>
        <v>0.58053527358777302</v>
      </c>
      <c r="BP6" s="10">
        <f>_xlfn.IFNA(INDEX(Table[[Base ($/kW-mo)]:[Low ($/MWh)]],MATCH('Pivot Table'!$A6&amp;'Pivot Table'!BP$2,Table!$I$2:$I$5152,0),MATCH('Pivot Table'!$A$1,Table[[#Headers],[Base ($/kW-mo)]:[Low ($/MWh)]],0)),"")</f>
        <v>0.59879279110936801</v>
      </c>
      <c r="BQ6" s="10">
        <f>_xlfn.IFNA(INDEX(Table[[Base ($/kW-mo)]:[Low ($/MWh)]],MATCH('Pivot Table'!$A6&amp;'Pivot Table'!BQ$2,Table!$I$2:$I$5152,0),MATCH('Pivot Table'!$A$1,Table[[#Headers],[Base ($/kW-mo)]:[Low ($/MWh)]],0)),"")</f>
        <v>0.617050308630963</v>
      </c>
      <c r="BR6" s="10">
        <f>_xlfn.IFNA(INDEX(Table[[Base ($/kW-mo)]:[Low ($/MWh)]],MATCH('Pivot Table'!$A6&amp;'Pivot Table'!BR$2,Table!$I$2:$I$5152,0),MATCH('Pivot Table'!$A$1,Table[[#Headers],[Base ($/kW-mo)]:[Low ($/MWh)]],0)),"")</f>
        <v>0.63530782615255899</v>
      </c>
      <c r="BS6" s="10">
        <f>_xlfn.IFNA(INDEX(Table[[Base ($/kW-mo)]:[Low ($/MWh)]],MATCH('Pivot Table'!$A6&amp;'Pivot Table'!BS$2,Table!$I$2:$I$5152,0),MATCH('Pivot Table'!$A$1,Table[[#Headers],[Base ($/kW-mo)]:[Low ($/MWh)]],0)),"")</f>
        <v>0.65356534367415398</v>
      </c>
      <c r="BT6" s="10">
        <f>_xlfn.IFNA(INDEX(Table[[Base ($/kW-mo)]:[Low ($/MWh)]],MATCH('Pivot Table'!$A6&amp;'Pivot Table'!BT$2,Table!$I$2:$I$5152,0),MATCH('Pivot Table'!$A$1,Table[[#Headers],[Base ($/kW-mo)]:[Low ($/MWh)]],0)),"")</f>
        <v>0.67182286119574897</v>
      </c>
      <c r="BU6" s="10">
        <f>_xlfn.IFNA(INDEX(Table[[Base ($/kW-mo)]:[Low ($/MWh)]],MATCH('Pivot Table'!$A6&amp;'Pivot Table'!BU$2,Table!$I$2:$I$5152,0),MATCH('Pivot Table'!$A$1,Table[[#Headers],[Base ($/kW-mo)]:[Low ($/MWh)]],0)),"")</f>
        <v>0.69008037871734496</v>
      </c>
      <c r="BV6" s="10">
        <f>_xlfn.IFNA(INDEX(Table[[Base ($/kW-mo)]:[Low ($/MWh)]],MATCH('Pivot Table'!$A6&amp;'Pivot Table'!BV$2,Table!$I$2:$I$5152,0),MATCH('Pivot Table'!$A$1,Table[[#Headers],[Base ($/kW-mo)]:[Low ($/MWh)]],0)),"")</f>
        <v>0.70833789623893995</v>
      </c>
      <c r="BW6" s="10">
        <f>_xlfn.IFNA(INDEX(Table[[Base ($/kW-mo)]:[Low ($/MWh)]],MATCH('Pivot Table'!$A6&amp;'Pivot Table'!BW$2,Table!$I$2:$I$5152,0),MATCH('Pivot Table'!$A$1,Table[[#Headers],[Base ($/kW-mo)]:[Low ($/MWh)]],0)),"")</f>
        <v>0.72659541376053505</v>
      </c>
      <c r="BX6" s="10">
        <f>_xlfn.IFNA(INDEX(Table[[Base ($/kW-mo)]:[Low ($/MWh)]],MATCH('Pivot Table'!$A6&amp;'Pivot Table'!BX$2,Table!$I$2:$I$5152,0),MATCH('Pivot Table'!$A$1,Table[[#Headers],[Base ($/kW-mo)]:[Low ($/MWh)]],0)),"")</f>
        <v>0.74485293128213104</v>
      </c>
      <c r="BY6" s="10">
        <f>_xlfn.IFNA(INDEX(Table[[Base ($/kW-mo)]:[Low ($/MWh)]],MATCH('Pivot Table'!$A6&amp;'Pivot Table'!BY$2,Table!$I$2:$I$5152,0),MATCH('Pivot Table'!$A$1,Table[[#Headers],[Base ($/kW-mo)]:[Low ($/MWh)]],0)),"")</f>
        <v>0.76311044880372603</v>
      </c>
      <c r="BZ6" s="10">
        <f>_xlfn.IFNA(INDEX(Table[[Base ($/kW-mo)]:[Low ($/MWh)]],MATCH('Pivot Table'!$A6&amp;'Pivot Table'!BZ$2,Table!$I$2:$I$5152,0),MATCH('Pivot Table'!$A$1,Table[[#Headers],[Base ($/kW-mo)]:[Low ($/MWh)]],0)),"")</f>
        <v>0.78136796632532202</v>
      </c>
      <c r="CA6" s="10">
        <f>_xlfn.IFNA(INDEX(Table[[Base ($/kW-mo)]:[Low ($/MWh)]],MATCH('Pivot Table'!$A6&amp;'Pivot Table'!CA$2,Table!$I$2:$I$5152,0),MATCH('Pivot Table'!$A$1,Table[[#Headers],[Base ($/kW-mo)]:[Low ($/MWh)]],0)),"")</f>
        <v>0.79962548384691701</v>
      </c>
      <c r="CB6" s="10">
        <f>_xlfn.IFNA(INDEX(Table[[Base ($/kW-mo)]:[Low ($/MWh)]],MATCH('Pivot Table'!$A6&amp;'Pivot Table'!CB$2,Table!$I$2:$I$5152,0),MATCH('Pivot Table'!$A$1,Table[[#Headers],[Base ($/kW-mo)]:[Low ($/MWh)]],0)),"")</f>
        <v>0.817883001368512</v>
      </c>
      <c r="CC6" s="10">
        <f>_xlfn.IFNA(INDEX(Table[[Base ($/kW-mo)]:[Low ($/MWh)]],MATCH('Pivot Table'!$A6&amp;'Pivot Table'!CC$2,Table!$I$2:$I$5152,0),MATCH('Pivot Table'!$A$1,Table[[#Headers],[Base ($/kW-mo)]:[Low ($/MWh)]],0)),"")</f>
        <v>0.83614051889010799</v>
      </c>
      <c r="CD6" s="10">
        <f>_xlfn.IFNA(INDEX(Table[[Base ($/kW-mo)]:[Low ($/MWh)]],MATCH('Pivot Table'!$A6&amp;'Pivot Table'!CD$2,Table!$I$2:$I$5152,0),MATCH('Pivot Table'!$A$1,Table[[#Headers],[Base ($/kW-mo)]:[Low ($/MWh)]],0)),"")</f>
        <v>0.85439803641170298</v>
      </c>
      <c r="CE6" s="10">
        <f>_xlfn.IFNA(INDEX(Table[[Base ($/kW-mo)]:[Low ($/MWh)]],MATCH('Pivot Table'!$A6&amp;'Pivot Table'!CE$2,Table!$I$2:$I$5152,0),MATCH('Pivot Table'!$A$1,Table[[#Headers],[Base ($/kW-mo)]:[Low ($/MWh)]],0)),"")</f>
        <v>0.87265555393329797</v>
      </c>
      <c r="CF6" s="10">
        <f>_xlfn.IFNA(INDEX(Table[[Base ($/kW-mo)]:[Low ($/MWh)]],MATCH('Pivot Table'!$A6&amp;'Pivot Table'!CF$2,Table!$I$2:$I$5152,0),MATCH('Pivot Table'!$A$1,Table[[#Headers],[Base ($/kW-mo)]:[Low ($/MWh)]],0)),"")</f>
        <v>0.89091307145489396</v>
      </c>
      <c r="CG6" s="10">
        <f>_xlfn.IFNA(INDEX(Table[[Base ($/kW-mo)]:[Low ($/MWh)]],MATCH('Pivot Table'!$A6&amp;'Pivot Table'!CG$2,Table!$I$2:$I$5152,0),MATCH('Pivot Table'!$A$1,Table[[#Headers],[Base ($/kW-mo)]:[Low ($/MWh)]],0)),"")</f>
        <v>0.90917058897648895</v>
      </c>
      <c r="CH6" s="10">
        <f>_xlfn.IFNA(INDEX(Table[[Base ($/kW-mo)]:[Low ($/MWh)]],MATCH('Pivot Table'!$A6&amp;'Pivot Table'!CH$2,Table!$I$2:$I$5152,0),MATCH('Pivot Table'!$A$1,Table[[#Headers],[Base ($/kW-mo)]:[Low ($/MWh)]],0)),"")</f>
        <v>0.92742810649808405</v>
      </c>
      <c r="CI6" s="10">
        <f>_xlfn.IFNA(INDEX(Table[[Base ($/kW-mo)]:[Low ($/MWh)]],MATCH('Pivot Table'!$A6&amp;'Pivot Table'!CI$2,Table!$I$2:$I$5152,0),MATCH('Pivot Table'!$A$1,Table[[#Headers],[Base ($/kW-mo)]:[Low ($/MWh)]],0)),"")</f>
        <v>0.94568562401968004</v>
      </c>
      <c r="CJ6" s="10">
        <f>_xlfn.IFNA(INDEX(Table[[Base ($/kW-mo)]:[Low ($/MWh)]],MATCH('Pivot Table'!$A6&amp;'Pivot Table'!CJ$2,Table!$I$2:$I$5152,0),MATCH('Pivot Table'!$A$1,Table[[#Headers],[Base ($/kW-mo)]:[Low ($/MWh)]],0)),"")</f>
        <v>0.96394314154127503</v>
      </c>
      <c r="CK6" s="10">
        <f>_xlfn.IFNA(INDEX(Table[[Base ($/kW-mo)]:[Low ($/MWh)]],MATCH('Pivot Table'!$A6&amp;'Pivot Table'!CK$2,Table!$I$2:$I$5152,0),MATCH('Pivot Table'!$A$1,Table[[#Headers],[Base ($/kW-mo)]:[Low ($/MWh)]],0)),"")</f>
        <v>0.98220065906287002</v>
      </c>
      <c r="CL6" s="10">
        <f>_xlfn.IFNA(INDEX(Table[[Base ($/kW-mo)]:[Low ($/MWh)]],MATCH('Pivot Table'!$A6&amp;'Pivot Table'!CL$2,Table!$I$2:$I$5152,0),MATCH('Pivot Table'!$A$1,Table[[#Headers],[Base ($/kW-mo)]:[Low ($/MWh)]],0)),"")</f>
        <v>1.00045817658446</v>
      </c>
      <c r="CM6" s="10">
        <f>_xlfn.IFNA(INDEX(Table[[Base ($/kW-mo)]:[Low ($/MWh)]],MATCH('Pivot Table'!$A6&amp;'Pivot Table'!CM$2,Table!$I$2:$I$5152,0),MATCH('Pivot Table'!$A$1,Table[[#Headers],[Base ($/kW-mo)]:[Low ($/MWh)]],0)),"")</f>
        <v>1.01871569410606</v>
      </c>
      <c r="CN6" s="10">
        <f>_xlfn.IFNA(INDEX(Table[[Base ($/kW-mo)]:[Low ($/MWh)]],MATCH('Pivot Table'!$A6&amp;'Pivot Table'!CN$2,Table!$I$2:$I$5152,0),MATCH('Pivot Table'!$A$1,Table[[#Headers],[Base ($/kW-mo)]:[Low ($/MWh)]],0)),"")</f>
        <v>1.03697321162765</v>
      </c>
      <c r="CO6" s="10">
        <f>_xlfn.IFNA(INDEX(Table[[Base ($/kW-mo)]:[Low ($/MWh)]],MATCH('Pivot Table'!$A6&amp;'Pivot Table'!CO$2,Table!$I$2:$I$5152,0),MATCH('Pivot Table'!$A$1,Table[[#Headers],[Base ($/kW-mo)]:[Low ($/MWh)]],0)),"")</f>
        <v>1.05523072914925</v>
      </c>
      <c r="CP6" s="10">
        <f>_xlfn.IFNA(INDEX(Table[[Base ($/kW-mo)]:[Low ($/MWh)]],MATCH('Pivot Table'!$A6&amp;'Pivot Table'!CP$2,Table!$I$2:$I$5152,0),MATCH('Pivot Table'!$A$1,Table[[#Headers],[Base ($/kW-mo)]:[Low ($/MWh)]],0)),"")</f>
        <v>1.07348824667084</v>
      </c>
      <c r="CQ6" s="10">
        <f>_xlfn.IFNA(INDEX(Table[[Base ($/kW-mo)]:[Low ($/MWh)]],MATCH('Pivot Table'!$A6&amp;'Pivot Table'!CQ$2,Table!$I$2:$I$5152,0),MATCH('Pivot Table'!$A$1,Table[[#Headers],[Base ($/kW-mo)]:[Low ($/MWh)]],0)),"")</f>
        <v>1.09174576419244</v>
      </c>
      <c r="CR6" s="10">
        <f>_xlfn.IFNA(INDEX(Table[[Base ($/kW-mo)]:[Low ($/MWh)]],MATCH('Pivot Table'!$A6&amp;'Pivot Table'!CR$2,Table!$I$2:$I$5152,0),MATCH('Pivot Table'!$A$1,Table[[#Headers],[Base ($/kW-mo)]:[Low ($/MWh)]],0)),"")</f>
        <v>1.11000328171403</v>
      </c>
      <c r="CS6" s="10">
        <f>_xlfn.IFNA(INDEX(Table[[Base ($/kW-mo)]:[Low ($/MWh)]],MATCH('Pivot Table'!$A6&amp;'Pivot Table'!CS$2,Table!$I$2:$I$5152,0),MATCH('Pivot Table'!$A$1,Table[[#Headers],[Base ($/kW-mo)]:[Low ($/MWh)]],0)),"")</f>
        <v>1.1282607992356299</v>
      </c>
      <c r="CT6" s="10">
        <f>_xlfn.IFNA(INDEX(Table[[Base ($/kW-mo)]:[Low ($/MWh)]],MATCH('Pivot Table'!$A6&amp;'Pivot Table'!CT$2,Table!$I$2:$I$5152,0),MATCH('Pivot Table'!$A$1,Table[[#Headers],[Base ($/kW-mo)]:[Low ($/MWh)]],0)),"")</f>
        <v>1.1465183167572199</v>
      </c>
      <c r="CU6" s="10">
        <f>_xlfn.IFNA(INDEX(Table[[Base ($/kW-mo)]:[Low ($/MWh)]],MATCH('Pivot Table'!$A6&amp;'Pivot Table'!CU$2,Table!$I$2:$I$5152,0),MATCH('Pivot Table'!$A$1,Table[[#Headers],[Base ($/kW-mo)]:[Low ($/MWh)]],0)),"")</f>
        <v>1.1647758342788199</v>
      </c>
      <c r="CV6" s="10" t="str">
        <f>_xlfn.IFNA(INDEX(Table[[Base ($/kW-mo)]:[Low ($/MWh)]],MATCH('Pivot Table'!$A6&amp;'Pivot Table'!CV$2,Table!$I$2:$I$5152,0),MATCH('Pivot Table'!$A$1,Table[[#Headers],[Base ($/kW-mo)]:[Low ($/MWh)]],0)),"")</f>
        <v/>
      </c>
      <c r="CW6" s="10" t="str">
        <f>_xlfn.IFNA(INDEX(Table[[Base ($/kW-mo)]:[Low ($/MWh)]],MATCH('Pivot Table'!$A6&amp;'Pivot Table'!CW$2,Table!$I$2:$I$5152,0),MATCH('Pivot Table'!$A$1,Table[[#Headers],[Base ($/kW-mo)]:[Low ($/MWh)]],0)),"")</f>
        <v/>
      </c>
      <c r="CX6" s="10" t="str">
        <f>_xlfn.IFNA(INDEX(Table[[Base ($/kW-mo)]:[Low ($/MWh)]],MATCH('Pivot Table'!$A6&amp;'Pivot Table'!CX$2,Table!$I$2:$I$5152,0),MATCH('Pivot Table'!$A$1,Table[[#Headers],[Base ($/kW-mo)]:[Low ($/MWh)]],0)),"")</f>
        <v/>
      </c>
    </row>
    <row r="7" spans="1:102 5151:5152" x14ac:dyDescent="0.3">
      <c r="A7" s="12">
        <v>100</v>
      </c>
      <c r="B7" s="10">
        <f>_xlfn.IFNA(INDEX(Table[[Base ($/kW-mo)]:[Low ($/MWh)]],MATCH('Pivot Table'!$A7&amp;'Pivot Table'!B$2,Table!$I$2:$I$5152,0),MATCH('Pivot Table'!$A$1,Table[[#Headers],[Base ($/kW-mo)]:[Low ($/MWh)]],0)),"")</f>
        <v>0.361328456299564</v>
      </c>
      <c r="C7" s="10">
        <f>_xlfn.IFNA(INDEX(Table[[Base ($/kW-mo)]:[Low ($/MWh)]],MATCH('Pivot Table'!$A7&amp;'Pivot Table'!C$2,Table!$I$2:$I$5152,0),MATCH('Pivot Table'!$A$1,Table[[#Headers],[Base ($/kW-mo)]:[Low ($/MWh)]],0)),"")</f>
        <v>0.36295734232574101</v>
      </c>
      <c r="D7" s="10">
        <f>_xlfn.IFNA(INDEX(Table[[Base ($/kW-mo)]:[Low ($/MWh)]],MATCH('Pivot Table'!$A7&amp;'Pivot Table'!D$2,Table!$I$2:$I$5152,0),MATCH('Pivot Table'!$A$1,Table[[#Headers],[Base ($/kW-mo)]:[Low ($/MWh)]],0)),"")</f>
        <v>0.36458622835191901</v>
      </c>
      <c r="E7" s="10">
        <f>_xlfn.IFNA(INDEX(Table[[Base ($/kW-mo)]:[Low ($/MWh)]],MATCH('Pivot Table'!$A7&amp;'Pivot Table'!E$2,Table!$I$2:$I$5152,0),MATCH('Pivot Table'!$A$1,Table[[#Headers],[Base ($/kW-mo)]:[Low ($/MWh)]],0)),"")</f>
        <v>0.36621511437809701</v>
      </c>
      <c r="F7" s="10">
        <f>_xlfn.IFNA(INDEX(Table[[Base ($/kW-mo)]:[Low ($/MWh)]],MATCH('Pivot Table'!$A7&amp;'Pivot Table'!F$2,Table!$I$2:$I$5152,0),MATCH('Pivot Table'!$A$1,Table[[#Headers],[Base ($/kW-mo)]:[Low ($/MWh)]],0)),"")</f>
        <v>0.36784400040427501</v>
      </c>
      <c r="G7" s="10">
        <f>_xlfn.IFNA(INDEX(Table[[Base ($/kW-mo)]:[Low ($/MWh)]],MATCH('Pivot Table'!$A7&amp;'Pivot Table'!G$2,Table!$I$2:$I$5152,0),MATCH('Pivot Table'!$A$1,Table[[#Headers],[Base ($/kW-mo)]:[Low ($/MWh)]],0)),"")</f>
        <v>0.373150693964095</v>
      </c>
      <c r="H7" s="10">
        <f>_xlfn.IFNA(INDEX(Table[[Base ($/kW-mo)]:[Low ($/MWh)]],MATCH('Pivot Table'!$A7&amp;'Pivot Table'!H$2,Table!$I$2:$I$5152,0),MATCH('Pivot Table'!$A$1,Table[[#Headers],[Base ($/kW-mo)]:[Low ($/MWh)]],0)),"")</f>
        <v>0.378457387523915</v>
      </c>
      <c r="I7" s="10">
        <f>_xlfn.IFNA(INDEX(Table[[Base ($/kW-mo)]:[Low ($/MWh)]],MATCH('Pivot Table'!$A7&amp;'Pivot Table'!I$2,Table!$I$2:$I$5152,0),MATCH('Pivot Table'!$A$1,Table[[#Headers],[Base ($/kW-mo)]:[Low ($/MWh)]],0)),"")</f>
        <v>0.383764081083735</v>
      </c>
      <c r="J7" s="10">
        <f>_xlfn.IFNA(INDEX(Table[[Base ($/kW-mo)]:[Low ($/MWh)]],MATCH('Pivot Table'!$A7&amp;'Pivot Table'!J$2,Table!$I$2:$I$5152,0),MATCH('Pivot Table'!$A$1,Table[[#Headers],[Base ($/kW-mo)]:[Low ($/MWh)]],0)),"")</f>
        <v>0.389070774643555</v>
      </c>
      <c r="K7" s="10">
        <f>_xlfn.IFNA(INDEX(Table[[Base ($/kW-mo)]:[Low ($/MWh)]],MATCH('Pivot Table'!$A7&amp;'Pivot Table'!K$2,Table!$I$2:$I$5152,0),MATCH('Pivot Table'!$A$1,Table[[#Headers],[Base ($/kW-mo)]:[Low ($/MWh)]],0)),"")</f>
        <v>0.39437746820337499</v>
      </c>
      <c r="L7" s="10">
        <f>_xlfn.IFNA(INDEX(Table[[Base ($/kW-mo)]:[Low ($/MWh)]],MATCH('Pivot Table'!$A7&amp;'Pivot Table'!L$2,Table!$I$2:$I$5152,0),MATCH('Pivot Table'!$A$1,Table[[#Headers],[Base ($/kW-mo)]:[Low ($/MWh)]],0)),"")</f>
        <v>0.39968416176319499</v>
      </c>
      <c r="M7" s="10">
        <f>_xlfn.IFNA(INDEX(Table[[Base ($/kW-mo)]:[Low ($/MWh)]],MATCH('Pivot Table'!$A7&amp;'Pivot Table'!M$2,Table!$I$2:$I$5152,0),MATCH('Pivot Table'!$A$1,Table[[#Headers],[Base ($/kW-mo)]:[Low ($/MWh)]],0)),"")</f>
        <v>0.40499085532301499</v>
      </c>
      <c r="N7" s="10">
        <f>_xlfn.IFNA(INDEX(Table[[Base ($/kW-mo)]:[Low ($/MWh)]],MATCH('Pivot Table'!$A7&amp;'Pivot Table'!N$2,Table!$I$2:$I$5152,0),MATCH('Pivot Table'!$A$1,Table[[#Headers],[Base ($/kW-mo)]:[Low ($/MWh)]],0)),"")</f>
        <v>0.41029754888283498</v>
      </c>
      <c r="O7" s="10">
        <f>_xlfn.IFNA(INDEX(Table[[Base ($/kW-mo)]:[Low ($/MWh)]],MATCH('Pivot Table'!$A7&amp;'Pivot Table'!O$2,Table!$I$2:$I$5152,0),MATCH('Pivot Table'!$A$1,Table[[#Headers],[Base ($/kW-mo)]:[Low ($/MWh)]],0)),"")</f>
        <v>0.42200753760245302</v>
      </c>
      <c r="P7" s="10">
        <f>_xlfn.IFNA(INDEX(Table[[Base ($/kW-mo)]:[Low ($/MWh)]],MATCH('Pivot Table'!$A7&amp;'Pivot Table'!P$2,Table!$I$2:$I$5152,0),MATCH('Pivot Table'!$A$1,Table[[#Headers],[Base ($/kW-mo)]:[Low ($/MWh)]],0)),"")</f>
        <v>0.433717526322071</v>
      </c>
      <c r="Q7" s="10">
        <f>_xlfn.IFNA(INDEX(Table[[Base ($/kW-mo)]:[Low ($/MWh)]],MATCH('Pivot Table'!$A7&amp;'Pivot Table'!Q$2,Table!$I$2:$I$5152,0),MATCH('Pivot Table'!$A$1,Table[[#Headers],[Base ($/kW-mo)]:[Low ($/MWh)]],0)),"")</f>
        <v>0.44542751504168898</v>
      </c>
      <c r="R7" s="10">
        <f>_xlfn.IFNA(INDEX(Table[[Base ($/kW-mo)]:[Low ($/MWh)]],MATCH('Pivot Table'!$A7&amp;'Pivot Table'!R$2,Table!$I$2:$I$5152,0),MATCH('Pivot Table'!$A$1,Table[[#Headers],[Base ($/kW-mo)]:[Low ($/MWh)]],0)),"")</f>
        <v>0.45713750376130702</v>
      </c>
      <c r="S7" s="10">
        <f>_xlfn.IFNA(INDEX(Table[[Base ($/kW-mo)]:[Low ($/MWh)]],MATCH('Pivot Table'!$A7&amp;'Pivot Table'!S$2,Table!$I$2:$I$5152,0),MATCH('Pivot Table'!$A$1,Table[[#Headers],[Base ($/kW-mo)]:[Low ($/MWh)]],0)),"")</f>
        <v>0.46212002745164599</v>
      </c>
      <c r="T7" s="10">
        <f>_xlfn.IFNA(INDEX(Table[[Base ($/kW-mo)]:[Low ($/MWh)]],MATCH('Pivot Table'!$A7&amp;'Pivot Table'!T$2,Table!$I$2:$I$5152,0),MATCH('Pivot Table'!$A$1,Table[[#Headers],[Base ($/kW-mo)]:[Low ($/MWh)]],0)),"")</f>
        <v>0.46710255114198501</v>
      </c>
      <c r="U7" s="10">
        <f>_xlfn.IFNA(INDEX(Table[[Base ($/kW-mo)]:[Low ($/MWh)]],MATCH('Pivot Table'!$A7&amp;'Pivot Table'!U$2,Table!$I$2:$I$5152,0),MATCH('Pivot Table'!$A$1,Table[[#Headers],[Base ($/kW-mo)]:[Low ($/MWh)]],0)),"")</f>
        <v>0.47208507483232398</v>
      </c>
      <c r="V7" s="10">
        <f>_xlfn.IFNA(INDEX(Table[[Base ($/kW-mo)]:[Low ($/MWh)]],MATCH('Pivot Table'!$A7&amp;'Pivot Table'!V$2,Table!$I$2:$I$5152,0),MATCH('Pivot Table'!$A$1,Table[[#Headers],[Base ($/kW-mo)]:[Low ($/MWh)]],0)),"")</f>
        <v>0.47706759852266301</v>
      </c>
      <c r="W7" s="10">
        <f>_xlfn.IFNA(INDEX(Table[[Base ($/kW-mo)]:[Low ($/MWh)]],MATCH('Pivot Table'!$A7&amp;'Pivot Table'!W$2,Table!$I$2:$I$5152,0),MATCH('Pivot Table'!$A$1,Table[[#Headers],[Base ($/kW-mo)]:[Low ($/MWh)]],0)),"")</f>
        <v>0.48205012221300098</v>
      </c>
      <c r="X7" s="10">
        <f>_xlfn.IFNA(INDEX(Table[[Base ($/kW-mo)]:[Low ($/MWh)]],MATCH('Pivot Table'!$A7&amp;'Pivot Table'!X$2,Table!$I$2:$I$5152,0),MATCH('Pivot Table'!$A$1,Table[[#Headers],[Base ($/kW-mo)]:[Low ($/MWh)]],0)),"")</f>
        <v>0.48703264590334</v>
      </c>
      <c r="Y7" s="10">
        <f>_xlfn.IFNA(INDEX(Table[[Base ($/kW-mo)]:[Low ($/MWh)]],MATCH('Pivot Table'!$A7&amp;'Pivot Table'!Y$2,Table!$I$2:$I$5152,0),MATCH('Pivot Table'!$A$1,Table[[#Headers],[Base ($/kW-mo)]:[Low ($/MWh)]],0)),"")</f>
        <v>0.49201516959367902</v>
      </c>
      <c r="Z7" s="10">
        <f>_xlfn.IFNA(INDEX(Table[[Base ($/kW-mo)]:[Low ($/MWh)]],MATCH('Pivot Table'!$A7&amp;'Pivot Table'!Z$2,Table!$I$2:$I$5152,0),MATCH('Pivot Table'!$A$1,Table[[#Headers],[Base ($/kW-mo)]:[Low ($/MWh)]],0)),"")</f>
        <v>0.49699769328401799</v>
      </c>
      <c r="AA7" s="10">
        <f>_xlfn.IFNA(INDEX(Table[[Base ($/kW-mo)]:[Low ($/MWh)]],MATCH('Pivot Table'!$A7&amp;'Pivot Table'!AA$2,Table!$I$2:$I$5152,0),MATCH('Pivot Table'!$A$1,Table[[#Headers],[Base ($/kW-mo)]:[Low ($/MWh)]],0)),"")</f>
        <v>0.50198021697435702</v>
      </c>
      <c r="AB7" s="10">
        <f>_xlfn.IFNA(INDEX(Table[[Base ($/kW-mo)]:[Low ($/MWh)]],MATCH('Pivot Table'!$A7&amp;'Pivot Table'!AB$2,Table!$I$2:$I$5152,0),MATCH('Pivot Table'!$A$1,Table[[#Headers],[Base ($/kW-mo)]:[Low ($/MWh)]],0)),"")</f>
        <v>0.50696274066469604</v>
      </c>
      <c r="AC7" s="10">
        <f>_xlfn.IFNA(INDEX(Table[[Base ($/kW-mo)]:[Low ($/MWh)]],MATCH('Pivot Table'!$A7&amp;'Pivot Table'!AC$2,Table!$I$2:$I$5152,0),MATCH('Pivot Table'!$A$1,Table[[#Headers],[Base ($/kW-mo)]:[Low ($/MWh)]],0)),"")</f>
        <v>0.51194526435503496</v>
      </c>
      <c r="AD7" s="10">
        <f>_xlfn.IFNA(INDEX(Table[[Base ($/kW-mo)]:[Low ($/MWh)]],MATCH('Pivot Table'!$A7&amp;'Pivot Table'!AD$2,Table!$I$2:$I$5152,0),MATCH('Pivot Table'!$A$1,Table[[#Headers],[Base ($/kW-mo)]:[Low ($/MWh)]],0)),"")</f>
        <v>0.51692778804537298</v>
      </c>
      <c r="AE7" s="10">
        <f>_xlfn.IFNA(INDEX(Table[[Base ($/kW-mo)]:[Low ($/MWh)]],MATCH('Pivot Table'!$A7&amp;'Pivot Table'!AE$2,Table!$I$2:$I$5152,0),MATCH('Pivot Table'!$A$1,Table[[#Headers],[Base ($/kW-mo)]:[Low ($/MWh)]],0)),"")</f>
        <v>0.52034865450947698</v>
      </c>
      <c r="AF7" s="10">
        <f>_xlfn.IFNA(INDEX(Table[[Base ($/kW-mo)]:[Low ($/MWh)]],MATCH('Pivot Table'!$A7&amp;'Pivot Table'!AF$2,Table!$I$2:$I$5152,0),MATCH('Pivot Table'!$A$1,Table[[#Headers],[Base ($/kW-mo)]:[Low ($/MWh)]],0)),"")</f>
        <v>0.52376952097357998</v>
      </c>
      <c r="AG7" s="10">
        <f>_xlfn.IFNA(INDEX(Table[[Base ($/kW-mo)]:[Low ($/MWh)]],MATCH('Pivot Table'!$A7&amp;'Pivot Table'!AG$2,Table!$I$2:$I$5152,0),MATCH('Pivot Table'!$A$1,Table[[#Headers],[Base ($/kW-mo)]:[Low ($/MWh)]],0)),"")</f>
        <v>0.52719038743768298</v>
      </c>
      <c r="AH7" s="10">
        <f>_xlfn.IFNA(INDEX(Table[[Base ($/kW-mo)]:[Low ($/MWh)]],MATCH('Pivot Table'!$A7&amp;'Pivot Table'!AH$2,Table!$I$2:$I$5152,0),MATCH('Pivot Table'!$A$1,Table[[#Headers],[Base ($/kW-mo)]:[Low ($/MWh)]],0)),"")</f>
        <v>0.52897948331196598</v>
      </c>
      <c r="AI7" s="10">
        <f>_xlfn.IFNA(INDEX(Table[[Base ($/kW-mo)]:[Low ($/MWh)]],MATCH('Pivot Table'!$A7&amp;'Pivot Table'!AI$2,Table!$I$2:$I$5152,0),MATCH('Pivot Table'!$A$1,Table[[#Headers],[Base ($/kW-mo)]:[Low ($/MWh)]],0)),"")</f>
        <v>0.526281210064243</v>
      </c>
      <c r="AJ7" s="10">
        <f>_xlfn.IFNA(INDEX(Table[[Base ($/kW-mo)]:[Low ($/MWh)]],MATCH('Pivot Table'!$A7&amp;'Pivot Table'!AJ$2,Table!$I$2:$I$5152,0),MATCH('Pivot Table'!$A$1,Table[[#Headers],[Base ($/kW-mo)]:[Low ($/MWh)]],0)),"")</f>
        <v>0.52358293681652002</v>
      </c>
      <c r="AK7" s="10">
        <f>_xlfn.IFNA(INDEX(Table[[Base ($/kW-mo)]:[Low ($/MWh)]],MATCH('Pivot Table'!$A7&amp;'Pivot Table'!AK$2,Table!$I$2:$I$5152,0),MATCH('Pivot Table'!$A$1,Table[[#Headers],[Base ($/kW-mo)]:[Low ($/MWh)]],0)),"")</f>
        <v>0.52088466356879704</v>
      </c>
      <c r="AL7" s="10">
        <f>_xlfn.IFNA(INDEX(Table[[Base ($/kW-mo)]:[Low ($/MWh)]],MATCH('Pivot Table'!$A7&amp;'Pivot Table'!AL$2,Table!$I$2:$I$5152,0),MATCH('Pivot Table'!$A$1,Table[[#Headers],[Base ($/kW-mo)]:[Low ($/MWh)]],0)),"")</f>
        <v>0.51818639032107405</v>
      </c>
      <c r="AM7" s="10">
        <f>_xlfn.IFNA(INDEX(Table[[Base ($/kW-mo)]:[Low ($/MWh)]],MATCH('Pivot Table'!$A7&amp;'Pivot Table'!AM$2,Table!$I$2:$I$5152,0),MATCH('Pivot Table'!$A$1,Table[[#Headers],[Base ($/kW-mo)]:[Low ($/MWh)]],0)),"")</f>
        <v>0.51548811707335096</v>
      </c>
      <c r="AN7" s="10">
        <f>_xlfn.IFNA(INDEX(Table[[Base ($/kW-mo)]:[Low ($/MWh)]],MATCH('Pivot Table'!$A7&amp;'Pivot Table'!AN$2,Table!$I$2:$I$5152,0),MATCH('Pivot Table'!$A$1,Table[[#Headers],[Base ($/kW-mo)]:[Low ($/MWh)]],0)),"")</f>
        <v>0.51278984382562798</v>
      </c>
      <c r="AO7" s="10">
        <f>_xlfn.IFNA(INDEX(Table[[Base ($/kW-mo)]:[Low ($/MWh)]],MATCH('Pivot Table'!$A7&amp;'Pivot Table'!AO$2,Table!$I$2:$I$5152,0),MATCH('Pivot Table'!$A$1,Table[[#Headers],[Base ($/kW-mo)]:[Low ($/MWh)]],0)),"")</f>
        <v>0.510091570577905</v>
      </c>
      <c r="AP7" s="10">
        <f>_xlfn.IFNA(INDEX(Table[[Base ($/kW-mo)]:[Low ($/MWh)]],MATCH('Pivot Table'!$A7&amp;'Pivot Table'!AP$2,Table!$I$2:$I$5152,0),MATCH('Pivot Table'!$A$1,Table[[#Headers],[Base ($/kW-mo)]:[Low ($/MWh)]],0)),"")</f>
        <v>0.50739329733018101</v>
      </c>
      <c r="AQ7" s="10">
        <f>_xlfn.IFNA(INDEX(Table[[Base ($/kW-mo)]:[Low ($/MWh)]],MATCH('Pivot Table'!$A7&amp;'Pivot Table'!AQ$2,Table!$I$2:$I$5152,0),MATCH('Pivot Table'!$A$1,Table[[#Headers],[Base ($/kW-mo)]:[Low ($/MWh)]],0)),"")</f>
        <v>0.50469502408245803</v>
      </c>
      <c r="AR7" s="10">
        <f>_xlfn.IFNA(INDEX(Table[[Base ($/kW-mo)]:[Low ($/MWh)]],MATCH('Pivot Table'!$A7&amp;'Pivot Table'!AR$2,Table!$I$2:$I$5152,0),MATCH('Pivot Table'!$A$1,Table[[#Headers],[Base ($/kW-mo)]:[Low ($/MWh)]],0)),"")</f>
        <v>0.50199675083473505</v>
      </c>
      <c r="AS7" s="10">
        <f>_xlfn.IFNA(INDEX(Table[[Base ($/kW-mo)]:[Low ($/MWh)]],MATCH('Pivot Table'!$A7&amp;'Pivot Table'!AS$2,Table!$I$2:$I$5152,0),MATCH('Pivot Table'!$A$1,Table[[#Headers],[Base ($/kW-mo)]:[Low ($/MWh)]],0)),"")</f>
        <v>0.49929847758701201</v>
      </c>
      <c r="AT7" s="10">
        <f>_xlfn.IFNA(INDEX(Table[[Base ($/kW-mo)]:[Low ($/MWh)]],MATCH('Pivot Table'!$A7&amp;'Pivot Table'!AT$2,Table!$I$2:$I$5152,0),MATCH('Pivot Table'!$A$1,Table[[#Headers],[Base ($/kW-mo)]:[Low ($/MWh)]],0)),"")</f>
        <v>0.49660020433928898</v>
      </c>
      <c r="AU7" s="10">
        <f>_xlfn.IFNA(INDEX(Table[[Base ($/kW-mo)]:[Low ($/MWh)]],MATCH('Pivot Table'!$A7&amp;'Pivot Table'!AU$2,Table!$I$2:$I$5152,0),MATCH('Pivot Table'!$A$1,Table[[#Headers],[Base ($/kW-mo)]:[Low ($/MWh)]],0)),"")</f>
        <v>0.49390193109156599</v>
      </c>
      <c r="AV7" s="10">
        <f>_xlfn.IFNA(INDEX(Table[[Base ($/kW-mo)]:[Low ($/MWh)]],MATCH('Pivot Table'!$A7&amp;'Pivot Table'!AV$2,Table!$I$2:$I$5152,0),MATCH('Pivot Table'!$A$1,Table[[#Headers],[Base ($/kW-mo)]:[Low ($/MWh)]],0)),"")</f>
        <v>0.49120365784384301</v>
      </c>
      <c r="AW7" s="10">
        <f>_xlfn.IFNA(INDEX(Table[[Base ($/kW-mo)]:[Low ($/MWh)]],MATCH('Pivot Table'!$A7&amp;'Pivot Table'!AW$2,Table!$I$2:$I$5152,0),MATCH('Pivot Table'!$A$1,Table[[#Headers],[Base ($/kW-mo)]:[Low ($/MWh)]],0)),"")</f>
        <v>0.48850538459611997</v>
      </c>
      <c r="AX7" s="10">
        <f>_xlfn.IFNA(INDEX(Table[[Base ($/kW-mo)]:[Low ($/MWh)]],MATCH('Pivot Table'!$A7&amp;'Pivot Table'!AX$2,Table!$I$2:$I$5152,0),MATCH('Pivot Table'!$A$1,Table[[#Headers],[Base ($/kW-mo)]:[Low ($/MWh)]],0)),"")</f>
        <v>0.48580711134839699</v>
      </c>
      <c r="AY7" s="10">
        <f>_xlfn.IFNA(INDEX(Table[[Base ($/kW-mo)]:[Low ($/MWh)]],MATCH('Pivot Table'!$A7&amp;'Pivot Table'!AY$2,Table!$I$2:$I$5152,0),MATCH('Pivot Table'!$A$1,Table[[#Headers],[Base ($/kW-mo)]:[Low ($/MWh)]],0)),"")</f>
        <v>0.48310883810067401</v>
      </c>
      <c r="AZ7" s="10">
        <f>_xlfn.IFNA(INDEX(Table[[Base ($/kW-mo)]:[Low ($/MWh)]],MATCH('Pivot Table'!$A7&amp;'Pivot Table'!AZ$2,Table!$I$2:$I$5152,0),MATCH('Pivot Table'!$A$1,Table[[#Headers],[Base ($/kW-mo)]:[Low ($/MWh)]],0)),"")</f>
        <v>0.48041056485295103</v>
      </c>
      <c r="BA7" s="10">
        <f>_xlfn.IFNA(INDEX(Table[[Base ($/kW-mo)]:[Low ($/MWh)]],MATCH('Pivot Table'!$A7&amp;'Pivot Table'!BA$2,Table!$I$2:$I$5152,0),MATCH('Pivot Table'!$A$1,Table[[#Headers],[Base ($/kW-mo)]:[Low ($/MWh)]],0)),"")</f>
        <v>0.47771229160522799</v>
      </c>
      <c r="BB7" s="10">
        <f>_xlfn.IFNA(INDEX(Table[[Base ($/kW-mo)]:[Low ($/MWh)]],MATCH('Pivot Table'!$A7&amp;'Pivot Table'!BB$2,Table!$I$2:$I$5152,0),MATCH('Pivot Table'!$A$1,Table[[#Headers],[Base ($/kW-mo)]:[Low ($/MWh)]],0)),"")</f>
        <v>0.47501401835750501</v>
      </c>
      <c r="BC7" s="10">
        <f>_xlfn.IFNA(INDEX(Table[[Base ($/kW-mo)]:[Low ($/MWh)]],MATCH('Pivot Table'!$A7&amp;'Pivot Table'!BC$2,Table!$I$2:$I$5152,0),MATCH('Pivot Table'!$A$1,Table[[#Headers],[Base ($/kW-mo)]:[Low ($/MWh)]],0)),"")</f>
        <v>0.47231574510978203</v>
      </c>
      <c r="BD7" s="10">
        <f>_xlfn.IFNA(INDEX(Table[[Base ($/kW-mo)]:[Low ($/MWh)]],MATCH('Pivot Table'!$A7&amp;'Pivot Table'!BD$2,Table!$I$2:$I$5152,0),MATCH('Pivot Table'!$A$1,Table[[#Headers],[Base ($/kW-mo)]:[Low ($/MWh)]],0)),"")</f>
        <v>0.46961747186205899</v>
      </c>
      <c r="BE7" s="10">
        <f>_xlfn.IFNA(INDEX(Table[[Base ($/kW-mo)]:[Low ($/MWh)]],MATCH('Pivot Table'!$A7&amp;'Pivot Table'!BE$2,Table!$I$2:$I$5152,0),MATCH('Pivot Table'!$A$1,Table[[#Headers],[Base ($/kW-mo)]:[Low ($/MWh)]],0)),"")</f>
        <v>0.46691919861433601</v>
      </c>
      <c r="BF7" s="10">
        <f>_xlfn.IFNA(INDEX(Table[[Base ($/kW-mo)]:[Low ($/MWh)]],MATCH('Pivot Table'!$A7&amp;'Pivot Table'!BF$2,Table!$I$2:$I$5152,0),MATCH('Pivot Table'!$A$1,Table[[#Headers],[Base ($/kW-mo)]:[Low ($/MWh)]],0)),"")</f>
        <v>0.46422092536661302</v>
      </c>
      <c r="BG7" s="10">
        <f>_xlfn.IFNA(INDEX(Table[[Base ($/kW-mo)]:[Low ($/MWh)]],MATCH('Pivot Table'!$A7&amp;'Pivot Table'!BG$2,Table!$I$2:$I$5152,0),MATCH('Pivot Table'!$A$1,Table[[#Headers],[Base ($/kW-mo)]:[Low ($/MWh)]],0)),"")</f>
        <v>0.46801152888708503</v>
      </c>
      <c r="BH7" s="10">
        <f>_xlfn.IFNA(INDEX(Table[[Base ($/kW-mo)]:[Low ($/MWh)]],MATCH('Pivot Table'!$A7&amp;'Pivot Table'!BH$2,Table!$I$2:$I$5152,0),MATCH('Pivot Table'!$A$1,Table[[#Headers],[Base ($/kW-mo)]:[Low ($/MWh)]],0)),"")</f>
        <v>0.47180213240755797</v>
      </c>
      <c r="BI7" s="10">
        <f>_xlfn.IFNA(INDEX(Table[[Base ($/kW-mo)]:[Low ($/MWh)]],MATCH('Pivot Table'!$A7&amp;'Pivot Table'!BI$2,Table!$I$2:$I$5152,0),MATCH('Pivot Table'!$A$1,Table[[#Headers],[Base ($/kW-mo)]:[Low ($/MWh)]],0)),"")</f>
        <v>0.47559273592803097</v>
      </c>
      <c r="BJ7" s="10">
        <f>_xlfn.IFNA(INDEX(Table[[Base ($/kW-mo)]:[Low ($/MWh)]],MATCH('Pivot Table'!$A7&amp;'Pivot Table'!BJ$2,Table!$I$2:$I$5152,0),MATCH('Pivot Table'!$A$1,Table[[#Headers],[Base ($/kW-mo)]:[Low ($/MWh)]],0)),"")</f>
        <v>0.49095687064940102</v>
      </c>
      <c r="BK7" s="10">
        <f>_xlfn.IFNA(INDEX(Table[[Base ($/kW-mo)]:[Low ($/MWh)]],MATCH('Pivot Table'!$A7&amp;'Pivot Table'!BK$2,Table!$I$2:$I$5152,0),MATCH('Pivot Table'!$A$1,Table[[#Headers],[Base ($/kW-mo)]:[Low ($/MWh)]],0)),"")</f>
        <v>0.50921438817099696</v>
      </c>
      <c r="BL7" s="10">
        <f>_xlfn.IFNA(INDEX(Table[[Base ($/kW-mo)]:[Low ($/MWh)]],MATCH('Pivot Table'!$A7&amp;'Pivot Table'!BL$2,Table!$I$2:$I$5152,0),MATCH('Pivot Table'!$A$1,Table[[#Headers],[Base ($/kW-mo)]:[Low ($/MWh)]],0)),"")</f>
        <v>0.52747190569259195</v>
      </c>
      <c r="BM7" s="10">
        <f>_xlfn.IFNA(INDEX(Table[[Base ($/kW-mo)]:[Low ($/MWh)]],MATCH('Pivot Table'!$A7&amp;'Pivot Table'!BM$2,Table!$I$2:$I$5152,0),MATCH('Pivot Table'!$A$1,Table[[#Headers],[Base ($/kW-mo)]:[Low ($/MWh)]],0)),"")</f>
        <v>0.54572942321418705</v>
      </c>
      <c r="BN7" s="10">
        <f>_xlfn.IFNA(INDEX(Table[[Base ($/kW-mo)]:[Low ($/MWh)]],MATCH('Pivot Table'!$A7&amp;'Pivot Table'!BN$2,Table!$I$2:$I$5152,0),MATCH('Pivot Table'!$A$1,Table[[#Headers],[Base ($/kW-mo)]:[Low ($/MWh)]],0)),"")</f>
        <v>0.56398694073578304</v>
      </c>
      <c r="BO7" s="10">
        <f>_xlfn.IFNA(INDEX(Table[[Base ($/kW-mo)]:[Low ($/MWh)]],MATCH('Pivot Table'!$A7&amp;'Pivot Table'!BO$2,Table!$I$2:$I$5152,0),MATCH('Pivot Table'!$A$1,Table[[#Headers],[Base ($/kW-mo)]:[Low ($/MWh)]],0)),"")</f>
        <v>0.58224445825737803</v>
      </c>
      <c r="BP7" s="10">
        <f>_xlfn.IFNA(INDEX(Table[[Base ($/kW-mo)]:[Low ($/MWh)]],MATCH('Pivot Table'!$A7&amp;'Pivot Table'!BP$2,Table!$I$2:$I$5152,0),MATCH('Pivot Table'!$A$1,Table[[#Headers],[Base ($/kW-mo)]:[Low ($/MWh)]],0)),"")</f>
        <v>0.60050197577897402</v>
      </c>
      <c r="BQ7" s="10">
        <f>_xlfn.IFNA(INDEX(Table[[Base ($/kW-mo)]:[Low ($/MWh)]],MATCH('Pivot Table'!$A7&amp;'Pivot Table'!BQ$2,Table!$I$2:$I$5152,0),MATCH('Pivot Table'!$A$1,Table[[#Headers],[Base ($/kW-mo)]:[Low ($/MWh)]],0)),"")</f>
        <v>0.61875949330056901</v>
      </c>
      <c r="BR7" s="10">
        <f>_xlfn.IFNA(INDEX(Table[[Base ($/kW-mo)]:[Low ($/MWh)]],MATCH('Pivot Table'!$A7&amp;'Pivot Table'!BR$2,Table!$I$2:$I$5152,0),MATCH('Pivot Table'!$A$1,Table[[#Headers],[Base ($/kW-mo)]:[Low ($/MWh)]],0)),"")</f>
        <v>0.637017010822164</v>
      </c>
      <c r="BS7" s="10">
        <f>_xlfn.IFNA(INDEX(Table[[Base ($/kW-mo)]:[Low ($/MWh)]],MATCH('Pivot Table'!$A7&amp;'Pivot Table'!BS$2,Table!$I$2:$I$5152,0),MATCH('Pivot Table'!$A$1,Table[[#Headers],[Base ($/kW-mo)]:[Low ($/MWh)]],0)),"")</f>
        <v>0.65527452834375999</v>
      </c>
      <c r="BT7" s="10">
        <f>_xlfn.IFNA(INDEX(Table[[Base ($/kW-mo)]:[Low ($/MWh)]],MATCH('Pivot Table'!$A7&amp;'Pivot Table'!BT$2,Table!$I$2:$I$5152,0),MATCH('Pivot Table'!$A$1,Table[[#Headers],[Base ($/kW-mo)]:[Low ($/MWh)]],0)),"")</f>
        <v>0.67353204586535498</v>
      </c>
      <c r="BU7" s="10">
        <f>_xlfn.IFNA(INDEX(Table[[Base ($/kW-mo)]:[Low ($/MWh)]],MATCH('Pivot Table'!$A7&amp;'Pivot Table'!BU$2,Table!$I$2:$I$5152,0),MATCH('Pivot Table'!$A$1,Table[[#Headers],[Base ($/kW-mo)]:[Low ($/MWh)]],0)),"")</f>
        <v>0.69178956338694997</v>
      </c>
      <c r="BV7" s="10">
        <f>_xlfn.IFNA(INDEX(Table[[Base ($/kW-mo)]:[Low ($/MWh)]],MATCH('Pivot Table'!$A7&amp;'Pivot Table'!BV$2,Table!$I$2:$I$5152,0),MATCH('Pivot Table'!$A$1,Table[[#Headers],[Base ($/kW-mo)]:[Low ($/MWh)]],0)),"")</f>
        <v>0.71004708090854596</v>
      </c>
      <c r="BW7" s="10">
        <f>_xlfn.IFNA(INDEX(Table[[Base ($/kW-mo)]:[Low ($/MWh)]],MATCH('Pivot Table'!$A7&amp;'Pivot Table'!BW$2,Table!$I$2:$I$5152,0),MATCH('Pivot Table'!$A$1,Table[[#Headers],[Base ($/kW-mo)]:[Low ($/MWh)]],0)),"")</f>
        <v>0.72830459843014095</v>
      </c>
      <c r="BX7" s="10">
        <f>_xlfn.IFNA(INDEX(Table[[Base ($/kW-mo)]:[Low ($/MWh)]],MATCH('Pivot Table'!$A7&amp;'Pivot Table'!BX$2,Table!$I$2:$I$5152,0),MATCH('Pivot Table'!$A$1,Table[[#Headers],[Base ($/kW-mo)]:[Low ($/MWh)]],0)),"")</f>
        <v>0.74656211595173605</v>
      </c>
      <c r="BY7" s="10">
        <f>_xlfn.IFNA(INDEX(Table[[Base ($/kW-mo)]:[Low ($/MWh)]],MATCH('Pivot Table'!$A7&amp;'Pivot Table'!BY$2,Table!$I$2:$I$5152,0),MATCH('Pivot Table'!$A$1,Table[[#Headers],[Base ($/kW-mo)]:[Low ($/MWh)]],0)),"")</f>
        <v>0.76481963347333204</v>
      </c>
      <c r="BZ7" s="10">
        <f>_xlfn.IFNA(INDEX(Table[[Base ($/kW-mo)]:[Low ($/MWh)]],MATCH('Pivot Table'!$A7&amp;'Pivot Table'!BZ$2,Table!$I$2:$I$5152,0),MATCH('Pivot Table'!$A$1,Table[[#Headers],[Base ($/kW-mo)]:[Low ($/MWh)]],0)),"")</f>
        <v>0.78307715099492703</v>
      </c>
      <c r="CA7" s="10">
        <f>_xlfn.IFNA(INDEX(Table[[Base ($/kW-mo)]:[Low ($/MWh)]],MATCH('Pivot Table'!$A7&amp;'Pivot Table'!CA$2,Table!$I$2:$I$5152,0),MATCH('Pivot Table'!$A$1,Table[[#Headers],[Base ($/kW-mo)]:[Low ($/MWh)]],0)),"")</f>
        <v>0.80133466851652202</v>
      </c>
      <c r="CB7" s="10">
        <f>_xlfn.IFNA(INDEX(Table[[Base ($/kW-mo)]:[Low ($/MWh)]],MATCH('Pivot Table'!$A7&amp;'Pivot Table'!CB$2,Table!$I$2:$I$5152,0),MATCH('Pivot Table'!$A$1,Table[[#Headers],[Base ($/kW-mo)]:[Low ($/MWh)]],0)),"")</f>
        <v>0.81959218603811801</v>
      </c>
      <c r="CC7" s="10">
        <f>_xlfn.IFNA(INDEX(Table[[Base ($/kW-mo)]:[Low ($/MWh)]],MATCH('Pivot Table'!$A7&amp;'Pivot Table'!CC$2,Table!$I$2:$I$5152,0),MATCH('Pivot Table'!$A$1,Table[[#Headers],[Base ($/kW-mo)]:[Low ($/MWh)]],0)),"")</f>
        <v>0.837849703559713</v>
      </c>
      <c r="CD7" s="10">
        <f>_xlfn.IFNA(INDEX(Table[[Base ($/kW-mo)]:[Low ($/MWh)]],MATCH('Pivot Table'!$A7&amp;'Pivot Table'!CD$2,Table!$I$2:$I$5152,0),MATCH('Pivot Table'!$A$1,Table[[#Headers],[Base ($/kW-mo)]:[Low ($/MWh)]],0)),"")</f>
        <v>0.85610722108130899</v>
      </c>
      <c r="CE7" s="10">
        <f>_xlfn.IFNA(INDEX(Table[[Base ($/kW-mo)]:[Low ($/MWh)]],MATCH('Pivot Table'!$A7&amp;'Pivot Table'!CE$2,Table!$I$2:$I$5152,0),MATCH('Pivot Table'!$A$1,Table[[#Headers],[Base ($/kW-mo)]:[Low ($/MWh)]],0)),"")</f>
        <v>0.87436473860290398</v>
      </c>
      <c r="CF7" s="10">
        <f>_xlfn.IFNA(INDEX(Table[[Base ($/kW-mo)]:[Low ($/MWh)]],MATCH('Pivot Table'!$A7&amp;'Pivot Table'!CF$2,Table!$I$2:$I$5152,0),MATCH('Pivot Table'!$A$1,Table[[#Headers],[Base ($/kW-mo)]:[Low ($/MWh)]],0)),"")</f>
        <v>0.89262225612449897</v>
      </c>
      <c r="CG7" s="10">
        <f>_xlfn.IFNA(INDEX(Table[[Base ($/kW-mo)]:[Low ($/MWh)]],MATCH('Pivot Table'!$A7&amp;'Pivot Table'!CG$2,Table!$I$2:$I$5152,0),MATCH('Pivot Table'!$A$1,Table[[#Headers],[Base ($/kW-mo)]:[Low ($/MWh)]],0)),"")</f>
        <v>0.91087977364609496</v>
      </c>
      <c r="CH7" s="10">
        <f>_xlfn.IFNA(INDEX(Table[[Base ($/kW-mo)]:[Low ($/MWh)]],MATCH('Pivot Table'!$A7&amp;'Pivot Table'!CH$2,Table!$I$2:$I$5152,0),MATCH('Pivot Table'!$A$1,Table[[#Headers],[Base ($/kW-mo)]:[Low ($/MWh)]],0)),"")</f>
        <v>0.92913729116768995</v>
      </c>
      <c r="CI7" s="10">
        <f>_xlfn.IFNA(INDEX(Table[[Base ($/kW-mo)]:[Low ($/MWh)]],MATCH('Pivot Table'!$A7&amp;'Pivot Table'!CI$2,Table!$I$2:$I$5152,0),MATCH('Pivot Table'!$A$1,Table[[#Headers],[Base ($/kW-mo)]:[Low ($/MWh)]],0)),"")</f>
        <v>0.94739480868928505</v>
      </c>
      <c r="CJ7" s="10">
        <f>_xlfn.IFNA(INDEX(Table[[Base ($/kW-mo)]:[Low ($/MWh)]],MATCH('Pivot Table'!$A7&amp;'Pivot Table'!CJ$2,Table!$I$2:$I$5152,0),MATCH('Pivot Table'!$A$1,Table[[#Headers],[Base ($/kW-mo)]:[Low ($/MWh)]],0)),"")</f>
        <v>0.96565232621088104</v>
      </c>
      <c r="CK7" s="10">
        <f>_xlfn.IFNA(INDEX(Table[[Base ($/kW-mo)]:[Low ($/MWh)]],MATCH('Pivot Table'!$A7&amp;'Pivot Table'!CK$2,Table!$I$2:$I$5152,0),MATCH('Pivot Table'!$A$1,Table[[#Headers],[Base ($/kW-mo)]:[Low ($/MWh)]],0)),"")</f>
        <v>0.98390984373247603</v>
      </c>
      <c r="CL7" s="10">
        <f>_xlfn.IFNA(INDEX(Table[[Base ($/kW-mo)]:[Low ($/MWh)]],MATCH('Pivot Table'!$A7&amp;'Pivot Table'!CL$2,Table!$I$2:$I$5152,0),MATCH('Pivot Table'!$A$1,Table[[#Headers],[Base ($/kW-mo)]:[Low ($/MWh)]],0)),"")</f>
        <v>1.00216736125407</v>
      </c>
      <c r="CM7" s="10">
        <f>_xlfn.IFNA(INDEX(Table[[Base ($/kW-mo)]:[Low ($/MWh)]],MATCH('Pivot Table'!$A7&amp;'Pivot Table'!CM$2,Table!$I$2:$I$5152,0),MATCH('Pivot Table'!$A$1,Table[[#Headers],[Base ($/kW-mo)]:[Low ($/MWh)]],0)),"")</f>
        <v>1.02042487877566</v>
      </c>
      <c r="CN7" s="10">
        <f>_xlfn.IFNA(INDEX(Table[[Base ($/kW-mo)]:[Low ($/MWh)]],MATCH('Pivot Table'!$A7&amp;'Pivot Table'!CN$2,Table!$I$2:$I$5152,0),MATCH('Pivot Table'!$A$1,Table[[#Headers],[Base ($/kW-mo)]:[Low ($/MWh)]],0)),"")</f>
        <v>1.03868239629726</v>
      </c>
      <c r="CO7" s="10">
        <f>_xlfn.IFNA(INDEX(Table[[Base ($/kW-mo)]:[Low ($/MWh)]],MATCH('Pivot Table'!$A7&amp;'Pivot Table'!CO$2,Table!$I$2:$I$5152,0),MATCH('Pivot Table'!$A$1,Table[[#Headers],[Base ($/kW-mo)]:[Low ($/MWh)]],0)),"")</f>
        <v>1.05693991381885</v>
      </c>
      <c r="CP7" s="10">
        <f>_xlfn.IFNA(INDEX(Table[[Base ($/kW-mo)]:[Low ($/MWh)]],MATCH('Pivot Table'!$A7&amp;'Pivot Table'!CP$2,Table!$I$2:$I$5152,0),MATCH('Pivot Table'!$A$1,Table[[#Headers],[Base ($/kW-mo)]:[Low ($/MWh)]],0)),"")</f>
        <v>1.07519743134045</v>
      </c>
      <c r="CQ7" s="10">
        <f>_xlfn.IFNA(INDEX(Table[[Base ($/kW-mo)]:[Low ($/MWh)]],MATCH('Pivot Table'!$A7&amp;'Pivot Table'!CQ$2,Table!$I$2:$I$5152,0),MATCH('Pivot Table'!$A$1,Table[[#Headers],[Base ($/kW-mo)]:[Low ($/MWh)]],0)),"")</f>
        <v>1.09345494886204</v>
      </c>
      <c r="CR7" s="10">
        <f>_xlfn.IFNA(INDEX(Table[[Base ($/kW-mo)]:[Low ($/MWh)]],MATCH('Pivot Table'!$A7&amp;'Pivot Table'!CR$2,Table!$I$2:$I$5152,0),MATCH('Pivot Table'!$A$1,Table[[#Headers],[Base ($/kW-mo)]:[Low ($/MWh)]],0)),"")</f>
        <v>1.11171246638364</v>
      </c>
      <c r="CS7" s="10">
        <f>_xlfn.IFNA(INDEX(Table[[Base ($/kW-mo)]:[Low ($/MWh)]],MATCH('Pivot Table'!$A7&amp;'Pivot Table'!CS$2,Table!$I$2:$I$5152,0),MATCH('Pivot Table'!$A$1,Table[[#Headers],[Base ($/kW-mo)]:[Low ($/MWh)]],0)),"")</f>
        <v>1.12996998390523</v>
      </c>
      <c r="CT7" s="10">
        <f>_xlfn.IFNA(INDEX(Table[[Base ($/kW-mo)]:[Low ($/MWh)]],MATCH('Pivot Table'!$A7&amp;'Pivot Table'!CT$2,Table!$I$2:$I$5152,0),MATCH('Pivot Table'!$A$1,Table[[#Headers],[Base ($/kW-mo)]:[Low ($/MWh)]],0)),"")</f>
        <v>1.1482275014268299</v>
      </c>
      <c r="CU7" s="10" t="str">
        <f>_xlfn.IFNA(INDEX(Table[[Base ($/kW-mo)]:[Low ($/MWh)]],MATCH('Pivot Table'!$A7&amp;'Pivot Table'!CU$2,Table!$I$2:$I$5152,0),MATCH('Pivot Table'!$A$1,Table[[#Headers],[Base ($/kW-mo)]:[Low ($/MWh)]],0)),"")</f>
        <v/>
      </c>
      <c r="CV7" s="10" t="str">
        <f>_xlfn.IFNA(INDEX(Table[[Base ($/kW-mo)]:[Low ($/MWh)]],MATCH('Pivot Table'!$A7&amp;'Pivot Table'!CV$2,Table!$I$2:$I$5152,0),MATCH('Pivot Table'!$A$1,Table[[#Headers],[Base ($/kW-mo)]:[Low ($/MWh)]],0)),"")</f>
        <v/>
      </c>
      <c r="CW7" s="10" t="str">
        <f>_xlfn.IFNA(INDEX(Table[[Base ($/kW-mo)]:[Low ($/MWh)]],MATCH('Pivot Table'!$A7&amp;'Pivot Table'!CW$2,Table!$I$2:$I$5152,0),MATCH('Pivot Table'!$A$1,Table[[#Headers],[Base ($/kW-mo)]:[Low ($/MWh)]],0)),"")</f>
        <v/>
      </c>
      <c r="CX7" s="10" t="str">
        <f>_xlfn.IFNA(INDEX(Table[[Base ($/kW-mo)]:[Low ($/MWh)]],MATCH('Pivot Table'!$A7&amp;'Pivot Table'!CX$2,Table!$I$2:$I$5152,0),MATCH('Pivot Table'!$A$1,Table[[#Headers],[Base ($/kW-mo)]:[Low ($/MWh)]],0)),"")</f>
        <v/>
      </c>
    </row>
    <row r="8" spans="1:102 5151:5152" x14ac:dyDescent="0.3">
      <c r="A8" s="12">
        <v>125</v>
      </c>
      <c r="B8" s="10">
        <f>_xlfn.IFNA(INDEX(Table[[Base ($/kW-mo)]:[Low ($/MWh)]],MATCH('Pivot Table'!$A8&amp;'Pivot Table'!B$2,Table!$I$2:$I$5152,0),MATCH('Pivot Table'!$A$1,Table[[#Headers],[Base ($/kW-mo)]:[Low ($/MWh)]],0)),"")</f>
        <v>0.35289949364828399</v>
      </c>
      <c r="C8" s="10">
        <f>_xlfn.IFNA(INDEX(Table[[Base ($/kW-mo)]:[Low ($/MWh)]],MATCH('Pivot Table'!$A8&amp;'Pivot Table'!C$2,Table!$I$2:$I$5152,0),MATCH('Pivot Table'!$A$1,Table[[#Headers],[Base ($/kW-mo)]:[Low ($/MWh)]],0)),"")</f>
        <v>0.35452837967446199</v>
      </c>
      <c r="D8" s="10">
        <f>_xlfn.IFNA(INDEX(Table[[Base ($/kW-mo)]:[Low ($/MWh)]],MATCH('Pivot Table'!$A8&amp;'Pivot Table'!D$2,Table!$I$2:$I$5152,0),MATCH('Pivot Table'!$A$1,Table[[#Headers],[Base ($/kW-mo)]:[Low ($/MWh)]],0)),"")</f>
        <v>0.35615726570063999</v>
      </c>
      <c r="E8" s="10">
        <f>_xlfn.IFNA(INDEX(Table[[Base ($/kW-mo)]:[Low ($/MWh)]],MATCH('Pivot Table'!$A8&amp;'Pivot Table'!E$2,Table!$I$2:$I$5152,0),MATCH('Pivot Table'!$A$1,Table[[#Headers],[Base ($/kW-mo)]:[Low ($/MWh)]],0)),"")</f>
        <v>0.35778615172681699</v>
      </c>
      <c r="F8" s="10">
        <f>_xlfn.IFNA(INDEX(Table[[Base ($/kW-mo)]:[Low ($/MWh)]],MATCH('Pivot Table'!$A8&amp;'Pivot Table'!F$2,Table!$I$2:$I$5152,0),MATCH('Pivot Table'!$A$1,Table[[#Headers],[Base ($/kW-mo)]:[Low ($/MWh)]],0)),"")</f>
        <v>0.35941503775299499</v>
      </c>
      <c r="G8" s="10">
        <f>_xlfn.IFNA(INDEX(Table[[Base ($/kW-mo)]:[Low ($/MWh)]],MATCH('Pivot Table'!$A8&amp;'Pivot Table'!G$2,Table!$I$2:$I$5152,0),MATCH('Pivot Table'!$A$1,Table[[#Headers],[Base ($/kW-mo)]:[Low ($/MWh)]],0)),"")</f>
        <v>0.36104392377917299</v>
      </c>
      <c r="H8" s="10">
        <f>_xlfn.IFNA(INDEX(Table[[Base ($/kW-mo)]:[Low ($/MWh)]],MATCH('Pivot Table'!$A8&amp;'Pivot Table'!H$2,Table!$I$2:$I$5152,0),MATCH('Pivot Table'!$A$1,Table[[#Headers],[Base ($/kW-mo)]:[Low ($/MWh)]],0)),"")</f>
        <v>0.36635061733899299</v>
      </c>
      <c r="I8" s="10">
        <f>_xlfn.IFNA(INDEX(Table[[Base ($/kW-mo)]:[Low ($/MWh)]],MATCH('Pivot Table'!$A8&amp;'Pivot Table'!I$2,Table!$I$2:$I$5152,0),MATCH('Pivot Table'!$A$1,Table[[#Headers],[Base ($/kW-mo)]:[Low ($/MWh)]],0)),"")</f>
        <v>0.37165731089881299</v>
      </c>
      <c r="J8" s="10">
        <f>_xlfn.IFNA(INDEX(Table[[Base ($/kW-mo)]:[Low ($/MWh)]],MATCH('Pivot Table'!$A8&amp;'Pivot Table'!J$2,Table!$I$2:$I$5152,0),MATCH('Pivot Table'!$A$1,Table[[#Headers],[Base ($/kW-mo)]:[Low ($/MWh)]],0)),"")</f>
        <v>0.37696400445863298</v>
      </c>
      <c r="K8" s="10">
        <f>_xlfn.IFNA(INDEX(Table[[Base ($/kW-mo)]:[Low ($/MWh)]],MATCH('Pivot Table'!$A8&amp;'Pivot Table'!K$2,Table!$I$2:$I$5152,0),MATCH('Pivot Table'!$A$1,Table[[#Headers],[Base ($/kW-mo)]:[Low ($/MWh)]],0)),"")</f>
        <v>0.38227069801845298</v>
      </c>
      <c r="L8" s="10">
        <f>_xlfn.IFNA(INDEX(Table[[Base ($/kW-mo)]:[Low ($/MWh)]],MATCH('Pivot Table'!$A8&amp;'Pivot Table'!L$2,Table!$I$2:$I$5152,0),MATCH('Pivot Table'!$A$1,Table[[#Headers],[Base ($/kW-mo)]:[Low ($/MWh)]],0)),"")</f>
        <v>0.38757739157827298</v>
      </c>
      <c r="M8" s="10">
        <f>_xlfn.IFNA(INDEX(Table[[Base ($/kW-mo)]:[Low ($/MWh)]],MATCH('Pivot Table'!$A8&amp;'Pivot Table'!M$2,Table!$I$2:$I$5152,0),MATCH('Pivot Table'!$A$1,Table[[#Headers],[Base ($/kW-mo)]:[Low ($/MWh)]],0)),"")</f>
        <v>0.39288408513809298</v>
      </c>
      <c r="N8" s="10">
        <f>_xlfn.IFNA(INDEX(Table[[Base ($/kW-mo)]:[Low ($/MWh)]],MATCH('Pivot Table'!$A8&amp;'Pivot Table'!N$2,Table!$I$2:$I$5152,0),MATCH('Pivot Table'!$A$1,Table[[#Headers],[Base ($/kW-mo)]:[Low ($/MWh)]],0)),"")</f>
        <v>0.40459407385771101</v>
      </c>
      <c r="O8" s="10">
        <f>_xlfn.IFNA(INDEX(Table[[Base ($/kW-mo)]:[Low ($/MWh)]],MATCH('Pivot Table'!$A8&amp;'Pivot Table'!O$2,Table!$I$2:$I$5152,0),MATCH('Pivot Table'!$A$1,Table[[#Headers],[Base ($/kW-mo)]:[Low ($/MWh)]],0)),"")</f>
        <v>0.41630406257732899</v>
      </c>
      <c r="P8" s="10">
        <f>_xlfn.IFNA(INDEX(Table[[Base ($/kW-mo)]:[Low ($/MWh)]],MATCH('Pivot Table'!$A8&amp;'Pivot Table'!P$2,Table!$I$2:$I$5152,0),MATCH('Pivot Table'!$A$1,Table[[#Headers],[Base ($/kW-mo)]:[Low ($/MWh)]],0)),"")</f>
        <v>0.42801405129694697</v>
      </c>
      <c r="Q8" s="10">
        <f>_xlfn.IFNA(INDEX(Table[[Base ($/kW-mo)]:[Low ($/MWh)]],MATCH('Pivot Table'!$A8&amp;'Pivot Table'!Q$2,Table!$I$2:$I$5152,0),MATCH('Pivot Table'!$A$1,Table[[#Headers],[Base ($/kW-mo)]:[Low ($/MWh)]],0)),"")</f>
        <v>0.43972404001656501</v>
      </c>
      <c r="R8" s="10">
        <f>_xlfn.IFNA(INDEX(Table[[Base ($/kW-mo)]:[Low ($/MWh)]],MATCH('Pivot Table'!$A8&amp;'Pivot Table'!R$2,Table!$I$2:$I$5152,0),MATCH('Pivot Table'!$A$1,Table[[#Headers],[Base ($/kW-mo)]:[Low ($/MWh)]],0)),"")</f>
        <v>0.45143402873618299</v>
      </c>
      <c r="S8" s="10">
        <f>_xlfn.IFNA(INDEX(Table[[Base ($/kW-mo)]:[Low ($/MWh)]],MATCH('Pivot Table'!$A8&amp;'Pivot Table'!S$2,Table!$I$2:$I$5152,0),MATCH('Pivot Table'!$A$1,Table[[#Headers],[Base ($/kW-mo)]:[Low ($/MWh)]],0)),"")</f>
        <v>0.45641655242652202</v>
      </c>
      <c r="T8" s="10">
        <f>_xlfn.IFNA(INDEX(Table[[Base ($/kW-mo)]:[Low ($/MWh)]],MATCH('Pivot Table'!$A8&amp;'Pivot Table'!T$2,Table!$I$2:$I$5152,0),MATCH('Pivot Table'!$A$1,Table[[#Headers],[Base ($/kW-mo)]:[Low ($/MWh)]],0)),"")</f>
        <v>0.46139907611686098</v>
      </c>
      <c r="U8" s="10">
        <f>_xlfn.IFNA(INDEX(Table[[Base ($/kW-mo)]:[Low ($/MWh)]],MATCH('Pivot Table'!$A8&amp;'Pivot Table'!U$2,Table!$I$2:$I$5152,0),MATCH('Pivot Table'!$A$1,Table[[#Headers],[Base ($/kW-mo)]:[Low ($/MWh)]],0)),"")</f>
        <v>0.46638159980720001</v>
      </c>
      <c r="V8" s="10">
        <f>_xlfn.IFNA(INDEX(Table[[Base ($/kW-mo)]:[Low ($/MWh)]],MATCH('Pivot Table'!$A8&amp;'Pivot Table'!V$2,Table!$I$2:$I$5152,0),MATCH('Pivot Table'!$A$1,Table[[#Headers],[Base ($/kW-mo)]:[Low ($/MWh)]],0)),"")</f>
        <v>0.47136412349753898</v>
      </c>
      <c r="W8" s="10">
        <f>_xlfn.IFNA(INDEX(Table[[Base ($/kW-mo)]:[Low ($/MWh)]],MATCH('Pivot Table'!$A8&amp;'Pivot Table'!W$2,Table!$I$2:$I$5152,0),MATCH('Pivot Table'!$A$1,Table[[#Headers],[Base ($/kW-mo)]:[Low ($/MWh)]],0)),"")</f>
        <v>0.476346647187877</v>
      </c>
      <c r="X8" s="10">
        <f>_xlfn.IFNA(INDEX(Table[[Base ($/kW-mo)]:[Low ($/MWh)]],MATCH('Pivot Table'!$A8&amp;'Pivot Table'!X$2,Table!$I$2:$I$5152,0),MATCH('Pivot Table'!$A$1,Table[[#Headers],[Base ($/kW-mo)]:[Low ($/MWh)]],0)),"")</f>
        <v>0.48132917087821597</v>
      </c>
      <c r="Y8" s="10">
        <f>_xlfn.IFNA(INDEX(Table[[Base ($/kW-mo)]:[Low ($/MWh)]],MATCH('Pivot Table'!$A8&amp;'Pivot Table'!Y$2,Table!$I$2:$I$5152,0),MATCH('Pivot Table'!$A$1,Table[[#Headers],[Base ($/kW-mo)]:[Low ($/MWh)]],0)),"")</f>
        <v>0.486311694568555</v>
      </c>
      <c r="Z8" s="10">
        <f>_xlfn.IFNA(INDEX(Table[[Base ($/kW-mo)]:[Low ($/MWh)]],MATCH('Pivot Table'!$A8&amp;'Pivot Table'!Z$2,Table!$I$2:$I$5152,0),MATCH('Pivot Table'!$A$1,Table[[#Headers],[Base ($/kW-mo)]:[Low ($/MWh)]],0)),"")</f>
        <v>0.49129421825889402</v>
      </c>
      <c r="AA8" s="10">
        <f>_xlfn.IFNA(INDEX(Table[[Base ($/kW-mo)]:[Low ($/MWh)]],MATCH('Pivot Table'!$A8&amp;'Pivot Table'!AA$2,Table!$I$2:$I$5152,0),MATCH('Pivot Table'!$A$1,Table[[#Headers],[Base ($/kW-mo)]:[Low ($/MWh)]],0)),"")</f>
        <v>0.49627674194923299</v>
      </c>
      <c r="AB8" s="10">
        <f>_xlfn.IFNA(INDEX(Table[[Base ($/kW-mo)]:[Low ($/MWh)]],MATCH('Pivot Table'!$A8&amp;'Pivot Table'!AB$2,Table!$I$2:$I$5152,0),MATCH('Pivot Table'!$A$1,Table[[#Headers],[Base ($/kW-mo)]:[Low ($/MWh)]],0)),"")</f>
        <v>0.50125926563957202</v>
      </c>
      <c r="AC8" s="10">
        <f>_xlfn.IFNA(INDEX(Table[[Base ($/kW-mo)]:[Low ($/MWh)]],MATCH('Pivot Table'!$A8&amp;'Pivot Table'!AC$2,Table!$I$2:$I$5152,0),MATCH('Pivot Table'!$A$1,Table[[#Headers],[Base ($/kW-mo)]:[Low ($/MWh)]],0)),"")</f>
        <v>0.50624178932991104</v>
      </c>
      <c r="AD8" s="10">
        <f>_xlfn.IFNA(INDEX(Table[[Base ($/kW-mo)]:[Low ($/MWh)]],MATCH('Pivot Table'!$A8&amp;'Pivot Table'!AD$2,Table!$I$2:$I$5152,0),MATCH('Pivot Table'!$A$1,Table[[#Headers],[Base ($/kW-mo)]:[Low ($/MWh)]],0)),"")</f>
        <v>0.50966265579401404</v>
      </c>
      <c r="AE8" s="10">
        <f>_xlfn.IFNA(INDEX(Table[[Base ($/kW-mo)]:[Low ($/MWh)]],MATCH('Pivot Table'!$A8&amp;'Pivot Table'!AE$2,Table!$I$2:$I$5152,0),MATCH('Pivot Table'!$A$1,Table[[#Headers],[Base ($/kW-mo)]:[Low ($/MWh)]],0)),"")</f>
        <v>0.51308352225811704</v>
      </c>
      <c r="AF8" s="10">
        <f>_xlfn.IFNA(INDEX(Table[[Base ($/kW-mo)]:[Low ($/MWh)]],MATCH('Pivot Table'!$A8&amp;'Pivot Table'!AF$2,Table!$I$2:$I$5152,0),MATCH('Pivot Table'!$A$1,Table[[#Headers],[Base ($/kW-mo)]:[Low ($/MWh)]],0)),"")</f>
        <v>0.51650438872222004</v>
      </c>
      <c r="AG8" s="10">
        <f>_xlfn.IFNA(INDEX(Table[[Base ($/kW-mo)]:[Low ($/MWh)]],MATCH('Pivot Table'!$A8&amp;'Pivot Table'!AG$2,Table!$I$2:$I$5152,0),MATCH('Pivot Table'!$A$1,Table[[#Headers],[Base ($/kW-mo)]:[Low ($/MWh)]],0)),"")</f>
        <v>0.51992525518632304</v>
      </c>
      <c r="AH8" s="10">
        <f>_xlfn.IFNA(INDEX(Table[[Base ($/kW-mo)]:[Low ($/MWh)]],MATCH('Pivot Table'!$A8&amp;'Pivot Table'!AH$2,Table!$I$2:$I$5152,0),MATCH('Pivot Table'!$A$1,Table[[#Headers],[Base ($/kW-mo)]:[Low ($/MWh)]],0)),"")</f>
        <v>0.52130640841315101</v>
      </c>
      <c r="AI8" s="10">
        <f>_xlfn.IFNA(INDEX(Table[[Base ($/kW-mo)]:[Low ($/MWh)]],MATCH('Pivot Table'!$A8&amp;'Pivot Table'!AI$2,Table!$I$2:$I$5152,0),MATCH('Pivot Table'!$A$1,Table[[#Headers],[Base ($/kW-mo)]:[Low ($/MWh)]],0)),"")</f>
        <v>0.51860813516542803</v>
      </c>
      <c r="AJ8" s="10">
        <f>_xlfn.IFNA(INDEX(Table[[Base ($/kW-mo)]:[Low ($/MWh)]],MATCH('Pivot Table'!$A8&amp;'Pivot Table'!AJ$2,Table!$I$2:$I$5152,0),MATCH('Pivot Table'!$A$1,Table[[#Headers],[Base ($/kW-mo)]:[Low ($/MWh)]],0)),"")</f>
        <v>0.51590986191770505</v>
      </c>
      <c r="AK8" s="10">
        <f>_xlfn.IFNA(INDEX(Table[[Base ($/kW-mo)]:[Low ($/MWh)]],MATCH('Pivot Table'!$A8&amp;'Pivot Table'!AK$2,Table!$I$2:$I$5152,0),MATCH('Pivot Table'!$A$1,Table[[#Headers],[Base ($/kW-mo)]:[Low ($/MWh)]],0)),"")</f>
        <v>0.51321158866998196</v>
      </c>
      <c r="AL8" s="10">
        <f>_xlfn.IFNA(INDEX(Table[[Base ($/kW-mo)]:[Low ($/MWh)]],MATCH('Pivot Table'!$A8&amp;'Pivot Table'!AL$2,Table!$I$2:$I$5152,0),MATCH('Pivot Table'!$A$1,Table[[#Headers],[Base ($/kW-mo)]:[Low ($/MWh)]],0)),"")</f>
        <v>0.51051331542225897</v>
      </c>
      <c r="AM8" s="10">
        <f>_xlfn.IFNA(INDEX(Table[[Base ($/kW-mo)]:[Low ($/MWh)]],MATCH('Pivot Table'!$A8&amp;'Pivot Table'!AM$2,Table!$I$2:$I$5152,0),MATCH('Pivot Table'!$A$1,Table[[#Headers],[Base ($/kW-mo)]:[Low ($/MWh)]],0)),"")</f>
        <v>0.50781504217453599</v>
      </c>
      <c r="AN8" s="10">
        <f>_xlfn.IFNA(INDEX(Table[[Base ($/kW-mo)]:[Low ($/MWh)]],MATCH('Pivot Table'!$A8&amp;'Pivot Table'!AN$2,Table!$I$2:$I$5152,0),MATCH('Pivot Table'!$A$1,Table[[#Headers],[Base ($/kW-mo)]:[Low ($/MWh)]],0)),"")</f>
        <v>0.50511676892681301</v>
      </c>
      <c r="AO8" s="10">
        <f>_xlfn.IFNA(INDEX(Table[[Base ($/kW-mo)]:[Low ($/MWh)]],MATCH('Pivot Table'!$A8&amp;'Pivot Table'!AO$2,Table!$I$2:$I$5152,0),MATCH('Pivot Table'!$A$1,Table[[#Headers],[Base ($/kW-mo)]:[Low ($/MWh)]],0)),"")</f>
        <v>0.50241849567909003</v>
      </c>
      <c r="AP8" s="10">
        <f>_xlfn.IFNA(INDEX(Table[[Base ($/kW-mo)]:[Low ($/MWh)]],MATCH('Pivot Table'!$A8&amp;'Pivot Table'!AP$2,Table!$I$2:$I$5152,0),MATCH('Pivot Table'!$A$1,Table[[#Headers],[Base ($/kW-mo)]:[Low ($/MWh)]],0)),"")</f>
        <v>0.49972022243136699</v>
      </c>
      <c r="AQ8" s="10">
        <f>_xlfn.IFNA(INDEX(Table[[Base ($/kW-mo)]:[Low ($/MWh)]],MATCH('Pivot Table'!$A8&amp;'Pivot Table'!AQ$2,Table!$I$2:$I$5152,0),MATCH('Pivot Table'!$A$1,Table[[#Headers],[Base ($/kW-mo)]:[Low ($/MWh)]],0)),"")</f>
        <v>0.49702194918364401</v>
      </c>
      <c r="AR8" s="10">
        <f>_xlfn.IFNA(INDEX(Table[[Base ($/kW-mo)]:[Low ($/MWh)]],MATCH('Pivot Table'!$A8&amp;'Pivot Table'!AR$2,Table!$I$2:$I$5152,0),MATCH('Pivot Table'!$A$1,Table[[#Headers],[Base ($/kW-mo)]:[Low ($/MWh)]],0)),"")</f>
        <v>0.49432367593592103</v>
      </c>
      <c r="AS8" s="10">
        <f>_xlfn.IFNA(INDEX(Table[[Base ($/kW-mo)]:[Low ($/MWh)]],MATCH('Pivot Table'!$A8&amp;'Pivot Table'!AS$2,Table!$I$2:$I$5152,0),MATCH('Pivot Table'!$A$1,Table[[#Headers],[Base ($/kW-mo)]:[Low ($/MWh)]],0)),"")</f>
        <v>0.49162540268819799</v>
      </c>
      <c r="AT8" s="10">
        <f>_xlfn.IFNA(INDEX(Table[[Base ($/kW-mo)]:[Low ($/MWh)]],MATCH('Pivot Table'!$A8&amp;'Pivot Table'!AT$2,Table!$I$2:$I$5152,0),MATCH('Pivot Table'!$A$1,Table[[#Headers],[Base ($/kW-mo)]:[Low ($/MWh)]],0)),"")</f>
        <v>0.48892712944047501</v>
      </c>
      <c r="AU8" s="10">
        <f>_xlfn.IFNA(INDEX(Table[[Base ($/kW-mo)]:[Low ($/MWh)]],MATCH('Pivot Table'!$A8&amp;'Pivot Table'!AU$2,Table!$I$2:$I$5152,0),MATCH('Pivot Table'!$A$1,Table[[#Headers],[Base ($/kW-mo)]:[Low ($/MWh)]],0)),"")</f>
        <v>0.48622885619275202</v>
      </c>
      <c r="AV8" s="10">
        <f>_xlfn.IFNA(INDEX(Table[[Base ($/kW-mo)]:[Low ($/MWh)]],MATCH('Pivot Table'!$A8&amp;'Pivot Table'!AV$2,Table!$I$2:$I$5152,0),MATCH('Pivot Table'!$A$1,Table[[#Headers],[Base ($/kW-mo)]:[Low ($/MWh)]],0)),"")</f>
        <v>0.48353058294502899</v>
      </c>
      <c r="AW8" s="10">
        <f>_xlfn.IFNA(INDEX(Table[[Base ($/kW-mo)]:[Low ($/MWh)]],MATCH('Pivot Table'!$A8&amp;'Pivot Table'!AW$2,Table!$I$2:$I$5152,0),MATCH('Pivot Table'!$A$1,Table[[#Headers],[Base ($/kW-mo)]:[Low ($/MWh)]],0)),"")</f>
        <v>0.480832309697306</v>
      </c>
      <c r="AX8" s="10">
        <f>_xlfn.IFNA(INDEX(Table[[Base ($/kW-mo)]:[Low ($/MWh)]],MATCH('Pivot Table'!$A8&amp;'Pivot Table'!AX$2,Table!$I$2:$I$5152,0),MATCH('Pivot Table'!$A$1,Table[[#Headers],[Base ($/kW-mo)]:[Low ($/MWh)]],0)),"")</f>
        <v>0.47813403644958202</v>
      </c>
      <c r="AY8" s="10">
        <f>_xlfn.IFNA(INDEX(Table[[Base ($/kW-mo)]:[Low ($/MWh)]],MATCH('Pivot Table'!$A8&amp;'Pivot Table'!AY$2,Table!$I$2:$I$5152,0),MATCH('Pivot Table'!$A$1,Table[[#Headers],[Base ($/kW-mo)]:[Low ($/MWh)]],0)),"")</f>
        <v>0.47543576320185899</v>
      </c>
      <c r="AZ8" s="10">
        <f>_xlfn.IFNA(INDEX(Table[[Base ($/kW-mo)]:[Low ($/MWh)]],MATCH('Pivot Table'!$A8&amp;'Pivot Table'!AZ$2,Table!$I$2:$I$5152,0),MATCH('Pivot Table'!$A$1,Table[[#Headers],[Base ($/kW-mo)]:[Low ($/MWh)]],0)),"")</f>
        <v>0.472737489954136</v>
      </c>
      <c r="BA8" s="10">
        <f>_xlfn.IFNA(INDEX(Table[[Base ($/kW-mo)]:[Low ($/MWh)]],MATCH('Pivot Table'!$A8&amp;'Pivot Table'!BA$2,Table!$I$2:$I$5152,0),MATCH('Pivot Table'!$A$1,Table[[#Headers],[Base ($/kW-mo)]:[Low ($/MWh)]],0)),"")</f>
        <v>0.47003921670641302</v>
      </c>
      <c r="BB8" s="10">
        <f>_xlfn.IFNA(INDEX(Table[[Base ($/kW-mo)]:[Low ($/MWh)]],MATCH('Pivot Table'!$A8&amp;'Pivot Table'!BB$2,Table!$I$2:$I$5152,0),MATCH('Pivot Table'!$A$1,Table[[#Headers],[Base ($/kW-mo)]:[Low ($/MWh)]],0)),"")</f>
        <v>0.46734094345868998</v>
      </c>
      <c r="BC8" s="10">
        <f>_xlfn.IFNA(INDEX(Table[[Base ($/kW-mo)]:[Low ($/MWh)]],MATCH('Pivot Table'!$A8&amp;'Pivot Table'!BC$2,Table!$I$2:$I$5152,0),MATCH('Pivot Table'!$A$1,Table[[#Headers],[Base ($/kW-mo)]:[Low ($/MWh)]],0)),"")</f>
        <v>0.464642670210967</v>
      </c>
      <c r="BD8" s="10">
        <f>_xlfn.IFNA(INDEX(Table[[Base ($/kW-mo)]:[Low ($/MWh)]],MATCH('Pivot Table'!$A8&amp;'Pivot Table'!BD$2,Table!$I$2:$I$5152,0),MATCH('Pivot Table'!$A$1,Table[[#Headers],[Base ($/kW-mo)]:[Low ($/MWh)]],0)),"")</f>
        <v>0.46194439696324402</v>
      </c>
      <c r="BE8" s="10">
        <f>_xlfn.IFNA(INDEX(Table[[Base ($/kW-mo)]:[Low ($/MWh)]],MATCH('Pivot Table'!$A8&amp;'Pivot Table'!BE$2,Table!$I$2:$I$5152,0),MATCH('Pivot Table'!$A$1,Table[[#Headers],[Base ($/kW-mo)]:[Low ($/MWh)]],0)),"")</f>
        <v>0.45924612371552098</v>
      </c>
      <c r="BF8" s="10">
        <f>_xlfn.IFNA(INDEX(Table[[Base ($/kW-mo)]:[Low ($/MWh)]],MATCH('Pivot Table'!$A8&amp;'Pivot Table'!BF$2,Table!$I$2:$I$5152,0),MATCH('Pivot Table'!$A$1,Table[[#Headers],[Base ($/kW-mo)]:[Low ($/MWh)]],0)),"")</f>
        <v>0.46303672723599398</v>
      </c>
      <c r="BG8" s="10">
        <f>_xlfn.IFNA(INDEX(Table[[Base ($/kW-mo)]:[Low ($/MWh)]],MATCH('Pivot Table'!$A8&amp;'Pivot Table'!BG$2,Table!$I$2:$I$5152,0),MATCH('Pivot Table'!$A$1,Table[[#Headers],[Base ($/kW-mo)]:[Low ($/MWh)]],0)),"")</f>
        <v>0.46682733075646599</v>
      </c>
      <c r="BH8" s="10">
        <f>_xlfn.IFNA(INDEX(Table[[Base ($/kW-mo)]:[Low ($/MWh)]],MATCH('Pivot Table'!$A8&amp;'Pivot Table'!BH$2,Table!$I$2:$I$5152,0),MATCH('Pivot Table'!$A$1,Table[[#Headers],[Base ($/kW-mo)]:[Low ($/MWh)]],0)),"")</f>
        <v>0.47061793427693899</v>
      </c>
      <c r="BI8" s="10">
        <f>_xlfn.IFNA(INDEX(Table[[Base ($/kW-mo)]:[Low ($/MWh)]],MATCH('Pivot Table'!$A8&amp;'Pivot Table'!BI$2,Table!$I$2:$I$5152,0),MATCH('Pivot Table'!$A$1,Table[[#Headers],[Base ($/kW-mo)]:[Low ($/MWh)]],0)),"")</f>
        <v>0.47440853779741199</v>
      </c>
      <c r="BJ8" s="10">
        <f>_xlfn.IFNA(INDEX(Table[[Base ($/kW-mo)]:[Low ($/MWh)]],MATCH('Pivot Table'!$A8&amp;'Pivot Table'!BJ$2,Table!$I$2:$I$5152,0),MATCH('Pivot Table'!$A$1,Table[[#Headers],[Base ($/kW-mo)]:[Low ($/MWh)]],0)),"")</f>
        <v>0.49266605531900698</v>
      </c>
      <c r="BK8" s="10">
        <f>_xlfn.IFNA(INDEX(Table[[Base ($/kW-mo)]:[Low ($/MWh)]],MATCH('Pivot Table'!$A8&amp;'Pivot Table'!BK$2,Table!$I$2:$I$5152,0),MATCH('Pivot Table'!$A$1,Table[[#Headers],[Base ($/kW-mo)]:[Low ($/MWh)]],0)),"")</f>
        <v>0.51092357284060197</v>
      </c>
      <c r="BL8" s="10">
        <f>_xlfn.IFNA(INDEX(Table[[Base ($/kW-mo)]:[Low ($/MWh)]],MATCH('Pivot Table'!$A8&amp;'Pivot Table'!BL$2,Table!$I$2:$I$5152,0),MATCH('Pivot Table'!$A$1,Table[[#Headers],[Base ($/kW-mo)]:[Low ($/MWh)]],0)),"")</f>
        <v>0.52918109036219796</v>
      </c>
      <c r="BM8" s="10">
        <f>_xlfn.IFNA(INDEX(Table[[Base ($/kW-mo)]:[Low ($/MWh)]],MATCH('Pivot Table'!$A8&amp;'Pivot Table'!BM$2,Table!$I$2:$I$5152,0),MATCH('Pivot Table'!$A$1,Table[[#Headers],[Base ($/kW-mo)]:[Low ($/MWh)]],0)),"")</f>
        <v>0.54743860788379295</v>
      </c>
      <c r="BN8" s="10">
        <f>_xlfn.IFNA(INDEX(Table[[Base ($/kW-mo)]:[Low ($/MWh)]],MATCH('Pivot Table'!$A8&amp;'Pivot Table'!BN$2,Table!$I$2:$I$5152,0),MATCH('Pivot Table'!$A$1,Table[[#Headers],[Base ($/kW-mo)]:[Low ($/MWh)]],0)),"")</f>
        <v>0.56569612540538805</v>
      </c>
      <c r="BO8" s="10">
        <f>_xlfn.IFNA(INDEX(Table[[Base ($/kW-mo)]:[Low ($/MWh)]],MATCH('Pivot Table'!$A8&amp;'Pivot Table'!BO$2,Table!$I$2:$I$5152,0),MATCH('Pivot Table'!$A$1,Table[[#Headers],[Base ($/kW-mo)]:[Low ($/MWh)]],0)),"")</f>
        <v>0.58395364292698404</v>
      </c>
      <c r="BP8" s="10">
        <f>_xlfn.IFNA(INDEX(Table[[Base ($/kW-mo)]:[Low ($/MWh)]],MATCH('Pivot Table'!$A8&amp;'Pivot Table'!BP$2,Table!$I$2:$I$5152,0),MATCH('Pivot Table'!$A$1,Table[[#Headers],[Base ($/kW-mo)]:[Low ($/MWh)]],0)),"")</f>
        <v>0.60221116044857903</v>
      </c>
      <c r="BQ8" s="10">
        <f>_xlfn.IFNA(INDEX(Table[[Base ($/kW-mo)]:[Low ($/MWh)]],MATCH('Pivot Table'!$A8&amp;'Pivot Table'!BQ$2,Table!$I$2:$I$5152,0),MATCH('Pivot Table'!$A$1,Table[[#Headers],[Base ($/kW-mo)]:[Low ($/MWh)]],0)),"")</f>
        <v>0.62046867797017402</v>
      </c>
      <c r="BR8" s="10">
        <f>_xlfn.IFNA(INDEX(Table[[Base ($/kW-mo)]:[Low ($/MWh)]],MATCH('Pivot Table'!$A8&amp;'Pivot Table'!BR$2,Table!$I$2:$I$5152,0),MATCH('Pivot Table'!$A$1,Table[[#Headers],[Base ($/kW-mo)]:[Low ($/MWh)]],0)),"")</f>
        <v>0.63872619549177001</v>
      </c>
      <c r="BS8" s="10">
        <f>_xlfn.IFNA(INDEX(Table[[Base ($/kW-mo)]:[Low ($/MWh)]],MATCH('Pivot Table'!$A8&amp;'Pivot Table'!BS$2,Table!$I$2:$I$5152,0),MATCH('Pivot Table'!$A$1,Table[[#Headers],[Base ($/kW-mo)]:[Low ($/MWh)]],0)),"")</f>
        <v>0.656983713013365</v>
      </c>
      <c r="BT8" s="10">
        <f>_xlfn.IFNA(INDEX(Table[[Base ($/kW-mo)]:[Low ($/MWh)]],MATCH('Pivot Table'!$A8&amp;'Pivot Table'!BT$2,Table!$I$2:$I$5152,0),MATCH('Pivot Table'!$A$1,Table[[#Headers],[Base ($/kW-mo)]:[Low ($/MWh)]],0)),"")</f>
        <v>0.67524123053496099</v>
      </c>
      <c r="BU8" s="10">
        <f>_xlfn.IFNA(INDEX(Table[[Base ($/kW-mo)]:[Low ($/MWh)]],MATCH('Pivot Table'!$A8&amp;'Pivot Table'!BU$2,Table!$I$2:$I$5152,0),MATCH('Pivot Table'!$A$1,Table[[#Headers],[Base ($/kW-mo)]:[Low ($/MWh)]],0)),"")</f>
        <v>0.69349874805655598</v>
      </c>
      <c r="BV8" s="10">
        <f>_xlfn.IFNA(INDEX(Table[[Base ($/kW-mo)]:[Low ($/MWh)]],MATCH('Pivot Table'!$A8&amp;'Pivot Table'!BV$2,Table!$I$2:$I$5152,0),MATCH('Pivot Table'!$A$1,Table[[#Headers],[Base ($/kW-mo)]:[Low ($/MWh)]],0)),"")</f>
        <v>0.71175626557815097</v>
      </c>
      <c r="BW8" s="10">
        <f>_xlfn.IFNA(INDEX(Table[[Base ($/kW-mo)]:[Low ($/MWh)]],MATCH('Pivot Table'!$A8&amp;'Pivot Table'!BW$2,Table!$I$2:$I$5152,0),MATCH('Pivot Table'!$A$1,Table[[#Headers],[Base ($/kW-mo)]:[Low ($/MWh)]],0)),"")</f>
        <v>0.73001378309974696</v>
      </c>
      <c r="BX8" s="10">
        <f>_xlfn.IFNA(INDEX(Table[[Base ($/kW-mo)]:[Low ($/MWh)]],MATCH('Pivot Table'!$A8&amp;'Pivot Table'!BX$2,Table!$I$2:$I$5152,0),MATCH('Pivot Table'!$A$1,Table[[#Headers],[Base ($/kW-mo)]:[Low ($/MWh)]],0)),"")</f>
        <v>0.74827130062134195</v>
      </c>
      <c r="BY8" s="10">
        <f>_xlfn.IFNA(INDEX(Table[[Base ($/kW-mo)]:[Low ($/MWh)]],MATCH('Pivot Table'!$A8&amp;'Pivot Table'!BY$2,Table!$I$2:$I$5152,0),MATCH('Pivot Table'!$A$1,Table[[#Headers],[Base ($/kW-mo)]:[Low ($/MWh)]],0)),"")</f>
        <v>0.76652881814293705</v>
      </c>
      <c r="BZ8" s="10">
        <f>_xlfn.IFNA(INDEX(Table[[Base ($/kW-mo)]:[Low ($/MWh)]],MATCH('Pivot Table'!$A8&amp;'Pivot Table'!BZ$2,Table!$I$2:$I$5152,0),MATCH('Pivot Table'!$A$1,Table[[#Headers],[Base ($/kW-mo)]:[Low ($/MWh)]],0)),"")</f>
        <v>0.78478633566453304</v>
      </c>
      <c r="CA8" s="10">
        <f>_xlfn.IFNA(INDEX(Table[[Base ($/kW-mo)]:[Low ($/MWh)]],MATCH('Pivot Table'!$A8&amp;'Pivot Table'!CA$2,Table!$I$2:$I$5152,0),MATCH('Pivot Table'!$A$1,Table[[#Headers],[Base ($/kW-mo)]:[Low ($/MWh)]],0)),"")</f>
        <v>0.80304385318612803</v>
      </c>
      <c r="CB8" s="10">
        <f>_xlfn.IFNA(INDEX(Table[[Base ($/kW-mo)]:[Low ($/MWh)]],MATCH('Pivot Table'!$A8&amp;'Pivot Table'!CB$2,Table!$I$2:$I$5152,0),MATCH('Pivot Table'!$A$1,Table[[#Headers],[Base ($/kW-mo)]:[Low ($/MWh)]],0)),"")</f>
        <v>0.82130137070772302</v>
      </c>
      <c r="CC8" s="10">
        <f>_xlfn.IFNA(INDEX(Table[[Base ($/kW-mo)]:[Low ($/MWh)]],MATCH('Pivot Table'!$A8&amp;'Pivot Table'!CC$2,Table!$I$2:$I$5152,0),MATCH('Pivot Table'!$A$1,Table[[#Headers],[Base ($/kW-mo)]:[Low ($/MWh)]],0)),"")</f>
        <v>0.83955888822931901</v>
      </c>
      <c r="CD8" s="10">
        <f>_xlfn.IFNA(INDEX(Table[[Base ($/kW-mo)]:[Low ($/MWh)]],MATCH('Pivot Table'!$A8&amp;'Pivot Table'!CD$2,Table!$I$2:$I$5152,0),MATCH('Pivot Table'!$A$1,Table[[#Headers],[Base ($/kW-mo)]:[Low ($/MWh)]],0)),"")</f>
        <v>0.857816405750914</v>
      </c>
      <c r="CE8" s="10">
        <f>_xlfn.IFNA(INDEX(Table[[Base ($/kW-mo)]:[Low ($/MWh)]],MATCH('Pivot Table'!$A8&amp;'Pivot Table'!CE$2,Table!$I$2:$I$5152,0),MATCH('Pivot Table'!$A$1,Table[[#Headers],[Base ($/kW-mo)]:[Low ($/MWh)]],0)),"")</f>
        <v>0.87607392327250999</v>
      </c>
      <c r="CF8" s="10">
        <f>_xlfn.IFNA(INDEX(Table[[Base ($/kW-mo)]:[Low ($/MWh)]],MATCH('Pivot Table'!$A8&amp;'Pivot Table'!CF$2,Table!$I$2:$I$5152,0),MATCH('Pivot Table'!$A$1,Table[[#Headers],[Base ($/kW-mo)]:[Low ($/MWh)]],0)),"")</f>
        <v>0.89433144079410498</v>
      </c>
      <c r="CG8" s="10">
        <f>_xlfn.IFNA(INDEX(Table[[Base ($/kW-mo)]:[Low ($/MWh)]],MATCH('Pivot Table'!$A8&amp;'Pivot Table'!CG$2,Table!$I$2:$I$5152,0),MATCH('Pivot Table'!$A$1,Table[[#Headers],[Base ($/kW-mo)]:[Low ($/MWh)]],0)),"")</f>
        <v>0.91258895831569997</v>
      </c>
      <c r="CH8" s="10">
        <f>_xlfn.IFNA(INDEX(Table[[Base ($/kW-mo)]:[Low ($/MWh)]],MATCH('Pivot Table'!$A8&amp;'Pivot Table'!CH$2,Table!$I$2:$I$5152,0),MATCH('Pivot Table'!$A$1,Table[[#Headers],[Base ($/kW-mo)]:[Low ($/MWh)]],0)),"")</f>
        <v>0.93084647583729596</v>
      </c>
      <c r="CI8" s="10">
        <f>_xlfn.IFNA(INDEX(Table[[Base ($/kW-mo)]:[Low ($/MWh)]],MATCH('Pivot Table'!$A8&amp;'Pivot Table'!CI$2,Table!$I$2:$I$5152,0),MATCH('Pivot Table'!$A$1,Table[[#Headers],[Base ($/kW-mo)]:[Low ($/MWh)]],0)),"")</f>
        <v>0.94910399335889095</v>
      </c>
      <c r="CJ8" s="10">
        <f>_xlfn.IFNA(INDEX(Table[[Base ($/kW-mo)]:[Low ($/MWh)]],MATCH('Pivot Table'!$A8&amp;'Pivot Table'!CJ$2,Table!$I$2:$I$5152,0),MATCH('Pivot Table'!$A$1,Table[[#Headers],[Base ($/kW-mo)]:[Low ($/MWh)]],0)),"")</f>
        <v>0.96736151088048605</v>
      </c>
      <c r="CK8" s="10">
        <f>_xlfn.IFNA(INDEX(Table[[Base ($/kW-mo)]:[Low ($/MWh)]],MATCH('Pivot Table'!$A8&amp;'Pivot Table'!CK$2,Table!$I$2:$I$5152,0),MATCH('Pivot Table'!$A$1,Table[[#Headers],[Base ($/kW-mo)]:[Low ($/MWh)]],0)),"")</f>
        <v>0.98561902840208204</v>
      </c>
      <c r="CL8" s="10">
        <f>_xlfn.IFNA(INDEX(Table[[Base ($/kW-mo)]:[Low ($/MWh)]],MATCH('Pivot Table'!$A8&amp;'Pivot Table'!CL$2,Table!$I$2:$I$5152,0),MATCH('Pivot Table'!$A$1,Table[[#Headers],[Base ($/kW-mo)]:[Low ($/MWh)]],0)),"")</f>
        <v>1.00387654592367</v>
      </c>
      <c r="CM8" s="10">
        <f>_xlfn.IFNA(INDEX(Table[[Base ($/kW-mo)]:[Low ($/MWh)]],MATCH('Pivot Table'!$A8&amp;'Pivot Table'!CM$2,Table!$I$2:$I$5152,0),MATCH('Pivot Table'!$A$1,Table[[#Headers],[Base ($/kW-mo)]:[Low ($/MWh)]],0)),"")</f>
        <v>1.02213406344527</v>
      </c>
      <c r="CN8" s="10">
        <f>_xlfn.IFNA(INDEX(Table[[Base ($/kW-mo)]:[Low ($/MWh)]],MATCH('Pivot Table'!$A8&amp;'Pivot Table'!CN$2,Table!$I$2:$I$5152,0),MATCH('Pivot Table'!$A$1,Table[[#Headers],[Base ($/kW-mo)]:[Low ($/MWh)]],0)),"")</f>
        <v>1.04039158096686</v>
      </c>
      <c r="CO8" s="10">
        <f>_xlfn.IFNA(INDEX(Table[[Base ($/kW-mo)]:[Low ($/MWh)]],MATCH('Pivot Table'!$A8&amp;'Pivot Table'!CO$2,Table!$I$2:$I$5152,0),MATCH('Pivot Table'!$A$1,Table[[#Headers],[Base ($/kW-mo)]:[Low ($/MWh)]],0)),"")</f>
        <v>1.05864909848846</v>
      </c>
      <c r="CP8" s="10">
        <f>_xlfn.IFNA(INDEX(Table[[Base ($/kW-mo)]:[Low ($/MWh)]],MATCH('Pivot Table'!$A8&amp;'Pivot Table'!CP$2,Table!$I$2:$I$5152,0),MATCH('Pivot Table'!$A$1,Table[[#Headers],[Base ($/kW-mo)]:[Low ($/MWh)]],0)),"")</f>
        <v>1.07690661601005</v>
      </c>
      <c r="CQ8" s="10">
        <f>_xlfn.IFNA(INDEX(Table[[Base ($/kW-mo)]:[Low ($/MWh)]],MATCH('Pivot Table'!$A8&amp;'Pivot Table'!CQ$2,Table!$I$2:$I$5152,0),MATCH('Pivot Table'!$A$1,Table[[#Headers],[Base ($/kW-mo)]:[Low ($/MWh)]],0)),"")</f>
        <v>1.09516413353165</v>
      </c>
      <c r="CR8" s="10">
        <f>_xlfn.IFNA(INDEX(Table[[Base ($/kW-mo)]:[Low ($/MWh)]],MATCH('Pivot Table'!$A8&amp;'Pivot Table'!CR$2,Table!$I$2:$I$5152,0),MATCH('Pivot Table'!$A$1,Table[[#Headers],[Base ($/kW-mo)]:[Low ($/MWh)]],0)),"")</f>
        <v>1.11342165105324</v>
      </c>
      <c r="CS8" s="10">
        <f>_xlfn.IFNA(INDEX(Table[[Base ($/kW-mo)]:[Low ($/MWh)]],MATCH('Pivot Table'!$A8&amp;'Pivot Table'!CS$2,Table!$I$2:$I$5152,0),MATCH('Pivot Table'!$A$1,Table[[#Headers],[Base ($/kW-mo)]:[Low ($/MWh)]],0)),"")</f>
        <v>1.13167916857484</v>
      </c>
      <c r="CT8" s="10" t="str">
        <f>_xlfn.IFNA(INDEX(Table[[Base ($/kW-mo)]:[Low ($/MWh)]],MATCH('Pivot Table'!$A8&amp;'Pivot Table'!CT$2,Table!$I$2:$I$5152,0),MATCH('Pivot Table'!$A$1,Table[[#Headers],[Base ($/kW-mo)]:[Low ($/MWh)]],0)),"")</f>
        <v/>
      </c>
      <c r="CU8" s="10" t="str">
        <f>_xlfn.IFNA(INDEX(Table[[Base ($/kW-mo)]:[Low ($/MWh)]],MATCH('Pivot Table'!$A8&amp;'Pivot Table'!CU$2,Table!$I$2:$I$5152,0),MATCH('Pivot Table'!$A$1,Table[[#Headers],[Base ($/kW-mo)]:[Low ($/MWh)]],0)),"")</f>
        <v/>
      </c>
      <c r="CV8" s="10" t="str">
        <f>_xlfn.IFNA(INDEX(Table[[Base ($/kW-mo)]:[Low ($/MWh)]],MATCH('Pivot Table'!$A8&amp;'Pivot Table'!CV$2,Table!$I$2:$I$5152,0),MATCH('Pivot Table'!$A$1,Table[[#Headers],[Base ($/kW-mo)]:[Low ($/MWh)]],0)),"")</f>
        <v/>
      </c>
      <c r="CW8" s="10" t="str">
        <f>_xlfn.IFNA(INDEX(Table[[Base ($/kW-mo)]:[Low ($/MWh)]],MATCH('Pivot Table'!$A8&amp;'Pivot Table'!CW$2,Table!$I$2:$I$5152,0),MATCH('Pivot Table'!$A$1,Table[[#Headers],[Base ($/kW-mo)]:[Low ($/MWh)]],0)),"")</f>
        <v/>
      </c>
      <c r="CX8" s="10" t="str">
        <f>_xlfn.IFNA(INDEX(Table[[Base ($/kW-mo)]:[Low ($/MWh)]],MATCH('Pivot Table'!$A8&amp;'Pivot Table'!CX$2,Table!$I$2:$I$5152,0),MATCH('Pivot Table'!$A$1,Table[[#Headers],[Base ($/kW-mo)]:[Low ($/MWh)]],0)),"")</f>
        <v/>
      </c>
    </row>
    <row r="9" spans="1:102 5151:5152" x14ac:dyDescent="0.3">
      <c r="A9" s="12">
        <v>150</v>
      </c>
      <c r="B9" s="10">
        <f>_xlfn.IFNA(INDEX(Table[[Base ($/kW-mo)]:[Low ($/MWh)]],MATCH('Pivot Table'!$A9&amp;'Pivot Table'!B$2,Table!$I$2:$I$5152,0),MATCH('Pivot Table'!$A$1,Table[[#Headers],[Base ($/kW-mo)]:[Low ($/MWh)]],0)),"")</f>
        <v>0.34447053099700498</v>
      </c>
      <c r="C9" s="10">
        <f>_xlfn.IFNA(INDEX(Table[[Base ($/kW-mo)]:[Low ($/MWh)]],MATCH('Pivot Table'!$A9&amp;'Pivot Table'!C$2,Table!$I$2:$I$5152,0),MATCH('Pivot Table'!$A$1,Table[[#Headers],[Base ($/kW-mo)]:[Low ($/MWh)]],0)),"")</f>
        <v>0.34609941702318198</v>
      </c>
      <c r="D9" s="10">
        <f>_xlfn.IFNA(INDEX(Table[[Base ($/kW-mo)]:[Low ($/MWh)]],MATCH('Pivot Table'!$A9&amp;'Pivot Table'!D$2,Table!$I$2:$I$5152,0),MATCH('Pivot Table'!$A$1,Table[[#Headers],[Base ($/kW-mo)]:[Low ($/MWh)]],0)),"")</f>
        <v>0.34772830304935998</v>
      </c>
      <c r="E9" s="10">
        <f>_xlfn.IFNA(INDEX(Table[[Base ($/kW-mo)]:[Low ($/MWh)]],MATCH('Pivot Table'!$A9&amp;'Pivot Table'!E$2,Table!$I$2:$I$5152,0),MATCH('Pivot Table'!$A$1,Table[[#Headers],[Base ($/kW-mo)]:[Low ($/MWh)]],0)),"")</f>
        <v>0.34935718907553798</v>
      </c>
      <c r="F9" s="10">
        <f>_xlfn.IFNA(INDEX(Table[[Base ($/kW-mo)]:[Low ($/MWh)]],MATCH('Pivot Table'!$A9&amp;'Pivot Table'!F$2,Table!$I$2:$I$5152,0),MATCH('Pivot Table'!$A$1,Table[[#Headers],[Base ($/kW-mo)]:[Low ($/MWh)]],0)),"")</f>
        <v>0.35098607510171498</v>
      </c>
      <c r="G9" s="10">
        <f>_xlfn.IFNA(INDEX(Table[[Base ($/kW-mo)]:[Low ($/MWh)]],MATCH('Pivot Table'!$A9&amp;'Pivot Table'!G$2,Table!$I$2:$I$5152,0),MATCH('Pivot Table'!$A$1,Table[[#Headers],[Base ($/kW-mo)]:[Low ($/MWh)]],0)),"")</f>
        <v>0.35261496112789298</v>
      </c>
      <c r="H9" s="10">
        <f>_xlfn.IFNA(INDEX(Table[[Base ($/kW-mo)]:[Low ($/MWh)]],MATCH('Pivot Table'!$A9&amp;'Pivot Table'!H$2,Table!$I$2:$I$5152,0),MATCH('Pivot Table'!$A$1,Table[[#Headers],[Base ($/kW-mo)]:[Low ($/MWh)]],0)),"")</f>
        <v>0.35424384715407098</v>
      </c>
      <c r="I9" s="10">
        <f>_xlfn.IFNA(INDEX(Table[[Base ($/kW-mo)]:[Low ($/MWh)]],MATCH('Pivot Table'!$A9&amp;'Pivot Table'!I$2,Table!$I$2:$I$5152,0),MATCH('Pivot Table'!$A$1,Table[[#Headers],[Base ($/kW-mo)]:[Low ($/MWh)]],0)),"")</f>
        <v>0.35955054071389098</v>
      </c>
      <c r="J9" s="10">
        <f>_xlfn.IFNA(INDEX(Table[[Base ($/kW-mo)]:[Low ($/MWh)]],MATCH('Pivot Table'!$A9&amp;'Pivot Table'!J$2,Table!$I$2:$I$5152,0),MATCH('Pivot Table'!$A$1,Table[[#Headers],[Base ($/kW-mo)]:[Low ($/MWh)]],0)),"")</f>
        <v>0.36485723427371097</v>
      </c>
      <c r="K9" s="10">
        <f>_xlfn.IFNA(INDEX(Table[[Base ($/kW-mo)]:[Low ($/MWh)]],MATCH('Pivot Table'!$A9&amp;'Pivot Table'!K$2,Table!$I$2:$I$5152,0),MATCH('Pivot Table'!$A$1,Table[[#Headers],[Base ($/kW-mo)]:[Low ($/MWh)]],0)),"")</f>
        <v>0.37016392783353103</v>
      </c>
      <c r="L9" s="10">
        <f>_xlfn.IFNA(INDEX(Table[[Base ($/kW-mo)]:[Low ($/MWh)]],MATCH('Pivot Table'!$A9&amp;'Pivot Table'!L$2,Table!$I$2:$I$5152,0),MATCH('Pivot Table'!$A$1,Table[[#Headers],[Base ($/kW-mo)]:[Low ($/MWh)]],0)),"")</f>
        <v>0.37547062139335102</v>
      </c>
      <c r="M9" s="10">
        <f>_xlfn.IFNA(INDEX(Table[[Base ($/kW-mo)]:[Low ($/MWh)]],MATCH('Pivot Table'!$A9&amp;'Pivot Table'!M$2,Table!$I$2:$I$5152,0),MATCH('Pivot Table'!$A$1,Table[[#Headers],[Base ($/kW-mo)]:[Low ($/MWh)]],0)),"")</f>
        <v>0.387180610112969</v>
      </c>
      <c r="N9" s="10">
        <f>_xlfn.IFNA(INDEX(Table[[Base ($/kW-mo)]:[Low ($/MWh)]],MATCH('Pivot Table'!$A9&amp;'Pivot Table'!N$2,Table!$I$2:$I$5152,0),MATCH('Pivot Table'!$A$1,Table[[#Headers],[Base ($/kW-mo)]:[Low ($/MWh)]],0)),"")</f>
        <v>0.39889059883258698</v>
      </c>
      <c r="O9" s="10">
        <f>_xlfn.IFNA(INDEX(Table[[Base ($/kW-mo)]:[Low ($/MWh)]],MATCH('Pivot Table'!$A9&amp;'Pivot Table'!O$2,Table!$I$2:$I$5152,0),MATCH('Pivot Table'!$A$1,Table[[#Headers],[Base ($/kW-mo)]:[Low ($/MWh)]],0)),"")</f>
        <v>0.41060058755220502</v>
      </c>
      <c r="P9" s="10">
        <f>_xlfn.IFNA(INDEX(Table[[Base ($/kW-mo)]:[Low ($/MWh)]],MATCH('Pivot Table'!$A9&amp;'Pivot Table'!P$2,Table!$I$2:$I$5152,0),MATCH('Pivot Table'!$A$1,Table[[#Headers],[Base ($/kW-mo)]:[Low ($/MWh)]],0)),"")</f>
        <v>0.422310576271823</v>
      </c>
      <c r="Q9" s="10">
        <f>_xlfn.IFNA(INDEX(Table[[Base ($/kW-mo)]:[Low ($/MWh)]],MATCH('Pivot Table'!$A9&amp;'Pivot Table'!Q$2,Table!$I$2:$I$5152,0),MATCH('Pivot Table'!$A$1,Table[[#Headers],[Base ($/kW-mo)]:[Low ($/MWh)]],0)),"")</f>
        <v>0.43402056499144098</v>
      </c>
      <c r="R9" s="10">
        <f>_xlfn.IFNA(INDEX(Table[[Base ($/kW-mo)]:[Low ($/MWh)]],MATCH('Pivot Table'!$A9&amp;'Pivot Table'!R$2,Table!$I$2:$I$5152,0),MATCH('Pivot Table'!$A$1,Table[[#Headers],[Base ($/kW-mo)]:[Low ($/MWh)]],0)),"")</f>
        <v>0.44573055371105902</v>
      </c>
      <c r="S9" s="10">
        <f>_xlfn.IFNA(INDEX(Table[[Base ($/kW-mo)]:[Low ($/MWh)]],MATCH('Pivot Table'!$A9&amp;'Pivot Table'!S$2,Table!$I$2:$I$5152,0),MATCH('Pivot Table'!$A$1,Table[[#Headers],[Base ($/kW-mo)]:[Low ($/MWh)]],0)),"")</f>
        <v>0.45071307740139799</v>
      </c>
      <c r="T9" s="10">
        <f>_xlfn.IFNA(INDEX(Table[[Base ($/kW-mo)]:[Low ($/MWh)]],MATCH('Pivot Table'!$A9&amp;'Pivot Table'!T$2,Table!$I$2:$I$5152,0),MATCH('Pivot Table'!$A$1,Table[[#Headers],[Base ($/kW-mo)]:[Low ($/MWh)]],0)),"")</f>
        <v>0.45569560109173701</v>
      </c>
      <c r="U9" s="10">
        <f>_xlfn.IFNA(INDEX(Table[[Base ($/kW-mo)]:[Low ($/MWh)]],MATCH('Pivot Table'!$A9&amp;'Pivot Table'!U$2,Table!$I$2:$I$5152,0),MATCH('Pivot Table'!$A$1,Table[[#Headers],[Base ($/kW-mo)]:[Low ($/MWh)]],0)),"")</f>
        <v>0.46067812478207598</v>
      </c>
      <c r="V9" s="10">
        <f>_xlfn.IFNA(INDEX(Table[[Base ($/kW-mo)]:[Low ($/MWh)]],MATCH('Pivot Table'!$A9&amp;'Pivot Table'!V$2,Table!$I$2:$I$5152,0),MATCH('Pivot Table'!$A$1,Table[[#Headers],[Base ($/kW-mo)]:[Low ($/MWh)]],0)),"")</f>
        <v>0.46566064847241501</v>
      </c>
      <c r="W9" s="10">
        <f>_xlfn.IFNA(INDEX(Table[[Base ($/kW-mo)]:[Low ($/MWh)]],MATCH('Pivot Table'!$A9&amp;'Pivot Table'!W$2,Table!$I$2:$I$5152,0),MATCH('Pivot Table'!$A$1,Table[[#Headers],[Base ($/kW-mo)]:[Low ($/MWh)]],0)),"")</f>
        <v>0.47064317216275398</v>
      </c>
      <c r="X9" s="10">
        <f>_xlfn.IFNA(INDEX(Table[[Base ($/kW-mo)]:[Low ($/MWh)]],MATCH('Pivot Table'!$A9&amp;'Pivot Table'!X$2,Table!$I$2:$I$5152,0),MATCH('Pivot Table'!$A$1,Table[[#Headers],[Base ($/kW-mo)]:[Low ($/MWh)]],0)),"")</f>
        <v>0.475625695853092</v>
      </c>
      <c r="Y9" s="10">
        <f>_xlfn.IFNA(INDEX(Table[[Base ($/kW-mo)]:[Low ($/MWh)]],MATCH('Pivot Table'!$A9&amp;'Pivot Table'!Y$2,Table!$I$2:$I$5152,0),MATCH('Pivot Table'!$A$1,Table[[#Headers],[Base ($/kW-mo)]:[Low ($/MWh)]],0)),"")</f>
        <v>0.48060821954343103</v>
      </c>
      <c r="Z9" s="10">
        <f>_xlfn.IFNA(INDEX(Table[[Base ($/kW-mo)]:[Low ($/MWh)]],MATCH('Pivot Table'!$A9&amp;'Pivot Table'!Z$2,Table!$I$2:$I$5152,0),MATCH('Pivot Table'!$A$1,Table[[#Headers],[Base ($/kW-mo)]:[Low ($/MWh)]],0)),"")</f>
        <v>0.48559074323376999</v>
      </c>
      <c r="AA9" s="10">
        <f>_xlfn.IFNA(INDEX(Table[[Base ($/kW-mo)]:[Low ($/MWh)]],MATCH('Pivot Table'!$A9&amp;'Pivot Table'!AA$2,Table!$I$2:$I$5152,0),MATCH('Pivot Table'!$A$1,Table[[#Headers],[Base ($/kW-mo)]:[Low ($/MWh)]],0)),"")</f>
        <v>0.49057326692410902</v>
      </c>
      <c r="AB9" s="10">
        <f>_xlfn.IFNA(INDEX(Table[[Base ($/kW-mo)]:[Low ($/MWh)]],MATCH('Pivot Table'!$A9&amp;'Pivot Table'!AB$2,Table!$I$2:$I$5152,0),MATCH('Pivot Table'!$A$1,Table[[#Headers],[Base ($/kW-mo)]:[Low ($/MWh)]],0)),"")</f>
        <v>0.49555579061444799</v>
      </c>
      <c r="AC9" s="10">
        <f>_xlfn.IFNA(INDEX(Table[[Base ($/kW-mo)]:[Low ($/MWh)]],MATCH('Pivot Table'!$A9&amp;'Pivot Table'!AC$2,Table!$I$2:$I$5152,0),MATCH('Pivot Table'!$A$1,Table[[#Headers],[Base ($/kW-mo)]:[Low ($/MWh)]],0)),"")</f>
        <v>0.49897665707855099</v>
      </c>
      <c r="AD9" s="10">
        <f>_xlfn.IFNA(INDEX(Table[[Base ($/kW-mo)]:[Low ($/MWh)]],MATCH('Pivot Table'!$A9&amp;'Pivot Table'!AD$2,Table!$I$2:$I$5152,0),MATCH('Pivot Table'!$A$1,Table[[#Headers],[Base ($/kW-mo)]:[Low ($/MWh)]],0)),"")</f>
        <v>0.50239752354265399</v>
      </c>
      <c r="AE9" s="10">
        <f>_xlfn.IFNA(INDEX(Table[[Base ($/kW-mo)]:[Low ($/MWh)]],MATCH('Pivot Table'!$A9&amp;'Pivot Table'!AE$2,Table!$I$2:$I$5152,0),MATCH('Pivot Table'!$A$1,Table[[#Headers],[Base ($/kW-mo)]:[Low ($/MWh)]],0)),"")</f>
        <v>0.50581839000675799</v>
      </c>
      <c r="AF9" s="10">
        <f>_xlfn.IFNA(INDEX(Table[[Base ($/kW-mo)]:[Low ($/MWh)]],MATCH('Pivot Table'!$A9&amp;'Pivot Table'!AF$2,Table!$I$2:$I$5152,0),MATCH('Pivot Table'!$A$1,Table[[#Headers],[Base ($/kW-mo)]:[Low ($/MWh)]],0)),"")</f>
        <v>0.50923925647086099</v>
      </c>
      <c r="AG9" s="10">
        <f>_xlfn.IFNA(INDEX(Table[[Base ($/kW-mo)]:[Low ($/MWh)]],MATCH('Pivot Table'!$A9&amp;'Pivot Table'!AG$2,Table!$I$2:$I$5152,0),MATCH('Pivot Table'!$A$1,Table[[#Headers],[Base ($/kW-mo)]:[Low ($/MWh)]],0)),"")</f>
        <v>0.51266012293496399</v>
      </c>
      <c r="AH9" s="10">
        <f>_xlfn.IFNA(INDEX(Table[[Base ($/kW-mo)]:[Low ($/MWh)]],MATCH('Pivot Table'!$A9&amp;'Pivot Table'!AH$2,Table!$I$2:$I$5152,0),MATCH('Pivot Table'!$A$1,Table[[#Headers],[Base ($/kW-mo)]:[Low ($/MWh)]],0)),"")</f>
        <v>0.51363333351433704</v>
      </c>
      <c r="AI9" s="10">
        <f>_xlfn.IFNA(INDEX(Table[[Base ($/kW-mo)]:[Low ($/MWh)]],MATCH('Pivot Table'!$A9&amp;'Pivot Table'!AI$2,Table!$I$2:$I$5152,0),MATCH('Pivot Table'!$A$1,Table[[#Headers],[Base ($/kW-mo)]:[Low ($/MWh)]],0)),"")</f>
        <v>0.51093506026661395</v>
      </c>
      <c r="AJ9" s="10">
        <f>_xlfn.IFNA(INDEX(Table[[Base ($/kW-mo)]:[Low ($/MWh)]],MATCH('Pivot Table'!$A9&amp;'Pivot Table'!AJ$2,Table!$I$2:$I$5152,0),MATCH('Pivot Table'!$A$1,Table[[#Headers],[Base ($/kW-mo)]:[Low ($/MWh)]],0)),"")</f>
        <v>0.50823678701889097</v>
      </c>
      <c r="AK9" s="10">
        <f>_xlfn.IFNA(INDEX(Table[[Base ($/kW-mo)]:[Low ($/MWh)]],MATCH('Pivot Table'!$A9&amp;'Pivot Table'!AK$2,Table!$I$2:$I$5152,0),MATCH('Pivot Table'!$A$1,Table[[#Headers],[Base ($/kW-mo)]:[Low ($/MWh)]],0)),"")</f>
        <v>0.50553851377116799</v>
      </c>
      <c r="AL9" s="10">
        <f>_xlfn.IFNA(INDEX(Table[[Base ($/kW-mo)]:[Low ($/MWh)]],MATCH('Pivot Table'!$A9&amp;'Pivot Table'!AL$2,Table!$I$2:$I$5152,0),MATCH('Pivot Table'!$A$1,Table[[#Headers],[Base ($/kW-mo)]:[Low ($/MWh)]],0)),"")</f>
        <v>0.502840240523444</v>
      </c>
      <c r="AM9" s="10">
        <f>_xlfn.IFNA(INDEX(Table[[Base ($/kW-mo)]:[Low ($/MWh)]],MATCH('Pivot Table'!$A9&amp;'Pivot Table'!AM$2,Table!$I$2:$I$5152,0),MATCH('Pivot Table'!$A$1,Table[[#Headers],[Base ($/kW-mo)]:[Low ($/MWh)]],0)),"")</f>
        <v>0.50014196727572102</v>
      </c>
      <c r="AN9" s="10">
        <f>_xlfn.IFNA(INDEX(Table[[Base ($/kW-mo)]:[Low ($/MWh)]],MATCH('Pivot Table'!$A9&amp;'Pivot Table'!AN$2,Table!$I$2:$I$5152,0),MATCH('Pivot Table'!$A$1,Table[[#Headers],[Base ($/kW-mo)]:[Low ($/MWh)]],0)),"")</f>
        <v>0.49744369402799798</v>
      </c>
      <c r="AO9" s="10">
        <f>_xlfn.IFNA(INDEX(Table[[Base ($/kW-mo)]:[Low ($/MWh)]],MATCH('Pivot Table'!$A9&amp;'Pivot Table'!AO$2,Table!$I$2:$I$5152,0),MATCH('Pivot Table'!$A$1,Table[[#Headers],[Base ($/kW-mo)]:[Low ($/MWh)]],0)),"")</f>
        <v>0.494745420780275</v>
      </c>
      <c r="AP9" s="10">
        <f>_xlfn.IFNA(INDEX(Table[[Base ($/kW-mo)]:[Low ($/MWh)]],MATCH('Pivot Table'!$A9&amp;'Pivot Table'!AP$2,Table!$I$2:$I$5152,0),MATCH('Pivot Table'!$A$1,Table[[#Headers],[Base ($/kW-mo)]:[Low ($/MWh)]],0)),"")</f>
        <v>0.49204714753255202</v>
      </c>
      <c r="AQ9" s="10">
        <f>_xlfn.IFNA(INDEX(Table[[Base ($/kW-mo)]:[Low ($/MWh)]],MATCH('Pivot Table'!$A9&amp;'Pivot Table'!AQ$2,Table!$I$2:$I$5152,0),MATCH('Pivot Table'!$A$1,Table[[#Headers],[Base ($/kW-mo)]:[Low ($/MWh)]],0)),"")</f>
        <v>0.48934887428482898</v>
      </c>
      <c r="AR9" s="10">
        <f>_xlfn.IFNA(INDEX(Table[[Base ($/kW-mo)]:[Low ($/MWh)]],MATCH('Pivot Table'!$A9&amp;'Pivot Table'!AR$2,Table!$I$2:$I$5152,0),MATCH('Pivot Table'!$A$1,Table[[#Headers],[Base ($/kW-mo)]:[Low ($/MWh)]],0)),"")</f>
        <v>0.486650601037106</v>
      </c>
      <c r="AS9" s="10">
        <f>_xlfn.IFNA(INDEX(Table[[Base ($/kW-mo)]:[Low ($/MWh)]],MATCH('Pivot Table'!$A9&amp;'Pivot Table'!AS$2,Table!$I$2:$I$5152,0),MATCH('Pivot Table'!$A$1,Table[[#Headers],[Base ($/kW-mo)]:[Low ($/MWh)]],0)),"")</f>
        <v>0.48395232778938302</v>
      </c>
      <c r="AT9" s="10">
        <f>_xlfn.IFNA(INDEX(Table[[Base ($/kW-mo)]:[Low ($/MWh)]],MATCH('Pivot Table'!$A9&amp;'Pivot Table'!AT$2,Table!$I$2:$I$5152,0),MATCH('Pivot Table'!$A$1,Table[[#Headers],[Base ($/kW-mo)]:[Low ($/MWh)]],0)),"")</f>
        <v>0.48125405454165998</v>
      </c>
      <c r="AU9" s="10">
        <f>_xlfn.IFNA(INDEX(Table[[Base ($/kW-mo)]:[Low ($/MWh)]],MATCH('Pivot Table'!$A9&amp;'Pivot Table'!AU$2,Table!$I$2:$I$5152,0),MATCH('Pivot Table'!$A$1,Table[[#Headers],[Base ($/kW-mo)]:[Low ($/MWh)]],0)),"")</f>
        <v>0.478555781293937</v>
      </c>
      <c r="AV9" s="10">
        <f>_xlfn.IFNA(INDEX(Table[[Base ($/kW-mo)]:[Low ($/MWh)]],MATCH('Pivot Table'!$A9&amp;'Pivot Table'!AV$2,Table!$I$2:$I$5152,0),MATCH('Pivot Table'!$A$1,Table[[#Headers],[Base ($/kW-mo)]:[Low ($/MWh)]],0)),"")</f>
        <v>0.47585750804621402</v>
      </c>
      <c r="AW9" s="10">
        <f>_xlfn.IFNA(INDEX(Table[[Base ($/kW-mo)]:[Low ($/MWh)]],MATCH('Pivot Table'!$A9&amp;'Pivot Table'!AW$2,Table!$I$2:$I$5152,0),MATCH('Pivot Table'!$A$1,Table[[#Headers],[Base ($/kW-mo)]:[Low ($/MWh)]],0)),"")</f>
        <v>0.47315923479849098</v>
      </c>
      <c r="AX9" s="10">
        <f>_xlfn.IFNA(INDEX(Table[[Base ($/kW-mo)]:[Low ($/MWh)]],MATCH('Pivot Table'!$A9&amp;'Pivot Table'!AX$2,Table!$I$2:$I$5152,0),MATCH('Pivot Table'!$A$1,Table[[#Headers],[Base ($/kW-mo)]:[Low ($/MWh)]],0)),"")</f>
        <v>0.470460961550768</v>
      </c>
      <c r="AY9" s="10">
        <f>_xlfn.IFNA(INDEX(Table[[Base ($/kW-mo)]:[Low ($/MWh)]],MATCH('Pivot Table'!$A9&amp;'Pivot Table'!AY$2,Table!$I$2:$I$5152,0),MATCH('Pivot Table'!$A$1,Table[[#Headers],[Base ($/kW-mo)]:[Low ($/MWh)]],0)),"")</f>
        <v>0.46776268830304502</v>
      </c>
      <c r="AZ9" s="10">
        <f>_xlfn.IFNA(INDEX(Table[[Base ($/kW-mo)]:[Low ($/MWh)]],MATCH('Pivot Table'!$A9&amp;'Pivot Table'!AZ$2,Table!$I$2:$I$5152,0),MATCH('Pivot Table'!$A$1,Table[[#Headers],[Base ($/kW-mo)]:[Low ($/MWh)]],0)),"")</f>
        <v>0.46506441505532198</v>
      </c>
      <c r="BA9" s="10">
        <f>_xlfn.IFNA(INDEX(Table[[Base ($/kW-mo)]:[Low ($/MWh)]],MATCH('Pivot Table'!$A9&amp;'Pivot Table'!BA$2,Table!$I$2:$I$5152,0),MATCH('Pivot Table'!$A$1,Table[[#Headers],[Base ($/kW-mo)]:[Low ($/MWh)]],0)),"")</f>
        <v>0.462366141807599</v>
      </c>
      <c r="BB9" s="10">
        <f>_xlfn.IFNA(INDEX(Table[[Base ($/kW-mo)]:[Low ($/MWh)]],MATCH('Pivot Table'!$A9&amp;'Pivot Table'!BB$2,Table!$I$2:$I$5152,0),MATCH('Pivot Table'!$A$1,Table[[#Headers],[Base ($/kW-mo)]:[Low ($/MWh)]],0)),"")</f>
        <v>0.45966786855987601</v>
      </c>
      <c r="BC9" s="10">
        <f>_xlfn.IFNA(INDEX(Table[[Base ($/kW-mo)]:[Low ($/MWh)]],MATCH('Pivot Table'!$A9&amp;'Pivot Table'!BC$2,Table!$I$2:$I$5152,0),MATCH('Pivot Table'!$A$1,Table[[#Headers],[Base ($/kW-mo)]:[Low ($/MWh)]],0)),"")</f>
        <v>0.45696959531215298</v>
      </c>
      <c r="BD9" s="10">
        <f>_xlfn.IFNA(INDEX(Table[[Base ($/kW-mo)]:[Low ($/MWh)]],MATCH('Pivot Table'!$A9&amp;'Pivot Table'!BD$2,Table!$I$2:$I$5152,0),MATCH('Pivot Table'!$A$1,Table[[#Headers],[Base ($/kW-mo)]:[Low ($/MWh)]],0)),"")</f>
        <v>0.45427132206442999</v>
      </c>
      <c r="BE9" s="10">
        <f>_xlfn.IFNA(INDEX(Table[[Base ($/kW-mo)]:[Low ($/MWh)]],MATCH('Pivot Table'!$A9&amp;'Pivot Table'!BE$2,Table!$I$2:$I$5152,0),MATCH('Pivot Table'!$A$1,Table[[#Headers],[Base ($/kW-mo)]:[Low ($/MWh)]],0)),"")</f>
        <v>0.458061925584902</v>
      </c>
      <c r="BF9" s="10">
        <f>_xlfn.IFNA(INDEX(Table[[Base ($/kW-mo)]:[Low ($/MWh)]],MATCH('Pivot Table'!$A9&amp;'Pivot Table'!BF$2,Table!$I$2:$I$5152,0),MATCH('Pivot Table'!$A$1,Table[[#Headers],[Base ($/kW-mo)]:[Low ($/MWh)]],0)),"")</f>
        <v>0.461852529105375</v>
      </c>
      <c r="BG9" s="10">
        <f>_xlfn.IFNA(INDEX(Table[[Base ($/kW-mo)]:[Low ($/MWh)]],MATCH('Pivot Table'!$A9&amp;'Pivot Table'!BG$2,Table!$I$2:$I$5152,0),MATCH('Pivot Table'!$A$1,Table[[#Headers],[Base ($/kW-mo)]:[Low ($/MWh)]],0)),"")</f>
        <v>0.465643132625847</v>
      </c>
      <c r="BH9" s="10">
        <f>_xlfn.IFNA(INDEX(Table[[Base ($/kW-mo)]:[Low ($/MWh)]],MATCH('Pivot Table'!$A9&amp;'Pivot Table'!BH$2,Table!$I$2:$I$5152,0),MATCH('Pivot Table'!$A$1,Table[[#Headers],[Base ($/kW-mo)]:[Low ($/MWh)]],0)),"")</f>
        <v>0.46943373614632</v>
      </c>
      <c r="BI9" s="10">
        <f>_xlfn.IFNA(INDEX(Table[[Base ($/kW-mo)]:[Low ($/MWh)]],MATCH('Pivot Table'!$A9&amp;'Pivot Table'!BI$2,Table!$I$2:$I$5152,0),MATCH('Pivot Table'!$A$1,Table[[#Headers],[Base ($/kW-mo)]:[Low ($/MWh)]],0)),"")</f>
        <v>0.476117722467017</v>
      </c>
      <c r="BJ9" s="10">
        <f>_xlfn.IFNA(INDEX(Table[[Base ($/kW-mo)]:[Low ($/MWh)]],MATCH('Pivot Table'!$A9&amp;'Pivot Table'!BJ$2,Table!$I$2:$I$5152,0),MATCH('Pivot Table'!$A$1,Table[[#Headers],[Base ($/kW-mo)]:[Low ($/MWh)]],0)),"")</f>
        <v>0.49437523998861299</v>
      </c>
      <c r="BK9" s="10">
        <f>_xlfn.IFNA(INDEX(Table[[Base ($/kW-mo)]:[Low ($/MWh)]],MATCH('Pivot Table'!$A9&amp;'Pivot Table'!BK$2,Table!$I$2:$I$5152,0),MATCH('Pivot Table'!$A$1,Table[[#Headers],[Base ($/kW-mo)]:[Low ($/MWh)]],0)),"")</f>
        <v>0.51263275751020798</v>
      </c>
      <c r="BL9" s="10">
        <f>_xlfn.IFNA(INDEX(Table[[Base ($/kW-mo)]:[Low ($/MWh)]],MATCH('Pivot Table'!$A9&amp;'Pivot Table'!BL$2,Table!$I$2:$I$5152,0),MATCH('Pivot Table'!$A$1,Table[[#Headers],[Base ($/kW-mo)]:[Low ($/MWh)]],0)),"")</f>
        <v>0.53089027503180297</v>
      </c>
      <c r="BM9" s="10">
        <f>_xlfn.IFNA(INDEX(Table[[Base ($/kW-mo)]:[Low ($/MWh)]],MATCH('Pivot Table'!$A9&amp;'Pivot Table'!BM$2,Table!$I$2:$I$5152,0),MATCH('Pivot Table'!$A$1,Table[[#Headers],[Base ($/kW-mo)]:[Low ($/MWh)]],0)),"")</f>
        <v>0.54914779255339896</v>
      </c>
      <c r="BN9" s="10">
        <f>_xlfn.IFNA(INDEX(Table[[Base ($/kW-mo)]:[Low ($/MWh)]],MATCH('Pivot Table'!$A9&amp;'Pivot Table'!BN$2,Table!$I$2:$I$5152,0),MATCH('Pivot Table'!$A$1,Table[[#Headers],[Base ($/kW-mo)]:[Low ($/MWh)]],0)),"")</f>
        <v>0.56740531007499395</v>
      </c>
      <c r="BO9" s="10">
        <f>_xlfn.IFNA(INDEX(Table[[Base ($/kW-mo)]:[Low ($/MWh)]],MATCH('Pivot Table'!$A9&amp;'Pivot Table'!BO$2,Table!$I$2:$I$5152,0),MATCH('Pivot Table'!$A$1,Table[[#Headers],[Base ($/kW-mo)]:[Low ($/MWh)]],0)),"")</f>
        <v>0.58566282759658905</v>
      </c>
      <c r="BP9" s="10">
        <f>_xlfn.IFNA(INDEX(Table[[Base ($/kW-mo)]:[Low ($/MWh)]],MATCH('Pivot Table'!$A9&amp;'Pivot Table'!BP$2,Table!$I$2:$I$5152,0),MATCH('Pivot Table'!$A$1,Table[[#Headers],[Base ($/kW-mo)]:[Low ($/MWh)]],0)),"")</f>
        <v>0.60392034511818504</v>
      </c>
      <c r="BQ9" s="10">
        <f>_xlfn.IFNA(INDEX(Table[[Base ($/kW-mo)]:[Low ($/MWh)]],MATCH('Pivot Table'!$A9&amp;'Pivot Table'!BQ$2,Table!$I$2:$I$5152,0),MATCH('Pivot Table'!$A$1,Table[[#Headers],[Base ($/kW-mo)]:[Low ($/MWh)]],0)),"")</f>
        <v>0.62217786263978003</v>
      </c>
      <c r="BR9" s="10">
        <f>_xlfn.IFNA(INDEX(Table[[Base ($/kW-mo)]:[Low ($/MWh)]],MATCH('Pivot Table'!$A9&amp;'Pivot Table'!BR$2,Table!$I$2:$I$5152,0),MATCH('Pivot Table'!$A$1,Table[[#Headers],[Base ($/kW-mo)]:[Low ($/MWh)]],0)),"")</f>
        <v>0.64043538016137502</v>
      </c>
      <c r="BS9" s="10">
        <f>_xlfn.IFNA(INDEX(Table[[Base ($/kW-mo)]:[Low ($/MWh)]],MATCH('Pivot Table'!$A9&amp;'Pivot Table'!BS$2,Table!$I$2:$I$5152,0),MATCH('Pivot Table'!$A$1,Table[[#Headers],[Base ($/kW-mo)]:[Low ($/MWh)]],0)),"")</f>
        <v>0.65869289768297101</v>
      </c>
      <c r="BT9" s="10">
        <f>_xlfn.IFNA(INDEX(Table[[Base ($/kW-mo)]:[Low ($/MWh)]],MATCH('Pivot Table'!$A9&amp;'Pivot Table'!BT$2,Table!$I$2:$I$5152,0),MATCH('Pivot Table'!$A$1,Table[[#Headers],[Base ($/kW-mo)]:[Low ($/MWh)]],0)),"")</f>
        <v>0.676950415204566</v>
      </c>
      <c r="BU9" s="10">
        <f>_xlfn.IFNA(INDEX(Table[[Base ($/kW-mo)]:[Low ($/MWh)]],MATCH('Pivot Table'!$A9&amp;'Pivot Table'!BU$2,Table!$I$2:$I$5152,0),MATCH('Pivot Table'!$A$1,Table[[#Headers],[Base ($/kW-mo)]:[Low ($/MWh)]],0)),"")</f>
        <v>0.69520793272616199</v>
      </c>
      <c r="BV9" s="10">
        <f>_xlfn.IFNA(INDEX(Table[[Base ($/kW-mo)]:[Low ($/MWh)]],MATCH('Pivot Table'!$A9&amp;'Pivot Table'!BV$2,Table!$I$2:$I$5152,0),MATCH('Pivot Table'!$A$1,Table[[#Headers],[Base ($/kW-mo)]:[Low ($/MWh)]],0)),"")</f>
        <v>0.71346545024775698</v>
      </c>
      <c r="BW9" s="10">
        <f>_xlfn.IFNA(INDEX(Table[[Base ($/kW-mo)]:[Low ($/MWh)]],MATCH('Pivot Table'!$A9&amp;'Pivot Table'!BW$2,Table!$I$2:$I$5152,0),MATCH('Pivot Table'!$A$1,Table[[#Headers],[Base ($/kW-mo)]:[Low ($/MWh)]],0)),"")</f>
        <v>0.73172296776935197</v>
      </c>
      <c r="BX9" s="10">
        <f>_xlfn.IFNA(INDEX(Table[[Base ($/kW-mo)]:[Low ($/MWh)]],MATCH('Pivot Table'!$A9&amp;'Pivot Table'!BX$2,Table!$I$2:$I$5152,0),MATCH('Pivot Table'!$A$1,Table[[#Headers],[Base ($/kW-mo)]:[Low ($/MWh)]],0)),"")</f>
        <v>0.74998048529094796</v>
      </c>
      <c r="BY9" s="10">
        <f>_xlfn.IFNA(INDEX(Table[[Base ($/kW-mo)]:[Low ($/MWh)]],MATCH('Pivot Table'!$A9&amp;'Pivot Table'!BY$2,Table!$I$2:$I$5152,0),MATCH('Pivot Table'!$A$1,Table[[#Headers],[Base ($/kW-mo)]:[Low ($/MWh)]],0)),"")</f>
        <v>0.76823800281254295</v>
      </c>
      <c r="BZ9" s="10">
        <f>_xlfn.IFNA(INDEX(Table[[Base ($/kW-mo)]:[Low ($/MWh)]],MATCH('Pivot Table'!$A9&amp;'Pivot Table'!BZ$2,Table!$I$2:$I$5152,0),MATCH('Pivot Table'!$A$1,Table[[#Headers],[Base ($/kW-mo)]:[Low ($/MWh)]],0)),"")</f>
        <v>0.78649552033413805</v>
      </c>
      <c r="CA9" s="10">
        <f>_xlfn.IFNA(INDEX(Table[[Base ($/kW-mo)]:[Low ($/MWh)]],MATCH('Pivot Table'!$A9&amp;'Pivot Table'!CA$2,Table!$I$2:$I$5152,0),MATCH('Pivot Table'!$A$1,Table[[#Headers],[Base ($/kW-mo)]:[Low ($/MWh)]],0)),"")</f>
        <v>0.80475303785573404</v>
      </c>
      <c r="CB9" s="10">
        <f>_xlfn.IFNA(INDEX(Table[[Base ($/kW-mo)]:[Low ($/MWh)]],MATCH('Pivot Table'!$A9&amp;'Pivot Table'!CB$2,Table!$I$2:$I$5152,0),MATCH('Pivot Table'!$A$1,Table[[#Headers],[Base ($/kW-mo)]:[Low ($/MWh)]],0)),"")</f>
        <v>0.82301055537732903</v>
      </c>
      <c r="CC9" s="10">
        <f>_xlfn.IFNA(INDEX(Table[[Base ($/kW-mo)]:[Low ($/MWh)]],MATCH('Pivot Table'!$A9&amp;'Pivot Table'!CC$2,Table!$I$2:$I$5152,0),MATCH('Pivot Table'!$A$1,Table[[#Headers],[Base ($/kW-mo)]:[Low ($/MWh)]],0)),"")</f>
        <v>0.84126807289892402</v>
      </c>
      <c r="CD9" s="10">
        <f>_xlfn.IFNA(INDEX(Table[[Base ($/kW-mo)]:[Low ($/MWh)]],MATCH('Pivot Table'!$A9&amp;'Pivot Table'!CD$2,Table!$I$2:$I$5152,0),MATCH('Pivot Table'!$A$1,Table[[#Headers],[Base ($/kW-mo)]:[Low ($/MWh)]],0)),"")</f>
        <v>0.85952559042052001</v>
      </c>
      <c r="CE9" s="10">
        <f>_xlfn.IFNA(INDEX(Table[[Base ($/kW-mo)]:[Low ($/MWh)]],MATCH('Pivot Table'!$A9&amp;'Pivot Table'!CE$2,Table!$I$2:$I$5152,0),MATCH('Pivot Table'!$A$1,Table[[#Headers],[Base ($/kW-mo)]:[Low ($/MWh)]],0)),"")</f>
        <v>0.877783107942115</v>
      </c>
      <c r="CF9" s="10">
        <f>_xlfn.IFNA(INDEX(Table[[Base ($/kW-mo)]:[Low ($/MWh)]],MATCH('Pivot Table'!$A9&amp;'Pivot Table'!CF$2,Table!$I$2:$I$5152,0),MATCH('Pivot Table'!$A$1,Table[[#Headers],[Base ($/kW-mo)]:[Low ($/MWh)]],0)),"")</f>
        <v>0.89604062546371099</v>
      </c>
      <c r="CG9" s="10">
        <f>_xlfn.IFNA(INDEX(Table[[Base ($/kW-mo)]:[Low ($/MWh)]],MATCH('Pivot Table'!$A9&amp;'Pivot Table'!CG$2,Table!$I$2:$I$5152,0),MATCH('Pivot Table'!$A$1,Table[[#Headers],[Base ($/kW-mo)]:[Low ($/MWh)]],0)),"")</f>
        <v>0.91429814298530598</v>
      </c>
      <c r="CH9" s="10">
        <f>_xlfn.IFNA(INDEX(Table[[Base ($/kW-mo)]:[Low ($/MWh)]],MATCH('Pivot Table'!$A9&amp;'Pivot Table'!CH$2,Table!$I$2:$I$5152,0),MATCH('Pivot Table'!$A$1,Table[[#Headers],[Base ($/kW-mo)]:[Low ($/MWh)]],0)),"")</f>
        <v>0.93255566050690097</v>
      </c>
      <c r="CI9" s="10">
        <f>_xlfn.IFNA(INDEX(Table[[Base ($/kW-mo)]:[Low ($/MWh)]],MATCH('Pivot Table'!$A9&amp;'Pivot Table'!CI$2,Table!$I$2:$I$5152,0),MATCH('Pivot Table'!$A$1,Table[[#Headers],[Base ($/kW-mo)]:[Low ($/MWh)]],0)),"")</f>
        <v>0.95081317802849696</v>
      </c>
      <c r="CJ9" s="10">
        <f>_xlfn.IFNA(INDEX(Table[[Base ($/kW-mo)]:[Low ($/MWh)]],MATCH('Pivot Table'!$A9&amp;'Pivot Table'!CJ$2,Table!$I$2:$I$5152,0),MATCH('Pivot Table'!$A$1,Table[[#Headers],[Base ($/kW-mo)]:[Low ($/MWh)]],0)),"")</f>
        <v>0.96907069555009195</v>
      </c>
      <c r="CK9" s="10">
        <f>_xlfn.IFNA(INDEX(Table[[Base ($/kW-mo)]:[Low ($/MWh)]],MATCH('Pivot Table'!$A9&amp;'Pivot Table'!CK$2,Table!$I$2:$I$5152,0),MATCH('Pivot Table'!$A$1,Table[[#Headers],[Base ($/kW-mo)]:[Low ($/MWh)]],0)),"")</f>
        <v>0.98732821307168706</v>
      </c>
      <c r="CL9" s="10">
        <f>_xlfn.IFNA(INDEX(Table[[Base ($/kW-mo)]:[Low ($/MWh)]],MATCH('Pivot Table'!$A9&amp;'Pivot Table'!CL$2,Table!$I$2:$I$5152,0),MATCH('Pivot Table'!$A$1,Table[[#Headers],[Base ($/kW-mo)]:[Low ($/MWh)]],0)),"")</f>
        <v>1.00558573059328</v>
      </c>
      <c r="CM9" s="10">
        <f>_xlfn.IFNA(INDEX(Table[[Base ($/kW-mo)]:[Low ($/MWh)]],MATCH('Pivot Table'!$A9&amp;'Pivot Table'!CM$2,Table!$I$2:$I$5152,0),MATCH('Pivot Table'!$A$1,Table[[#Headers],[Base ($/kW-mo)]:[Low ($/MWh)]],0)),"")</f>
        <v>1.02384324811487</v>
      </c>
      <c r="CN9" s="10">
        <f>_xlfn.IFNA(INDEX(Table[[Base ($/kW-mo)]:[Low ($/MWh)]],MATCH('Pivot Table'!$A9&amp;'Pivot Table'!CN$2,Table!$I$2:$I$5152,0),MATCH('Pivot Table'!$A$1,Table[[#Headers],[Base ($/kW-mo)]:[Low ($/MWh)]],0)),"")</f>
        <v>1.04210076563647</v>
      </c>
      <c r="CO9" s="10">
        <f>_xlfn.IFNA(INDEX(Table[[Base ($/kW-mo)]:[Low ($/MWh)]],MATCH('Pivot Table'!$A9&amp;'Pivot Table'!CO$2,Table!$I$2:$I$5152,0),MATCH('Pivot Table'!$A$1,Table[[#Headers],[Base ($/kW-mo)]:[Low ($/MWh)]],0)),"")</f>
        <v>1.06035828315806</v>
      </c>
      <c r="CP9" s="10">
        <f>_xlfn.IFNA(INDEX(Table[[Base ($/kW-mo)]:[Low ($/MWh)]],MATCH('Pivot Table'!$A9&amp;'Pivot Table'!CP$2,Table!$I$2:$I$5152,0),MATCH('Pivot Table'!$A$1,Table[[#Headers],[Base ($/kW-mo)]:[Low ($/MWh)]],0)),"")</f>
        <v>1.07861580067966</v>
      </c>
      <c r="CQ9" s="10">
        <f>_xlfn.IFNA(INDEX(Table[[Base ($/kW-mo)]:[Low ($/MWh)]],MATCH('Pivot Table'!$A9&amp;'Pivot Table'!CQ$2,Table!$I$2:$I$5152,0),MATCH('Pivot Table'!$A$1,Table[[#Headers],[Base ($/kW-mo)]:[Low ($/MWh)]],0)),"")</f>
        <v>1.09687331820126</v>
      </c>
      <c r="CR9" s="10">
        <f>_xlfn.IFNA(INDEX(Table[[Base ($/kW-mo)]:[Low ($/MWh)]],MATCH('Pivot Table'!$A9&amp;'Pivot Table'!CR$2,Table!$I$2:$I$5152,0),MATCH('Pivot Table'!$A$1,Table[[#Headers],[Base ($/kW-mo)]:[Low ($/MWh)]],0)),"")</f>
        <v>1.11513083572285</v>
      </c>
      <c r="CS9" s="10" t="str">
        <f>_xlfn.IFNA(INDEX(Table[[Base ($/kW-mo)]:[Low ($/MWh)]],MATCH('Pivot Table'!$A9&amp;'Pivot Table'!CS$2,Table!$I$2:$I$5152,0),MATCH('Pivot Table'!$A$1,Table[[#Headers],[Base ($/kW-mo)]:[Low ($/MWh)]],0)),"")</f>
        <v/>
      </c>
      <c r="CT9" s="10" t="str">
        <f>_xlfn.IFNA(INDEX(Table[[Base ($/kW-mo)]:[Low ($/MWh)]],MATCH('Pivot Table'!$A9&amp;'Pivot Table'!CT$2,Table!$I$2:$I$5152,0),MATCH('Pivot Table'!$A$1,Table[[#Headers],[Base ($/kW-mo)]:[Low ($/MWh)]],0)),"")</f>
        <v/>
      </c>
      <c r="CU9" s="10" t="str">
        <f>_xlfn.IFNA(INDEX(Table[[Base ($/kW-mo)]:[Low ($/MWh)]],MATCH('Pivot Table'!$A9&amp;'Pivot Table'!CU$2,Table!$I$2:$I$5152,0),MATCH('Pivot Table'!$A$1,Table[[#Headers],[Base ($/kW-mo)]:[Low ($/MWh)]],0)),"")</f>
        <v/>
      </c>
      <c r="CV9" s="10" t="str">
        <f>_xlfn.IFNA(INDEX(Table[[Base ($/kW-mo)]:[Low ($/MWh)]],MATCH('Pivot Table'!$A9&amp;'Pivot Table'!CV$2,Table!$I$2:$I$5152,0),MATCH('Pivot Table'!$A$1,Table[[#Headers],[Base ($/kW-mo)]:[Low ($/MWh)]],0)),"")</f>
        <v/>
      </c>
      <c r="CW9" s="10" t="str">
        <f>_xlfn.IFNA(INDEX(Table[[Base ($/kW-mo)]:[Low ($/MWh)]],MATCH('Pivot Table'!$A9&amp;'Pivot Table'!CW$2,Table!$I$2:$I$5152,0),MATCH('Pivot Table'!$A$1,Table[[#Headers],[Base ($/kW-mo)]:[Low ($/MWh)]],0)),"")</f>
        <v/>
      </c>
      <c r="CX9" s="10" t="str">
        <f>_xlfn.IFNA(INDEX(Table[[Base ($/kW-mo)]:[Low ($/MWh)]],MATCH('Pivot Table'!$A9&amp;'Pivot Table'!CX$2,Table!$I$2:$I$5152,0),MATCH('Pivot Table'!$A$1,Table[[#Headers],[Base ($/kW-mo)]:[Low ($/MWh)]],0)),"")</f>
        <v/>
      </c>
    </row>
    <row r="10" spans="1:102 5151:5152" x14ac:dyDescent="0.3">
      <c r="A10" s="12">
        <v>175</v>
      </c>
      <c r="B10" s="10">
        <f>_xlfn.IFNA(INDEX(Table[[Base ($/kW-mo)]:[Low ($/MWh)]],MATCH('Pivot Table'!$A10&amp;'Pivot Table'!B$2,Table!$I$2:$I$5152,0),MATCH('Pivot Table'!$A$1,Table[[#Headers],[Base ($/kW-mo)]:[Low ($/MWh)]],0)),"")</f>
        <v>0.33604156834572502</v>
      </c>
      <c r="C10" s="10">
        <f>_xlfn.IFNA(INDEX(Table[[Base ($/kW-mo)]:[Low ($/MWh)]],MATCH('Pivot Table'!$A10&amp;'Pivot Table'!C$2,Table!$I$2:$I$5152,0),MATCH('Pivot Table'!$A$1,Table[[#Headers],[Base ($/kW-mo)]:[Low ($/MWh)]],0)),"")</f>
        <v>0.33767045437190302</v>
      </c>
      <c r="D10" s="10">
        <f>_xlfn.IFNA(INDEX(Table[[Base ($/kW-mo)]:[Low ($/MWh)]],MATCH('Pivot Table'!$A10&amp;'Pivot Table'!D$2,Table!$I$2:$I$5152,0),MATCH('Pivot Table'!$A$1,Table[[#Headers],[Base ($/kW-mo)]:[Low ($/MWh)]],0)),"")</f>
        <v>0.33929934039808002</v>
      </c>
      <c r="E10" s="10">
        <f>_xlfn.IFNA(INDEX(Table[[Base ($/kW-mo)]:[Low ($/MWh)]],MATCH('Pivot Table'!$A10&amp;'Pivot Table'!E$2,Table!$I$2:$I$5152,0),MATCH('Pivot Table'!$A$1,Table[[#Headers],[Base ($/kW-mo)]:[Low ($/MWh)]],0)),"")</f>
        <v>0.34092822642425802</v>
      </c>
      <c r="F10" s="10">
        <f>_xlfn.IFNA(INDEX(Table[[Base ($/kW-mo)]:[Low ($/MWh)]],MATCH('Pivot Table'!$A10&amp;'Pivot Table'!F$2,Table!$I$2:$I$5152,0),MATCH('Pivot Table'!$A$1,Table[[#Headers],[Base ($/kW-mo)]:[Low ($/MWh)]],0)),"")</f>
        <v>0.34255711245043602</v>
      </c>
      <c r="G10" s="10">
        <f>_xlfn.IFNA(INDEX(Table[[Base ($/kW-mo)]:[Low ($/MWh)]],MATCH('Pivot Table'!$A10&amp;'Pivot Table'!G$2,Table!$I$2:$I$5152,0),MATCH('Pivot Table'!$A$1,Table[[#Headers],[Base ($/kW-mo)]:[Low ($/MWh)]],0)),"")</f>
        <v>0.34418599847661302</v>
      </c>
      <c r="H10" s="10">
        <f>_xlfn.IFNA(INDEX(Table[[Base ($/kW-mo)]:[Low ($/MWh)]],MATCH('Pivot Table'!$A10&amp;'Pivot Table'!H$2,Table!$I$2:$I$5152,0),MATCH('Pivot Table'!$A$1,Table[[#Headers],[Base ($/kW-mo)]:[Low ($/MWh)]],0)),"")</f>
        <v>0.34581488450279102</v>
      </c>
      <c r="I10" s="10">
        <f>_xlfn.IFNA(INDEX(Table[[Base ($/kW-mo)]:[Low ($/MWh)]],MATCH('Pivot Table'!$A10&amp;'Pivot Table'!I$2,Table!$I$2:$I$5152,0),MATCH('Pivot Table'!$A$1,Table[[#Headers],[Base ($/kW-mo)]:[Low ($/MWh)]],0)),"")</f>
        <v>0.34744377052896902</v>
      </c>
      <c r="J10" s="10">
        <f>_xlfn.IFNA(INDEX(Table[[Base ($/kW-mo)]:[Low ($/MWh)]],MATCH('Pivot Table'!$A10&amp;'Pivot Table'!J$2,Table!$I$2:$I$5152,0),MATCH('Pivot Table'!$A$1,Table[[#Headers],[Base ($/kW-mo)]:[Low ($/MWh)]],0)),"")</f>
        <v>0.35275046408878902</v>
      </c>
      <c r="K10" s="10">
        <f>_xlfn.IFNA(INDEX(Table[[Base ($/kW-mo)]:[Low ($/MWh)]],MATCH('Pivot Table'!$A10&amp;'Pivot Table'!K$2,Table!$I$2:$I$5152,0),MATCH('Pivot Table'!$A$1,Table[[#Headers],[Base ($/kW-mo)]:[Low ($/MWh)]],0)),"")</f>
        <v>0.35805715764860901</v>
      </c>
      <c r="L10" s="10">
        <f>_xlfn.IFNA(INDEX(Table[[Base ($/kW-mo)]:[Low ($/MWh)]],MATCH('Pivot Table'!$A10&amp;'Pivot Table'!L$2,Table!$I$2:$I$5152,0),MATCH('Pivot Table'!$A$1,Table[[#Headers],[Base ($/kW-mo)]:[Low ($/MWh)]],0)),"")</f>
        <v>0.369767146368227</v>
      </c>
      <c r="M10" s="10">
        <f>_xlfn.IFNA(INDEX(Table[[Base ($/kW-mo)]:[Low ($/MWh)]],MATCH('Pivot Table'!$A10&amp;'Pivot Table'!M$2,Table!$I$2:$I$5152,0),MATCH('Pivot Table'!$A$1,Table[[#Headers],[Base ($/kW-mo)]:[Low ($/MWh)]],0)),"")</f>
        <v>0.38147713508784498</v>
      </c>
      <c r="N10" s="10">
        <f>_xlfn.IFNA(INDEX(Table[[Base ($/kW-mo)]:[Low ($/MWh)]],MATCH('Pivot Table'!$A10&amp;'Pivot Table'!N$2,Table!$I$2:$I$5152,0),MATCH('Pivot Table'!$A$1,Table[[#Headers],[Base ($/kW-mo)]:[Low ($/MWh)]],0)),"")</f>
        <v>0.39318712380746301</v>
      </c>
      <c r="O10" s="10">
        <f>_xlfn.IFNA(INDEX(Table[[Base ($/kW-mo)]:[Low ($/MWh)]],MATCH('Pivot Table'!$A10&amp;'Pivot Table'!O$2,Table!$I$2:$I$5152,0),MATCH('Pivot Table'!$A$1,Table[[#Headers],[Base ($/kW-mo)]:[Low ($/MWh)]],0)),"")</f>
        <v>0.40489711252708099</v>
      </c>
      <c r="P10" s="10">
        <f>_xlfn.IFNA(INDEX(Table[[Base ($/kW-mo)]:[Low ($/MWh)]],MATCH('Pivot Table'!$A10&amp;'Pivot Table'!P$2,Table!$I$2:$I$5152,0),MATCH('Pivot Table'!$A$1,Table[[#Headers],[Base ($/kW-mo)]:[Low ($/MWh)]],0)),"")</f>
        <v>0.41660710124669897</v>
      </c>
      <c r="Q10" s="10">
        <f>_xlfn.IFNA(INDEX(Table[[Base ($/kW-mo)]:[Low ($/MWh)]],MATCH('Pivot Table'!$A10&amp;'Pivot Table'!Q$2,Table!$I$2:$I$5152,0),MATCH('Pivot Table'!$A$1,Table[[#Headers],[Base ($/kW-mo)]:[Low ($/MWh)]],0)),"")</f>
        <v>0.42831708996631701</v>
      </c>
      <c r="R10" s="10">
        <f>_xlfn.IFNA(INDEX(Table[[Base ($/kW-mo)]:[Low ($/MWh)]],MATCH('Pivot Table'!$A10&amp;'Pivot Table'!R$2,Table!$I$2:$I$5152,0),MATCH('Pivot Table'!$A$1,Table[[#Headers],[Base ($/kW-mo)]:[Low ($/MWh)]],0)),"")</f>
        <v>0.44002707868593499</v>
      </c>
      <c r="S10" s="10">
        <f>_xlfn.IFNA(INDEX(Table[[Base ($/kW-mo)]:[Low ($/MWh)]],MATCH('Pivot Table'!$A10&amp;'Pivot Table'!S$2,Table!$I$2:$I$5152,0),MATCH('Pivot Table'!$A$1,Table[[#Headers],[Base ($/kW-mo)]:[Low ($/MWh)]],0)),"")</f>
        <v>0.44500960237627402</v>
      </c>
      <c r="T10" s="10">
        <f>_xlfn.IFNA(INDEX(Table[[Base ($/kW-mo)]:[Low ($/MWh)]],MATCH('Pivot Table'!$A10&amp;'Pivot Table'!T$2,Table!$I$2:$I$5152,0),MATCH('Pivot Table'!$A$1,Table[[#Headers],[Base ($/kW-mo)]:[Low ($/MWh)]],0)),"")</f>
        <v>0.44999212606661299</v>
      </c>
      <c r="U10" s="10">
        <f>_xlfn.IFNA(INDEX(Table[[Base ($/kW-mo)]:[Low ($/MWh)]],MATCH('Pivot Table'!$A10&amp;'Pivot Table'!U$2,Table!$I$2:$I$5152,0),MATCH('Pivot Table'!$A$1,Table[[#Headers],[Base ($/kW-mo)]:[Low ($/MWh)]],0)),"")</f>
        <v>0.45497464975695201</v>
      </c>
      <c r="V10" s="10">
        <f>_xlfn.IFNA(INDEX(Table[[Base ($/kW-mo)]:[Low ($/MWh)]],MATCH('Pivot Table'!$A10&amp;'Pivot Table'!V$2,Table!$I$2:$I$5152,0),MATCH('Pivot Table'!$A$1,Table[[#Headers],[Base ($/kW-mo)]:[Low ($/MWh)]],0)),"")</f>
        <v>0.45995717344729098</v>
      </c>
      <c r="W10" s="10">
        <f>_xlfn.IFNA(INDEX(Table[[Base ($/kW-mo)]:[Low ($/MWh)]],MATCH('Pivot Table'!$A10&amp;'Pivot Table'!W$2,Table!$I$2:$I$5152,0),MATCH('Pivot Table'!$A$1,Table[[#Headers],[Base ($/kW-mo)]:[Low ($/MWh)]],0)),"")</f>
        <v>0.46493969713763</v>
      </c>
      <c r="X10" s="10">
        <f>_xlfn.IFNA(INDEX(Table[[Base ($/kW-mo)]:[Low ($/MWh)]],MATCH('Pivot Table'!$A10&amp;'Pivot Table'!X$2,Table!$I$2:$I$5152,0),MATCH('Pivot Table'!$A$1,Table[[#Headers],[Base ($/kW-mo)]:[Low ($/MWh)]],0)),"")</f>
        <v>0.46992222082796897</v>
      </c>
      <c r="Y10" s="10">
        <f>_xlfn.IFNA(INDEX(Table[[Base ($/kW-mo)]:[Low ($/MWh)]],MATCH('Pivot Table'!$A10&amp;'Pivot Table'!Y$2,Table!$I$2:$I$5152,0),MATCH('Pivot Table'!$A$1,Table[[#Headers],[Base ($/kW-mo)]:[Low ($/MWh)]],0)),"")</f>
        <v>0.474904744518307</v>
      </c>
      <c r="Z10" s="10">
        <f>_xlfn.IFNA(INDEX(Table[[Base ($/kW-mo)]:[Low ($/MWh)]],MATCH('Pivot Table'!$A10&amp;'Pivot Table'!Z$2,Table!$I$2:$I$5152,0),MATCH('Pivot Table'!$A$1,Table[[#Headers],[Base ($/kW-mo)]:[Low ($/MWh)]],0)),"")</f>
        <v>0.47988726820864602</v>
      </c>
      <c r="AA10" s="10">
        <f>_xlfn.IFNA(INDEX(Table[[Base ($/kW-mo)]:[Low ($/MWh)]],MATCH('Pivot Table'!$A10&amp;'Pivot Table'!AA$2,Table!$I$2:$I$5152,0),MATCH('Pivot Table'!$A$1,Table[[#Headers],[Base ($/kW-mo)]:[Low ($/MWh)]],0)),"")</f>
        <v>0.48486979189898499</v>
      </c>
      <c r="AB10" s="10">
        <f>_xlfn.IFNA(INDEX(Table[[Base ($/kW-mo)]:[Low ($/MWh)]],MATCH('Pivot Table'!$A10&amp;'Pivot Table'!AB$2,Table!$I$2:$I$5152,0),MATCH('Pivot Table'!$A$1,Table[[#Headers],[Base ($/kW-mo)]:[Low ($/MWh)]],0)),"")</f>
        <v>0.48829065836308799</v>
      </c>
      <c r="AC10" s="10">
        <f>_xlfn.IFNA(INDEX(Table[[Base ($/kW-mo)]:[Low ($/MWh)]],MATCH('Pivot Table'!$A10&amp;'Pivot Table'!AC$2,Table!$I$2:$I$5152,0),MATCH('Pivot Table'!$A$1,Table[[#Headers],[Base ($/kW-mo)]:[Low ($/MWh)]],0)),"")</f>
        <v>0.49171152482719199</v>
      </c>
      <c r="AD10" s="10">
        <f>_xlfn.IFNA(INDEX(Table[[Base ($/kW-mo)]:[Low ($/MWh)]],MATCH('Pivot Table'!$A10&amp;'Pivot Table'!AD$2,Table!$I$2:$I$5152,0),MATCH('Pivot Table'!$A$1,Table[[#Headers],[Base ($/kW-mo)]:[Low ($/MWh)]],0)),"")</f>
        <v>0.49513239129129499</v>
      </c>
      <c r="AE10" s="10">
        <f>_xlfn.IFNA(INDEX(Table[[Base ($/kW-mo)]:[Low ($/MWh)]],MATCH('Pivot Table'!$A10&amp;'Pivot Table'!AE$2,Table!$I$2:$I$5152,0),MATCH('Pivot Table'!$A$1,Table[[#Headers],[Base ($/kW-mo)]:[Low ($/MWh)]],0)),"")</f>
        <v>0.49855325775539799</v>
      </c>
      <c r="AF10" s="10">
        <f>_xlfn.IFNA(INDEX(Table[[Base ($/kW-mo)]:[Low ($/MWh)]],MATCH('Pivot Table'!$A10&amp;'Pivot Table'!AF$2,Table!$I$2:$I$5152,0),MATCH('Pivot Table'!$A$1,Table[[#Headers],[Base ($/kW-mo)]:[Low ($/MWh)]],0)),"")</f>
        <v>0.50197412421950105</v>
      </c>
      <c r="AG10" s="10">
        <f>_xlfn.IFNA(INDEX(Table[[Base ($/kW-mo)]:[Low ($/MWh)]],MATCH('Pivot Table'!$A10&amp;'Pivot Table'!AG$2,Table!$I$2:$I$5152,0),MATCH('Pivot Table'!$A$1,Table[[#Headers],[Base ($/kW-mo)]:[Low ($/MWh)]],0)),"")</f>
        <v>0.50539499068360405</v>
      </c>
      <c r="AH10" s="10">
        <f>_xlfn.IFNA(INDEX(Table[[Base ($/kW-mo)]:[Low ($/MWh)]],MATCH('Pivot Table'!$A10&amp;'Pivot Table'!AH$2,Table!$I$2:$I$5152,0),MATCH('Pivot Table'!$A$1,Table[[#Headers],[Base ($/kW-mo)]:[Low ($/MWh)]],0)),"")</f>
        <v>0.50596025861552196</v>
      </c>
      <c r="AI10" s="10">
        <f>_xlfn.IFNA(INDEX(Table[[Base ($/kW-mo)]:[Low ($/MWh)]],MATCH('Pivot Table'!$A10&amp;'Pivot Table'!AI$2,Table!$I$2:$I$5152,0),MATCH('Pivot Table'!$A$1,Table[[#Headers],[Base ($/kW-mo)]:[Low ($/MWh)]],0)),"")</f>
        <v>0.50326198536779898</v>
      </c>
      <c r="AJ10" s="10">
        <f>_xlfn.IFNA(INDEX(Table[[Base ($/kW-mo)]:[Low ($/MWh)]],MATCH('Pivot Table'!$A10&amp;'Pivot Table'!AJ$2,Table!$I$2:$I$5152,0),MATCH('Pivot Table'!$A$1,Table[[#Headers],[Base ($/kW-mo)]:[Low ($/MWh)]],0)),"")</f>
        <v>0.500563712120076</v>
      </c>
      <c r="AK10" s="10">
        <f>_xlfn.IFNA(INDEX(Table[[Base ($/kW-mo)]:[Low ($/MWh)]],MATCH('Pivot Table'!$A10&amp;'Pivot Table'!AK$2,Table!$I$2:$I$5152,0),MATCH('Pivot Table'!$A$1,Table[[#Headers],[Base ($/kW-mo)]:[Low ($/MWh)]],0)),"")</f>
        <v>0.49786543887235302</v>
      </c>
      <c r="AL10" s="10">
        <f>_xlfn.IFNA(INDEX(Table[[Base ($/kW-mo)]:[Low ($/MWh)]],MATCH('Pivot Table'!$A10&amp;'Pivot Table'!AL$2,Table!$I$2:$I$5152,0),MATCH('Pivot Table'!$A$1,Table[[#Headers],[Base ($/kW-mo)]:[Low ($/MWh)]],0)),"")</f>
        <v>0.49516716562462998</v>
      </c>
      <c r="AM10" s="10">
        <f>_xlfn.IFNA(INDEX(Table[[Base ($/kW-mo)]:[Low ($/MWh)]],MATCH('Pivot Table'!$A10&amp;'Pivot Table'!AM$2,Table!$I$2:$I$5152,0),MATCH('Pivot Table'!$A$1,Table[[#Headers],[Base ($/kW-mo)]:[Low ($/MWh)]],0)),"")</f>
        <v>0.492468892376907</v>
      </c>
      <c r="AN10" s="10">
        <f>_xlfn.IFNA(INDEX(Table[[Base ($/kW-mo)]:[Low ($/MWh)]],MATCH('Pivot Table'!$A10&amp;'Pivot Table'!AN$2,Table!$I$2:$I$5152,0),MATCH('Pivot Table'!$A$1,Table[[#Headers],[Base ($/kW-mo)]:[Low ($/MWh)]],0)),"")</f>
        <v>0.48977061912918401</v>
      </c>
      <c r="AO10" s="10">
        <f>_xlfn.IFNA(INDEX(Table[[Base ($/kW-mo)]:[Low ($/MWh)]],MATCH('Pivot Table'!$A10&amp;'Pivot Table'!AO$2,Table!$I$2:$I$5152,0),MATCH('Pivot Table'!$A$1,Table[[#Headers],[Base ($/kW-mo)]:[Low ($/MWh)]],0)),"")</f>
        <v>0.48707234588146098</v>
      </c>
      <c r="AP10" s="10">
        <f>_xlfn.IFNA(INDEX(Table[[Base ($/kW-mo)]:[Low ($/MWh)]],MATCH('Pivot Table'!$A10&amp;'Pivot Table'!AP$2,Table!$I$2:$I$5152,0),MATCH('Pivot Table'!$A$1,Table[[#Headers],[Base ($/kW-mo)]:[Low ($/MWh)]],0)),"")</f>
        <v>0.484374072633738</v>
      </c>
      <c r="AQ10" s="10">
        <f>_xlfn.IFNA(INDEX(Table[[Base ($/kW-mo)]:[Low ($/MWh)]],MATCH('Pivot Table'!$A10&amp;'Pivot Table'!AQ$2,Table!$I$2:$I$5152,0),MATCH('Pivot Table'!$A$1,Table[[#Headers],[Base ($/kW-mo)]:[Low ($/MWh)]],0)),"")</f>
        <v>0.48167579938601501</v>
      </c>
      <c r="AR10" s="10">
        <f>_xlfn.IFNA(INDEX(Table[[Base ($/kW-mo)]:[Low ($/MWh)]],MATCH('Pivot Table'!$A10&amp;'Pivot Table'!AR$2,Table!$I$2:$I$5152,0),MATCH('Pivot Table'!$A$1,Table[[#Headers],[Base ($/kW-mo)]:[Low ($/MWh)]],0)),"")</f>
        <v>0.47897752613829098</v>
      </c>
      <c r="AS10" s="10">
        <f>_xlfn.IFNA(INDEX(Table[[Base ($/kW-mo)]:[Low ($/MWh)]],MATCH('Pivot Table'!$A10&amp;'Pivot Table'!AS$2,Table!$I$2:$I$5152,0),MATCH('Pivot Table'!$A$1,Table[[#Headers],[Base ($/kW-mo)]:[Low ($/MWh)]],0)),"")</f>
        <v>0.47627925289056799</v>
      </c>
      <c r="AT10" s="10">
        <f>_xlfn.IFNA(INDEX(Table[[Base ($/kW-mo)]:[Low ($/MWh)]],MATCH('Pivot Table'!$A10&amp;'Pivot Table'!AT$2,Table!$I$2:$I$5152,0),MATCH('Pivot Table'!$A$1,Table[[#Headers],[Base ($/kW-mo)]:[Low ($/MWh)]],0)),"")</f>
        <v>0.47358097964284501</v>
      </c>
      <c r="AU10" s="10">
        <f>_xlfn.IFNA(INDEX(Table[[Base ($/kW-mo)]:[Low ($/MWh)]],MATCH('Pivot Table'!$A10&amp;'Pivot Table'!AU$2,Table!$I$2:$I$5152,0),MATCH('Pivot Table'!$A$1,Table[[#Headers],[Base ($/kW-mo)]:[Low ($/MWh)]],0)),"")</f>
        <v>0.47088270639512197</v>
      </c>
      <c r="AV10" s="10">
        <f>_xlfn.IFNA(INDEX(Table[[Base ($/kW-mo)]:[Low ($/MWh)]],MATCH('Pivot Table'!$A10&amp;'Pivot Table'!AV$2,Table!$I$2:$I$5152,0),MATCH('Pivot Table'!$A$1,Table[[#Headers],[Base ($/kW-mo)]:[Low ($/MWh)]],0)),"")</f>
        <v>0.46818443314739899</v>
      </c>
      <c r="AW10" s="10">
        <f>_xlfn.IFNA(INDEX(Table[[Base ($/kW-mo)]:[Low ($/MWh)]],MATCH('Pivot Table'!$A10&amp;'Pivot Table'!AW$2,Table!$I$2:$I$5152,0),MATCH('Pivot Table'!$A$1,Table[[#Headers],[Base ($/kW-mo)]:[Low ($/MWh)]],0)),"")</f>
        <v>0.46548615989967601</v>
      </c>
      <c r="AX10" s="10">
        <f>_xlfn.IFNA(INDEX(Table[[Base ($/kW-mo)]:[Low ($/MWh)]],MATCH('Pivot Table'!$A10&amp;'Pivot Table'!AX$2,Table!$I$2:$I$5152,0),MATCH('Pivot Table'!$A$1,Table[[#Headers],[Base ($/kW-mo)]:[Low ($/MWh)]],0)),"")</f>
        <v>0.46278788665195297</v>
      </c>
      <c r="AY10" s="10">
        <f>_xlfn.IFNA(INDEX(Table[[Base ($/kW-mo)]:[Low ($/MWh)]],MATCH('Pivot Table'!$A10&amp;'Pivot Table'!AY$2,Table!$I$2:$I$5152,0),MATCH('Pivot Table'!$A$1,Table[[#Headers],[Base ($/kW-mo)]:[Low ($/MWh)]],0)),"")</f>
        <v>0.46008961340422999</v>
      </c>
      <c r="AZ10" s="10">
        <f>_xlfn.IFNA(INDEX(Table[[Base ($/kW-mo)]:[Low ($/MWh)]],MATCH('Pivot Table'!$A10&amp;'Pivot Table'!AZ$2,Table!$I$2:$I$5152,0),MATCH('Pivot Table'!$A$1,Table[[#Headers],[Base ($/kW-mo)]:[Low ($/MWh)]],0)),"")</f>
        <v>0.45739134015650701</v>
      </c>
      <c r="BA10" s="10">
        <f>_xlfn.IFNA(INDEX(Table[[Base ($/kW-mo)]:[Low ($/MWh)]],MATCH('Pivot Table'!$A10&amp;'Pivot Table'!BA$2,Table!$I$2:$I$5152,0),MATCH('Pivot Table'!$A$1,Table[[#Headers],[Base ($/kW-mo)]:[Low ($/MWh)]],0)),"")</f>
        <v>0.45469306690878403</v>
      </c>
      <c r="BB10" s="10">
        <f>_xlfn.IFNA(INDEX(Table[[Base ($/kW-mo)]:[Low ($/MWh)]],MATCH('Pivot Table'!$A10&amp;'Pivot Table'!BB$2,Table!$I$2:$I$5152,0),MATCH('Pivot Table'!$A$1,Table[[#Headers],[Base ($/kW-mo)]:[Low ($/MWh)]],0)),"")</f>
        <v>0.45199479366106099</v>
      </c>
      <c r="BC10" s="10">
        <f>_xlfn.IFNA(INDEX(Table[[Base ($/kW-mo)]:[Low ($/MWh)]],MATCH('Pivot Table'!$A10&amp;'Pivot Table'!BC$2,Table!$I$2:$I$5152,0),MATCH('Pivot Table'!$A$1,Table[[#Headers],[Base ($/kW-mo)]:[Low ($/MWh)]],0)),"")</f>
        <v>0.44929652041333801</v>
      </c>
      <c r="BD10" s="10">
        <f>_xlfn.IFNA(INDEX(Table[[Base ($/kW-mo)]:[Low ($/MWh)]],MATCH('Pivot Table'!$A10&amp;'Pivot Table'!BD$2,Table!$I$2:$I$5152,0),MATCH('Pivot Table'!$A$1,Table[[#Headers],[Base ($/kW-mo)]:[Low ($/MWh)]],0)),"")</f>
        <v>0.45308712393381101</v>
      </c>
      <c r="BE10" s="10">
        <f>_xlfn.IFNA(INDEX(Table[[Base ($/kW-mo)]:[Low ($/MWh)]],MATCH('Pivot Table'!$A10&amp;'Pivot Table'!BE$2,Table!$I$2:$I$5152,0),MATCH('Pivot Table'!$A$1,Table[[#Headers],[Base ($/kW-mo)]:[Low ($/MWh)]],0)),"")</f>
        <v>0.45687772745428301</v>
      </c>
      <c r="BF10" s="10">
        <f>_xlfn.IFNA(INDEX(Table[[Base ($/kW-mo)]:[Low ($/MWh)]],MATCH('Pivot Table'!$A10&amp;'Pivot Table'!BF$2,Table!$I$2:$I$5152,0),MATCH('Pivot Table'!$A$1,Table[[#Headers],[Base ($/kW-mo)]:[Low ($/MWh)]],0)),"")</f>
        <v>0.46066833097475601</v>
      </c>
      <c r="BG10" s="10">
        <f>_xlfn.IFNA(INDEX(Table[[Base ($/kW-mo)]:[Low ($/MWh)]],MATCH('Pivot Table'!$A10&amp;'Pivot Table'!BG$2,Table!$I$2:$I$5152,0),MATCH('Pivot Table'!$A$1,Table[[#Headers],[Base ($/kW-mo)]:[Low ($/MWh)]],0)),"")</f>
        <v>0.46445893449522802</v>
      </c>
      <c r="BH10" s="10">
        <f>_xlfn.IFNA(INDEX(Table[[Base ($/kW-mo)]:[Low ($/MWh)]],MATCH('Pivot Table'!$A10&amp;'Pivot Table'!BH$2,Table!$I$2:$I$5152,0),MATCH('Pivot Table'!$A$1,Table[[#Headers],[Base ($/kW-mo)]:[Low ($/MWh)]],0)),"")</f>
        <v>0.46824953801570102</v>
      </c>
      <c r="BI10" s="10">
        <f>_xlfn.IFNA(INDEX(Table[[Base ($/kW-mo)]:[Low ($/MWh)]],MATCH('Pivot Table'!$A10&amp;'Pivot Table'!BI$2,Table!$I$2:$I$5152,0),MATCH('Pivot Table'!$A$1,Table[[#Headers],[Base ($/kW-mo)]:[Low ($/MWh)]],0)),"")</f>
        <v>0.47782690713662301</v>
      </c>
      <c r="BJ10" s="10">
        <f>_xlfn.IFNA(INDEX(Table[[Base ($/kW-mo)]:[Low ($/MWh)]],MATCH('Pivot Table'!$A10&amp;'Pivot Table'!BJ$2,Table!$I$2:$I$5152,0),MATCH('Pivot Table'!$A$1,Table[[#Headers],[Base ($/kW-mo)]:[Low ($/MWh)]],0)),"")</f>
        <v>0.496084424658218</v>
      </c>
      <c r="BK10" s="10">
        <f>_xlfn.IFNA(INDEX(Table[[Base ($/kW-mo)]:[Low ($/MWh)]],MATCH('Pivot Table'!$A10&amp;'Pivot Table'!BK$2,Table!$I$2:$I$5152,0),MATCH('Pivot Table'!$A$1,Table[[#Headers],[Base ($/kW-mo)]:[Low ($/MWh)]],0)),"")</f>
        <v>0.51434194217981399</v>
      </c>
      <c r="BL10" s="10">
        <f>_xlfn.IFNA(INDEX(Table[[Base ($/kW-mo)]:[Low ($/MWh)]],MATCH('Pivot Table'!$A10&amp;'Pivot Table'!BL$2,Table!$I$2:$I$5152,0),MATCH('Pivot Table'!$A$1,Table[[#Headers],[Base ($/kW-mo)]:[Low ($/MWh)]],0)),"")</f>
        <v>0.53259945970140898</v>
      </c>
      <c r="BM10" s="10">
        <f>_xlfn.IFNA(INDEX(Table[[Base ($/kW-mo)]:[Low ($/MWh)]],MATCH('Pivot Table'!$A10&amp;'Pivot Table'!BM$2,Table!$I$2:$I$5152,0),MATCH('Pivot Table'!$A$1,Table[[#Headers],[Base ($/kW-mo)]:[Low ($/MWh)]],0)),"")</f>
        <v>0.55085697722300397</v>
      </c>
      <c r="BN10" s="10">
        <f>_xlfn.IFNA(INDEX(Table[[Base ($/kW-mo)]:[Low ($/MWh)]],MATCH('Pivot Table'!$A10&amp;'Pivot Table'!BN$2,Table!$I$2:$I$5152,0),MATCH('Pivot Table'!$A$1,Table[[#Headers],[Base ($/kW-mo)]:[Low ($/MWh)]],0)),"")</f>
        <v>0.56911449474459996</v>
      </c>
      <c r="BO10" s="10">
        <f>_xlfn.IFNA(INDEX(Table[[Base ($/kW-mo)]:[Low ($/MWh)]],MATCH('Pivot Table'!$A10&amp;'Pivot Table'!BO$2,Table!$I$2:$I$5152,0),MATCH('Pivot Table'!$A$1,Table[[#Headers],[Base ($/kW-mo)]:[Low ($/MWh)]],0)),"")</f>
        <v>0.58737201226619495</v>
      </c>
      <c r="BP10" s="10">
        <f>_xlfn.IFNA(INDEX(Table[[Base ($/kW-mo)]:[Low ($/MWh)]],MATCH('Pivot Table'!$A10&amp;'Pivot Table'!BP$2,Table!$I$2:$I$5152,0),MATCH('Pivot Table'!$A$1,Table[[#Headers],[Base ($/kW-mo)]:[Low ($/MWh)]],0)),"")</f>
        <v>0.60562952978779006</v>
      </c>
      <c r="BQ10" s="10">
        <f>_xlfn.IFNA(INDEX(Table[[Base ($/kW-mo)]:[Low ($/MWh)]],MATCH('Pivot Table'!$A10&amp;'Pivot Table'!BQ$2,Table!$I$2:$I$5152,0),MATCH('Pivot Table'!$A$1,Table[[#Headers],[Base ($/kW-mo)]:[Low ($/MWh)]],0)),"")</f>
        <v>0.62388704730938604</v>
      </c>
      <c r="BR10" s="10">
        <f>_xlfn.IFNA(INDEX(Table[[Base ($/kW-mo)]:[Low ($/MWh)]],MATCH('Pivot Table'!$A10&amp;'Pivot Table'!BR$2,Table!$I$2:$I$5152,0),MATCH('Pivot Table'!$A$1,Table[[#Headers],[Base ($/kW-mo)]:[Low ($/MWh)]],0)),"")</f>
        <v>0.64214456483098104</v>
      </c>
      <c r="BS10" s="10">
        <f>_xlfn.IFNA(INDEX(Table[[Base ($/kW-mo)]:[Low ($/MWh)]],MATCH('Pivot Table'!$A10&amp;'Pivot Table'!BS$2,Table!$I$2:$I$5152,0),MATCH('Pivot Table'!$A$1,Table[[#Headers],[Base ($/kW-mo)]:[Low ($/MWh)]],0)),"")</f>
        <v>0.66040208235257603</v>
      </c>
      <c r="BT10" s="10">
        <f>_xlfn.IFNA(INDEX(Table[[Base ($/kW-mo)]:[Low ($/MWh)]],MATCH('Pivot Table'!$A10&amp;'Pivot Table'!BT$2,Table!$I$2:$I$5152,0),MATCH('Pivot Table'!$A$1,Table[[#Headers],[Base ($/kW-mo)]:[Low ($/MWh)]],0)),"")</f>
        <v>0.67865959987417201</v>
      </c>
      <c r="BU10" s="10">
        <f>_xlfn.IFNA(INDEX(Table[[Base ($/kW-mo)]:[Low ($/MWh)]],MATCH('Pivot Table'!$A10&amp;'Pivot Table'!BU$2,Table!$I$2:$I$5152,0),MATCH('Pivot Table'!$A$1,Table[[#Headers],[Base ($/kW-mo)]:[Low ($/MWh)]],0)),"")</f>
        <v>0.69691711739576701</v>
      </c>
      <c r="BV10" s="10">
        <f>_xlfn.IFNA(INDEX(Table[[Base ($/kW-mo)]:[Low ($/MWh)]],MATCH('Pivot Table'!$A10&amp;'Pivot Table'!BV$2,Table!$I$2:$I$5152,0),MATCH('Pivot Table'!$A$1,Table[[#Headers],[Base ($/kW-mo)]:[Low ($/MWh)]],0)),"")</f>
        <v>0.71517463491736299</v>
      </c>
      <c r="BW10" s="10">
        <f>_xlfn.IFNA(INDEX(Table[[Base ($/kW-mo)]:[Low ($/MWh)]],MATCH('Pivot Table'!$A10&amp;'Pivot Table'!BW$2,Table!$I$2:$I$5152,0),MATCH('Pivot Table'!$A$1,Table[[#Headers],[Base ($/kW-mo)]:[Low ($/MWh)]],0)),"")</f>
        <v>0.73343215243895798</v>
      </c>
      <c r="BX10" s="10">
        <f>_xlfn.IFNA(INDEX(Table[[Base ($/kW-mo)]:[Low ($/MWh)]],MATCH('Pivot Table'!$A10&amp;'Pivot Table'!BX$2,Table!$I$2:$I$5152,0),MATCH('Pivot Table'!$A$1,Table[[#Headers],[Base ($/kW-mo)]:[Low ($/MWh)]],0)),"")</f>
        <v>0.75168966996055298</v>
      </c>
      <c r="BY10" s="10">
        <f>_xlfn.IFNA(INDEX(Table[[Base ($/kW-mo)]:[Low ($/MWh)]],MATCH('Pivot Table'!$A10&amp;'Pivot Table'!BY$2,Table!$I$2:$I$5152,0),MATCH('Pivot Table'!$A$1,Table[[#Headers],[Base ($/kW-mo)]:[Low ($/MWh)]],0)),"")</f>
        <v>0.76994718748214896</v>
      </c>
      <c r="BZ10" s="10">
        <f>_xlfn.IFNA(INDEX(Table[[Base ($/kW-mo)]:[Low ($/MWh)]],MATCH('Pivot Table'!$A10&amp;'Pivot Table'!BZ$2,Table!$I$2:$I$5152,0),MATCH('Pivot Table'!$A$1,Table[[#Headers],[Base ($/kW-mo)]:[Low ($/MWh)]],0)),"")</f>
        <v>0.78820470500374396</v>
      </c>
      <c r="CA10" s="10">
        <f>_xlfn.IFNA(INDEX(Table[[Base ($/kW-mo)]:[Low ($/MWh)]],MATCH('Pivot Table'!$A10&amp;'Pivot Table'!CA$2,Table!$I$2:$I$5152,0),MATCH('Pivot Table'!$A$1,Table[[#Headers],[Base ($/kW-mo)]:[Low ($/MWh)]],0)),"")</f>
        <v>0.80646222252533895</v>
      </c>
      <c r="CB10" s="10">
        <f>_xlfn.IFNA(INDEX(Table[[Base ($/kW-mo)]:[Low ($/MWh)]],MATCH('Pivot Table'!$A10&amp;'Pivot Table'!CB$2,Table!$I$2:$I$5152,0),MATCH('Pivot Table'!$A$1,Table[[#Headers],[Base ($/kW-mo)]:[Low ($/MWh)]],0)),"")</f>
        <v>0.82471974004693505</v>
      </c>
      <c r="CC10" s="10">
        <f>_xlfn.IFNA(INDEX(Table[[Base ($/kW-mo)]:[Low ($/MWh)]],MATCH('Pivot Table'!$A10&amp;'Pivot Table'!CC$2,Table!$I$2:$I$5152,0),MATCH('Pivot Table'!$A$1,Table[[#Headers],[Base ($/kW-mo)]:[Low ($/MWh)]],0)),"")</f>
        <v>0.84297725756853004</v>
      </c>
      <c r="CD10" s="10">
        <f>_xlfn.IFNA(INDEX(Table[[Base ($/kW-mo)]:[Low ($/MWh)]],MATCH('Pivot Table'!$A10&amp;'Pivot Table'!CD$2,Table!$I$2:$I$5152,0),MATCH('Pivot Table'!$A$1,Table[[#Headers],[Base ($/kW-mo)]:[Low ($/MWh)]],0)),"")</f>
        <v>0.86123477509012503</v>
      </c>
      <c r="CE10" s="10">
        <f>_xlfn.IFNA(INDEX(Table[[Base ($/kW-mo)]:[Low ($/MWh)]],MATCH('Pivot Table'!$A10&amp;'Pivot Table'!CE$2,Table!$I$2:$I$5152,0),MATCH('Pivot Table'!$A$1,Table[[#Headers],[Base ($/kW-mo)]:[Low ($/MWh)]],0)),"")</f>
        <v>0.87949229261172102</v>
      </c>
      <c r="CF10" s="10">
        <f>_xlfn.IFNA(INDEX(Table[[Base ($/kW-mo)]:[Low ($/MWh)]],MATCH('Pivot Table'!$A10&amp;'Pivot Table'!CF$2,Table!$I$2:$I$5152,0),MATCH('Pivot Table'!$A$1,Table[[#Headers],[Base ($/kW-mo)]:[Low ($/MWh)]],0)),"")</f>
        <v>0.89774981013331601</v>
      </c>
      <c r="CG10" s="10">
        <f>_xlfn.IFNA(INDEX(Table[[Base ($/kW-mo)]:[Low ($/MWh)]],MATCH('Pivot Table'!$A10&amp;'Pivot Table'!CG$2,Table!$I$2:$I$5152,0),MATCH('Pivot Table'!$A$1,Table[[#Headers],[Base ($/kW-mo)]:[Low ($/MWh)]],0)),"")</f>
        <v>0.916007327654911</v>
      </c>
      <c r="CH10" s="10">
        <f>_xlfn.IFNA(INDEX(Table[[Base ($/kW-mo)]:[Low ($/MWh)]],MATCH('Pivot Table'!$A10&amp;'Pivot Table'!CH$2,Table!$I$2:$I$5152,0),MATCH('Pivot Table'!$A$1,Table[[#Headers],[Base ($/kW-mo)]:[Low ($/MWh)]],0)),"")</f>
        <v>0.93426484517650699</v>
      </c>
      <c r="CI10" s="10">
        <f>_xlfn.IFNA(INDEX(Table[[Base ($/kW-mo)]:[Low ($/MWh)]],MATCH('Pivot Table'!$A10&amp;'Pivot Table'!CI$2,Table!$I$2:$I$5152,0),MATCH('Pivot Table'!$A$1,Table[[#Headers],[Base ($/kW-mo)]:[Low ($/MWh)]],0)),"")</f>
        <v>0.95252236269810198</v>
      </c>
      <c r="CJ10" s="10">
        <f>_xlfn.IFNA(INDEX(Table[[Base ($/kW-mo)]:[Low ($/MWh)]],MATCH('Pivot Table'!$A10&amp;'Pivot Table'!CJ$2,Table!$I$2:$I$5152,0),MATCH('Pivot Table'!$A$1,Table[[#Headers],[Base ($/kW-mo)]:[Low ($/MWh)]],0)),"")</f>
        <v>0.97077988021969797</v>
      </c>
      <c r="CK10" s="10">
        <f>_xlfn.IFNA(INDEX(Table[[Base ($/kW-mo)]:[Low ($/MWh)]],MATCH('Pivot Table'!$A10&amp;'Pivot Table'!CK$2,Table!$I$2:$I$5152,0),MATCH('Pivot Table'!$A$1,Table[[#Headers],[Base ($/kW-mo)]:[Low ($/MWh)]],0)),"")</f>
        <v>0.98903739774129296</v>
      </c>
      <c r="CL10" s="10">
        <f>_xlfn.IFNA(INDEX(Table[[Base ($/kW-mo)]:[Low ($/MWh)]],MATCH('Pivot Table'!$A10&amp;'Pivot Table'!CL$2,Table!$I$2:$I$5152,0),MATCH('Pivot Table'!$A$1,Table[[#Headers],[Base ($/kW-mo)]:[Low ($/MWh)]],0)),"")</f>
        <v>1.0072949152628801</v>
      </c>
      <c r="CM10" s="10">
        <f>_xlfn.IFNA(INDEX(Table[[Base ($/kW-mo)]:[Low ($/MWh)]],MATCH('Pivot Table'!$A10&amp;'Pivot Table'!CM$2,Table!$I$2:$I$5152,0),MATCH('Pivot Table'!$A$1,Table[[#Headers],[Base ($/kW-mo)]:[Low ($/MWh)]],0)),"")</f>
        <v>1.0255524327844801</v>
      </c>
      <c r="CN10" s="10">
        <f>_xlfn.IFNA(INDEX(Table[[Base ($/kW-mo)]:[Low ($/MWh)]],MATCH('Pivot Table'!$A10&amp;'Pivot Table'!CN$2,Table!$I$2:$I$5152,0),MATCH('Pivot Table'!$A$1,Table[[#Headers],[Base ($/kW-mo)]:[Low ($/MWh)]],0)),"")</f>
        <v>1.04380995030607</v>
      </c>
      <c r="CO10" s="10">
        <f>_xlfn.IFNA(INDEX(Table[[Base ($/kW-mo)]:[Low ($/MWh)]],MATCH('Pivot Table'!$A10&amp;'Pivot Table'!CO$2,Table!$I$2:$I$5152,0),MATCH('Pivot Table'!$A$1,Table[[#Headers],[Base ($/kW-mo)]:[Low ($/MWh)]],0)),"")</f>
        <v>1.06206746782767</v>
      </c>
      <c r="CP10" s="10">
        <f>_xlfn.IFNA(INDEX(Table[[Base ($/kW-mo)]:[Low ($/MWh)]],MATCH('Pivot Table'!$A10&amp;'Pivot Table'!CP$2,Table!$I$2:$I$5152,0),MATCH('Pivot Table'!$A$1,Table[[#Headers],[Base ($/kW-mo)]:[Low ($/MWh)]],0)),"")</f>
        <v>1.08032498534927</v>
      </c>
      <c r="CQ10" s="10">
        <f>_xlfn.IFNA(INDEX(Table[[Base ($/kW-mo)]:[Low ($/MWh)]],MATCH('Pivot Table'!$A10&amp;'Pivot Table'!CQ$2,Table!$I$2:$I$5152,0),MATCH('Pivot Table'!$A$1,Table[[#Headers],[Base ($/kW-mo)]:[Low ($/MWh)]],0)),"")</f>
        <v>1.09858250287086</v>
      </c>
      <c r="CR10" s="10" t="str">
        <f>_xlfn.IFNA(INDEX(Table[[Base ($/kW-mo)]:[Low ($/MWh)]],MATCH('Pivot Table'!$A10&amp;'Pivot Table'!CR$2,Table!$I$2:$I$5152,0),MATCH('Pivot Table'!$A$1,Table[[#Headers],[Base ($/kW-mo)]:[Low ($/MWh)]],0)),"")</f>
        <v/>
      </c>
      <c r="CS10" s="10" t="str">
        <f>_xlfn.IFNA(INDEX(Table[[Base ($/kW-mo)]:[Low ($/MWh)]],MATCH('Pivot Table'!$A10&amp;'Pivot Table'!CS$2,Table!$I$2:$I$5152,0),MATCH('Pivot Table'!$A$1,Table[[#Headers],[Base ($/kW-mo)]:[Low ($/MWh)]],0)),"")</f>
        <v/>
      </c>
      <c r="CT10" s="10" t="str">
        <f>_xlfn.IFNA(INDEX(Table[[Base ($/kW-mo)]:[Low ($/MWh)]],MATCH('Pivot Table'!$A10&amp;'Pivot Table'!CT$2,Table!$I$2:$I$5152,0),MATCH('Pivot Table'!$A$1,Table[[#Headers],[Base ($/kW-mo)]:[Low ($/MWh)]],0)),"")</f>
        <v/>
      </c>
      <c r="CU10" s="10" t="str">
        <f>_xlfn.IFNA(INDEX(Table[[Base ($/kW-mo)]:[Low ($/MWh)]],MATCH('Pivot Table'!$A10&amp;'Pivot Table'!CU$2,Table!$I$2:$I$5152,0),MATCH('Pivot Table'!$A$1,Table[[#Headers],[Base ($/kW-mo)]:[Low ($/MWh)]],0)),"")</f>
        <v/>
      </c>
      <c r="CV10" s="10" t="str">
        <f>_xlfn.IFNA(INDEX(Table[[Base ($/kW-mo)]:[Low ($/MWh)]],MATCH('Pivot Table'!$A10&amp;'Pivot Table'!CV$2,Table!$I$2:$I$5152,0),MATCH('Pivot Table'!$A$1,Table[[#Headers],[Base ($/kW-mo)]:[Low ($/MWh)]],0)),"")</f>
        <v/>
      </c>
      <c r="CW10" s="10" t="str">
        <f>_xlfn.IFNA(INDEX(Table[[Base ($/kW-mo)]:[Low ($/MWh)]],MATCH('Pivot Table'!$A10&amp;'Pivot Table'!CW$2,Table!$I$2:$I$5152,0),MATCH('Pivot Table'!$A$1,Table[[#Headers],[Base ($/kW-mo)]:[Low ($/MWh)]],0)),"")</f>
        <v/>
      </c>
      <c r="CX10" s="10" t="str">
        <f>_xlfn.IFNA(INDEX(Table[[Base ($/kW-mo)]:[Low ($/MWh)]],MATCH('Pivot Table'!$A10&amp;'Pivot Table'!CX$2,Table!$I$2:$I$5152,0),MATCH('Pivot Table'!$A$1,Table[[#Headers],[Base ($/kW-mo)]:[Low ($/MWh)]],0)),"")</f>
        <v/>
      </c>
    </row>
    <row r="11" spans="1:102 5151:5152" x14ac:dyDescent="0.3">
      <c r="A11" s="12">
        <v>200</v>
      </c>
      <c r="B11" s="10">
        <f>_xlfn.IFNA(INDEX(Table[[Base ($/kW-mo)]:[Low ($/MWh)]],MATCH('Pivot Table'!$A11&amp;'Pivot Table'!B$2,Table!$I$2:$I$5152,0),MATCH('Pivot Table'!$A$1,Table[[#Headers],[Base ($/kW-mo)]:[Low ($/MWh)]],0)),"")</f>
        <v>0.327612605694445</v>
      </c>
      <c r="C11" s="10">
        <f>_xlfn.IFNA(INDEX(Table[[Base ($/kW-mo)]:[Low ($/MWh)]],MATCH('Pivot Table'!$A11&amp;'Pivot Table'!C$2,Table!$I$2:$I$5152,0),MATCH('Pivot Table'!$A$1,Table[[#Headers],[Base ($/kW-mo)]:[Low ($/MWh)]],0)),"")</f>
        <v>0.329241491720623</v>
      </c>
      <c r="D11" s="10">
        <f>_xlfn.IFNA(INDEX(Table[[Base ($/kW-mo)]:[Low ($/MWh)]],MATCH('Pivot Table'!$A11&amp;'Pivot Table'!D$2,Table!$I$2:$I$5152,0),MATCH('Pivot Table'!$A$1,Table[[#Headers],[Base ($/kW-mo)]:[Low ($/MWh)]],0)),"")</f>
        <v>0.330870377746801</v>
      </c>
      <c r="E11" s="10">
        <f>_xlfn.IFNA(INDEX(Table[[Base ($/kW-mo)]:[Low ($/MWh)]],MATCH('Pivot Table'!$A11&amp;'Pivot Table'!E$2,Table!$I$2:$I$5152,0),MATCH('Pivot Table'!$A$1,Table[[#Headers],[Base ($/kW-mo)]:[Low ($/MWh)]],0)),"")</f>
        <v>0.332499263772978</v>
      </c>
      <c r="F11" s="10">
        <f>_xlfn.IFNA(INDEX(Table[[Base ($/kW-mo)]:[Low ($/MWh)]],MATCH('Pivot Table'!$A11&amp;'Pivot Table'!F$2,Table!$I$2:$I$5152,0),MATCH('Pivot Table'!$A$1,Table[[#Headers],[Base ($/kW-mo)]:[Low ($/MWh)]],0)),"")</f>
        <v>0.334128149799156</v>
      </c>
      <c r="G11" s="10">
        <f>_xlfn.IFNA(INDEX(Table[[Base ($/kW-mo)]:[Low ($/MWh)]],MATCH('Pivot Table'!$A11&amp;'Pivot Table'!G$2,Table!$I$2:$I$5152,0),MATCH('Pivot Table'!$A$1,Table[[#Headers],[Base ($/kW-mo)]:[Low ($/MWh)]],0)),"")</f>
        <v>0.335757035825334</v>
      </c>
      <c r="H11" s="10">
        <f>_xlfn.IFNA(INDEX(Table[[Base ($/kW-mo)]:[Low ($/MWh)]],MATCH('Pivot Table'!$A11&amp;'Pivot Table'!H$2,Table!$I$2:$I$5152,0),MATCH('Pivot Table'!$A$1,Table[[#Headers],[Base ($/kW-mo)]:[Low ($/MWh)]],0)),"")</f>
        <v>0.33738592185151101</v>
      </c>
      <c r="I11" s="10">
        <f>_xlfn.IFNA(INDEX(Table[[Base ($/kW-mo)]:[Low ($/MWh)]],MATCH('Pivot Table'!$A11&amp;'Pivot Table'!I$2,Table!$I$2:$I$5152,0),MATCH('Pivot Table'!$A$1,Table[[#Headers],[Base ($/kW-mo)]:[Low ($/MWh)]],0)),"")</f>
        <v>0.33901480787768901</v>
      </c>
      <c r="J11" s="10">
        <f>_xlfn.IFNA(INDEX(Table[[Base ($/kW-mo)]:[Low ($/MWh)]],MATCH('Pivot Table'!$A11&amp;'Pivot Table'!J$2,Table!$I$2:$I$5152,0),MATCH('Pivot Table'!$A$1,Table[[#Headers],[Base ($/kW-mo)]:[Low ($/MWh)]],0)),"")</f>
        <v>0.34064369390386701</v>
      </c>
      <c r="K11" s="10">
        <f>_xlfn.IFNA(INDEX(Table[[Base ($/kW-mo)]:[Low ($/MWh)]],MATCH('Pivot Table'!$A11&amp;'Pivot Table'!K$2,Table!$I$2:$I$5152,0),MATCH('Pivot Table'!$A$1,Table[[#Headers],[Base ($/kW-mo)]:[Low ($/MWh)]],0)),"")</f>
        <v>0.35235368262348499</v>
      </c>
      <c r="L11" s="10">
        <f>_xlfn.IFNA(INDEX(Table[[Base ($/kW-mo)]:[Low ($/MWh)]],MATCH('Pivot Table'!$A11&amp;'Pivot Table'!L$2,Table!$I$2:$I$5152,0),MATCH('Pivot Table'!$A$1,Table[[#Headers],[Base ($/kW-mo)]:[Low ($/MWh)]],0)),"")</f>
        <v>0.36406367134310302</v>
      </c>
      <c r="M11" s="10">
        <f>_xlfn.IFNA(INDEX(Table[[Base ($/kW-mo)]:[Low ($/MWh)]],MATCH('Pivot Table'!$A11&amp;'Pivot Table'!M$2,Table!$I$2:$I$5152,0),MATCH('Pivot Table'!$A$1,Table[[#Headers],[Base ($/kW-mo)]:[Low ($/MWh)]],0)),"")</f>
        <v>0.375773660062721</v>
      </c>
      <c r="N11" s="10">
        <f>_xlfn.IFNA(INDEX(Table[[Base ($/kW-mo)]:[Low ($/MWh)]],MATCH('Pivot Table'!$A11&amp;'Pivot Table'!N$2,Table!$I$2:$I$5152,0),MATCH('Pivot Table'!$A$1,Table[[#Headers],[Base ($/kW-mo)]:[Low ($/MWh)]],0)),"")</f>
        <v>0.38748364878233899</v>
      </c>
      <c r="O11" s="10">
        <f>_xlfn.IFNA(INDEX(Table[[Base ($/kW-mo)]:[Low ($/MWh)]],MATCH('Pivot Table'!$A11&amp;'Pivot Table'!O$2,Table!$I$2:$I$5152,0),MATCH('Pivot Table'!$A$1,Table[[#Headers],[Base ($/kW-mo)]:[Low ($/MWh)]],0)),"")</f>
        <v>0.39919363750195702</v>
      </c>
      <c r="P11" s="10">
        <f>_xlfn.IFNA(INDEX(Table[[Base ($/kW-mo)]:[Low ($/MWh)]],MATCH('Pivot Table'!$A11&amp;'Pivot Table'!P$2,Table!$I$2:$I$5152,0),MATCH('Pivot Table'!$A$1,Table[[#Headers],[Base ($/kW-mo)]:[Low ($/MWh)]],0)),"")</f>
        <v>0.410903626221575</v>
      </c>
      <c r="Q11" s="10">
        <f>_xlfn.IFNA(INDEX(Table[[Base ($/kW-mo)]:[Low ($/MWh)]],MATCH('Pivot Table'!$A11&amp;'Pivot Table'!Q$2,Table!$I$2:$I$5152,0),MATCH('Pivot Table'!$A$1,Table[[#Headers],[Base ($/kW-mo)]:[Low ($/MWh)]],0)),"")</f>
        <v>0.42261361494119298</v>
      </c>
      <c r="R11" s="10">
        <f>_xlfn.IFNA(INDEX(Table[[Base ($/kW-mo)]:[Low ($/MWh)]],MATCH('Pivot Table'!$A11&amp;'Pivot Table'!R$2,Table!$I$2:$I$5152,0),MATCH('Pivot Table'!$A$1,Table[[#Headers],[Base ($/kW-mo)]:[Low ($/MWh)]],0)),"")</f>
        <v>0.43432360366081202</v>
      </c>
      <c r="S11" s="10">
        <f>_xlfn.IFNA(INDEX(Table[[Base ($/kW-mo)]:[Low ($/MWh)]],MATCH('Pivot Table'!$A11&amp;'Pivot Table'!S$2,Table!$I$2:$I$5152,0),MATCH('Pivot Table'!$A$1,Table[[#Headers],[Base ($/kW-mo)]:[Low ($/MWh)]],0)),"")</f>
        <v>0.43930612735114999</v>
      </c>
      <c r="T11" s="10">
        <f>_xlfn.IFNA(INDEX(Table[[Base ($/kW-mo)]:[Low ($/MWh)]],MATCH('Pivot Table'!$A11&amp;'Pivot Table'!T$2,Table!$I$2:$I$5152,0),MATCH('Pivot Table'!$A$1,Table[[#Headers],[Base ($/kW-mo)]:[Low ($/MWh)]],0)),"")</f>
        <v>0.44428865104148901</v>
      </c>
      <c r="U11" s="10">
        <f>_xlfn.IFNA(INDEX(Table[[Base ($/kW-mo)]:[Low ($/MWh)]],MATCH('Pivot Table'!$A11&amp;'Pivot Table'!U$2,Table!$I$2:$I$5152,0),MATCH('Pivot Table'!$A$1,Table[[#Headers],[Base ($/kW-mo)]:[Low ($/MWh)]],0)),"")</f>
        <v>0.44927117473182798</v>
      </c>
      <c r="V11" s="10">
        <f>_xlfn.IFNA(INDEX(Table[[Base ($/kW-mo)]:[Low ($/MWh)]],MATCH('Pivot Table'!$A11&amp;'Pivot Table'!V$2,Table!$I$2:$I$5152,0),MATCH('Pivot Table'!$A$1,Table[[#Headers],[Base ($/kW-mo)]:[Low ($/MWh)]],0)),"")</f>
        <v>0.45425369842216701</v>
      </c>
      <c r="W11" s="10">
        <f>_xlfn.IFNA(INDEX(Table[[Base ($/kW-mo)]:[Low ($/MWh)]],MATCH('Pivot Table'!$A11&amp;'Pivot Table'!W$2,Table!$I$2:$I$5152,0),MATCH('Pivot Table'!$A$1,Table[[#Headers],[Base ($/kW-mo)]:[Low ($/MWh)]],0)),"")</f>
        <v>0.45923622211250598</v>
      </c>
      <c r="X11" s="10">
        <f>_xlfn.IFNA(INDEX(Table[[Base ($/kW-mo)]:[Low ($/MWh)]],MATCH('Pivot Table'!$A11&amp;'Pivot Table'!X$2,Table!$I$2:$I$5152,0),MATCH('Pivot Table'!$A$1,Table[[#Headers],[Base ($/kW-mo)]:[Low ($/MWh)]],0)),"")</f>
        <v>0.464218745802845</v>
      </c>
      <c r="Y11" s="10">
        <f>_xlfn.IFNA(INDEX(Table[[Base ($/kW-mo)]:[Low ($/MWh)]],MATCH('Pivot Table'!$A11&amp;'Pivot Table'!Y$2,Table!$I$2:$I$5152,0),MATCH('Pivot Table'!$A$1,Table[[#Headers],[Base ($/kW-mo)]:[Low ($/MWh)]],0)),"")</f>
        <v>0.46920126949318303</v>
      </c>
      <c r="Z11" s="10">
        <f>_xlfn.IFNA(INDEX(Table[[Base ($/kW-mo)]:[Low ($/MWh)]],MATCH('Pivot Table'!$A11&amp;'Pivot Table'!Z$2,Table!$I$2:$I$5152,0),MATCH('Pivot Table'!$A$1,Table[[#Headers],[Base ($/kW-mo)]:[Low ($/MWh)]],0)),"")</f>
        <v>0.474183793183522</v>
      </c>
      <c r="AA11" s="10">
        <f>_xlfn.IFNA(INDEX(Table[[Base ($/kW-mo)]:[Low ($/MWh)]],MATCH('Pivot Table'!$A11&amp;'Pivot Table'!AA$2,Table!$I$2:$I$5152,0),MATCH('Pivot Table'!$A$1,Table[[#Headers],[Base ($/kW-mo)]:[Low ($/MWh)]],0)),"")</f>
        <v>0.477604659647626</v>
      </c>
      <c r="AB11" s="10">
        <f>_xlfn.IFNA(INDEX(Table[[Base ($/kW-mo)]:[Low ($/MWh)]],MATCH('Pivot Table'!$A11&amp;'Pivot Table'!AB$2,Table!$I$2:$I$5152,0),MATCH('Pivot Table'!$A$1,Table[[#Headers],[Base ($/kW-mo)]:[Low ($/MWh)]],0)),"")</f>
        <v>0.481025526111729</v>
      </c>
      <c r="AC11" s="10">
        <f>_xlfn.IFNA(INDEX(Table[[Base ($/kW-mo)]:[Low ($/MWh)]],MATCH('Pivot Table'!$A11&amp;'Pivot Table'!AC$2,Table!$I$2:$I$5152,0),MATCH('Pivot Table'!$A$1,Table[[#Headers],[Base ($/kW-mo)]:[Low ($/MWh)]],0)),"")</f>
        <v>0.484446392575832</v>
      </c>
      <c r="AD11" s="10">
        <f>_xlfn.IFNA(INDEX(Table[[Base ($/kW-mo)]:[Low ($/MWh)]],MATCH('Pivot Table'!$A11&amp;'Pivot Table'!AD$2,Table!$I$2:$I$5152,0),MATCH('Pivot Table'!$A$1,Table[[#Headers],[Base ($/kW-mo)]:[Low ($/MWh)]],0)),"")</f>
        <v>0.487867259039935</v>
      </c>
      <c r="AE11" s="10">
        <f>_xlfn.IFNA(INDEX(Table[[Base ($/kW-mo)]:[Low ($/MWh)]],MATCH('Pivot Table'!$A11&amp;'Pivot Table'!AE$2,Table!$I$2:$I$5152,0),MATCH('Pivot Table'!$A$1,Table[[#Headers],[Base ($/kW-mo)]:[Low ($/MWh)]],0)),"")</f>
        <v>0.491288125504038</v>
      </c>
      <c r="AF11" s="10">
        <f>_xlfn.IFNA(INDEX(Table[[Base ($/kW-mo)]:[Low ($/MWh)]],MATCH('Pivot Table'!$A11&amp;'Pivot Table'!AF$2,Table!$I$2:$I$5152,0),MATCH('Pivot Table'!$A$1,Table[[#Headers],[Base ($/kW-mo)]:[Low ($/MWh)]],0)),"")</f>
        <v>0.494708991968142</v>
      </c>
      <c r="AG11" s="10">
        <f>_xlfn.IFNA(INDEX(Table[[Base ($/kW-mo)]:[Low ($/MWh)]],MATCH('Pivot Table'!$A11&amp;'Pivot Table'!AG$2,Table!$I$2:$I$5152,0),MATCH('Pivot Table'!$A$1,Table[[#Headers],[Base ($/kW-mo)]:[Low ($/MWh)]],0)),"")</f>
        <v>0.498129858432245</v>
      </c>
      <c r="AH11" s="10">
        <f>_xlfn.IFNA(INDEX(Table[[Base ($/kW-mo)]:[Low ($/MWh)]],MATCH('Pivot Table'!$A11&amp;'Pivot Table'!AH$2,Table!$I$2:$I$5152,0),MATCH('Pivot Table'!$A$1,Table[[#Headers],[Base ($/kW-mo)]:[Low ($/MWh)]],0)),"")</f>
        <v>0.49828718371670699</v>
      </c>
      <c r="AI11" s="10">
        <f>_xlfn.IFNA(INDEX(Table[[Base ($/kW-mo)]:[Low ($/MWh)]],MATCH('Pivot Table'!$A11&amp;'Pivot Table'!AI$2,Table!$I$2:$I$5152,0),MATCH('Pivot Table'!$A$1,Table[[#Headers],[Base ($/kW-mo)]:[Low ($/MWh)]],0)),"")</f>
        <v>0.49558891046898401</v>
      </c>
      <c r="AJ11" s="10">
        <f>_xlfn.IFNA(INDEX(Table[[Base ($/kW-mo)]:[Low ($/MWh)]],MATCH('Pivot Table'!$A11&amp;'Pivot Table'!AJ$2,Table!$I$2:$I$5152,0),MATCH('Pivot Table'!$A$1,Table[[#Headers],[Base ($/kW-mo)]:[Low ($/MWh)]],0)),"")</f>
        <v>0.49289063722126097</v>
      </c>
      <c r="AK11" s="10">
        <f>_xlfn.IFNA(INDEX(Table[[Base ($/kW-mo)]:[Low ($/MWh)]],MATCH('Pivot Table'!$A11&amp;'Pivot Table'!AK$2,Table!$I$2:$I$5152,0),MATCH('Pivot Table'!$A$1,Table[[#Headers],[Base ($/kW-mo)]:[Low ($/MWh)]],0)),"")</f>
        <v>0.49019236397353799</v>
      </c>
      <c r="AL11" s="10">
        <f>_xlfn.IFNA(INDEX(Table[[Base ($/kW-mo)]:[Low ($/MWh)]],MATCH('Pivot Table'!$A11&amp;'Pivot Table'!AL$2,Table!$I$2:$I$5152,0),MATCH('Pivot Table'!$A$1,Table[[#Headers],[Base ($/kW-mo)]:[Low ($/MWh)]],0)),"")</f>
        <v>0.48749409072581501</v>
      </c>
      <c r="AM11" s="10">
        <f>_xlfn.IFNA(INDEX(Table[[Base ($/kW-mo)]:[Low ($/MWh)]],MATCH('Pivot Table'!$A11&amp;'Pivot Table'!AM$2,Table!$I$2:$I$5152,0),MATCH('Pivot Table'!$A$1,Table[[#Headers],[Base ($/kW-mo)]:[Low ($/MWh)]],0)),"")</f>
        <v>0.48479581747809197</v>
      </c>
      <c r="AN11" s="10">
        <f>_xlfn.IFNA(INDEX(Table[[Base ($/kW-mo)]:[Low ($/MWh)]],MATCH('Pivot Table'!$A11&amp;'Pivot Table'!AN$2,Table!$I$2:$I$5152,0),MATCH('Pivot Table'!$A$1,Table[[#Headers],[Base ($/kW-mo)]:[Low ($/MWh)]],0)),"")</f>
        <v>0.48209754423036899</v>
      </c>
      <c r="AO11" s="10">
        <f>_xlfn.IFNA(INDEX(Table[[Base ($/kW-mo)]:[Low ($/MWh)]],MATCH('Pivot Table'!$A11&amp;'Pivot Table'!AO$2,Table!$I$2:$I$5152,0),MATCH('Pivot Table'!$A$1,Table[[#Headers],[Base ($/kW-mo)]:[Low ($/MWh)]],0)),"")</f>
        <v>0.47939927098264601</v>
      </c>
      <c r="AP11" s="10">
        <f>_xlfn.IFNA(INDEX(Table[[Base ($/kW-mo)]:[Low ($/MWh)]],MATCH('Pivot Table'!$A11&amp;'Pivot Table'!AP$2,Table!$I$2:$I$5152,0),MATCH('Pivot Table'!$A$1,Table[[#Headers],[Base ($/kW-mo)]:[Low ($/MWh)]],0)),"")</f>
        <v>0.47670099773492303</v>
      </c>
      <c r="AQ11" s="10">
        <f>_xlfn.IFNA(INDEX(Table[[Base ($/kW-mo)]:[Low ($/MWh)]],MATCH('Pivot Table'!$A11&amp;'Pivot Table'!AQ$2,Table!$I$2:$I$5152,0),MATCH('Pivot Table'!$A$1,Table[[#Headers],[Base ($/kW-mo)]:[Low ($/MWh)]],0)),"")</f>
        <v>0.47400272448719999</v>
      </c>
      <c r="AR11" s="10">
        <f>_xlfn.IFNA(INDEX(Table[[Base ($/kW-mo)]:[Low ($/MWh)]],MATCH('Pivot Table'!$A11&amp;'Pivot Table'!AR$2,Table!$I$2:$I$5152,0),MATCH('Pivot Table'!$A$1,Table[[#Headers],[Base ($/kW-mo)]:[Low ($/MWh)]],0)),"")</f>
        <v>0.47130445123947701</v>
      </c>
      <c r="AS11" s="10">
        <f>_xlfn.IFNA(INDEX(Table[[Base ($/kW-mo)]:[Low ($/MWh)]],MATCH('Pivot Table'!$A11&amp;'Pivot Table'!AS$2,Table!$I$2:$I$5152,0),MATCH('Pivot Table'!$A$1,Table[[#Headers],[Base ($/kW-mo)]:[Low ($/MWh)]],0)),"")</f>
        <v>0.46860617799175402</v>
      </c>
      <c r="AT11" s="10">
        <f>_xlfn.IFNA(INDEX(Table[[Base ($/kW-mo)]:[Low ($/MWh)]],MATCH('Pivot Table'!$A11&amp;'Pivot Table'!AT$2,Table!$I$2:$I$5152,0),MATCH('Pivot Table'!$A$1,Table[[#Headers],[Base ($/kW-mo)]:[Low ($/MWh)]],0)),"")</f>
        <v>0.46590790474403099</v>
      </c>
      <c r="AU11" s="10">
        <f>_xlfn.IFNA(INDEX(Table[[Base ($/kW-mo)]:[Low ($/MWh)]],MATCH('Pivot Table'!$A11&amp;'Pivot Table'!AU$2,Table!$I$2:$I$5152,0),MATCH('Pivot Table'!$A$1,Table[[#Headers],[Base ($/kW-mo)]:[Low ($/MWh)]],0)),"")</f>
        <v>0.46320963149630801</v>
      </c>
      <c r="AV11" s="10">
        <f>_xlfn.IFNA(INDEX(Table[[Base ($/kW-mo)]:[Low ($/MWh)]],MATCH('Pivot Table'!$A11&amp;'Pivot Table'!AV$2,Table!$I$2:$I$5152,0),MATCH('Pivot Table'!$A$1,Table[[#Headers],[Base ($/kW-mo)]:[Low ($/MWh)]],0)),"")</f>
        <v>0.46051135824858502</v>
      </c>
      <c r="AW11" s="10">
        <f>_xlfn.IFNA(INDEX(Table[[Base ($/kW-mo)]:[Low ($/MWh)]],MATCH('Pivot Table'!$A11&amp;'Pivot Table'!AW$2,Table!$I$2:$I$5152,0),MATCH('Pivot Table'!$A$1,Table[[#Headers],[Base ($/kW-mo)]:[Low ($/MWh)]],0)),"")</f>
        <v>0.45781308500086199</v>
      </c>
      <c r="AX11" s="10">
        <f>_xlfn.IFNA(INDEX(Table[[Base ($/kW-mo)]:[Low ($/MWh)]],MATCH('Pivot Table'!$A11&amp;'Pivot Table'!AX$2,Table!$I$2:$I$5152,0),MATCH('Pivot Table'!$A$1,Table[[#Headers],[Base ($/kW-mo)]:[Low ($/MWh)]],0)),"")</f>
        <v>0.455114811753139</v>
      </c>
      <c r="AY11" s="10">
        <f>_xlfn.IFNA(INDEX(Table[[Base ($/kW-mo)]:[Low ($/MWh)]],MATCH('Pivot Table'!$A11&amp;'Pivot Table'!AY$2,Table!$I$2:$I$5152,0),MATCH('Pivot Table'!$A$1,Table[[#Headers],[Base ($/kW-mo)]:[Low ($/MWh)]],0)),"")</f>
        <v>0.45241653850541502</v>
      </c>
      <c r="AZ11" s="10">
        <f>_xlfn.IFNA(INDEX(Table[[Base ($/kW-mo)]:[Low ($/MWh)]],MATCH('Pivot Table'!$A11&amp;'Pivot Table'!AZ$2,Table!$I$2:$I$5152,0),MATCH('Pivot Table'!$A$1,Table[[#Headers],[Base ($/kW-mo)]:[Low ($/MWh)]],0)),"")</f>
        <v>0.44971826525769298</v>
      </c>
      <c r="BA11" s="10">
        <f>_xlfn.IFNA(INDEX(Table[[Base ($/kW-mo)]:[Low ($/MWh)]],MATCH('Pivot Table'!$A11&amp;'Pivot Table'!BA$2,Table!$I$2:$I$5152,0),MATCH('Pivot Table'!$A$1,Table[[#Headers],[Base ($/kW-mo)]:[Low ($/MWh)]],0)),"")</f>
        <v>0.447019992009969</v>
      </c>
      <c r="BB11" s="10">
        <f>_xlfn.IFNA(INDEX(Table[[Base ($/kW-mo)]:[Low ($/MWh)]],MATCH('Pivot Table'!$A11&amp;'Pivot Table'!BB$2,Table!$I$2:$I$5152,0),MATCH('Pivot Table'!$A$1,Table[[#Headers],[Base ($/kW-mo)]:[Low ($/MWh)]],0)),"")</f>
        <v>0.44432171876224602</v>
      </c>
      <c r="BC11" s="10">
        <f>_xlfn.IFNA(INDEX(Table[[Base ($/kW-mo)]:[Low ($/MWh)]],MATCH('Pivot Table'!$A11&amp;'Pivot Table'!BC$2,Table!$I$2:$I$5152,0),MATCH('Pivot Table'!$A$1,Table[[#Headers],[Base ($/kW-mo)]:[Low ($/MWh)]],0)),"")</f>
        <v>0.44811232228271902</v>
      </c>
      <c r="BD11" s="10">
        <f>_xlfn.IFNA(INDEX(Table[[Base ($/kW-mo)]:[Low ($/MWh)]],MATCH('Pivot Table'!$A11&amp;'Pivot Table'!BD$2,Table!$I$2:$I$5152,0),MATCH('Pivot Table'!$A$1,Table[[#Headers],[Base ($/kW-mo)]:[Low ($/MWh)]],0)),"")</f>
        <v>0.45190292580319202</v>
      </c>
      <c r="BE11" s="10">
        <f>_xlfn.IFNA(INDEX(Table[[Base ($/kW-mo)]:[Low ($/MWh)]],MATCH('Pivot Table'!$A11&amp;'Pivot Table'!BE$2,Table!$I$2:$I$5152,0),MATCH('Pivot Table'!$A$1,Table[[#Headers],[Base ($/kW-mo)]:[Low ($/MWh)]],0)),"")</f>
        <v>0.45569352932366403</v>
      </c>
      <c r="BF11" s="10">
        <f>_xlfn.IFNA(INDEX(Table[[Base ($/kW-mo)]:[Low ($/MWh)]],MATCH('Pivot Table'!$A11&amp;'Pivot Table'!BF$2,Table!$I$2:$I$5152,0),MATCH('Pivot Table'!$A$1,Table[[#Headers],[Base ($/kW-mo)]:[Low ($/MWh)]],0)),"")</f>
        <v>0.45948413284413703</v>
      </c>
      <c r="BG11" s="10">
        <f>_xlfn.IFNA(INDEX(Table[[Base ($/kW-mo)]:[Low ($/MWh)]],MATCH('Pivot Table'!$A11&amp;'Pivot Table'!BG$2,Table!$I$2:$I$5152,0),MATCH('Pivot Table'!$A$1,Table[[#Headers],[Base ($/kW-mo)]:[Low ($/MWh)]],0)),"")</f>
        <v>0.46327473636460997</v>
      </c>
      <c r="BH11" s="10">
        <f>_xlfn.IFNA(INDEX(Table[[Base ($/kW-mo)]:[Low ($/MWh)]],MATCH('Pivot Table'!$A11&amp;'Pivot Table'!BH$2,Table!$I$2:$I$5152,0),MATCH('Pivot Table'!$A$1,Table[[#Headers],[Base ($/kW-mo)]:[Low ($/MWh)]],0)),"")</f>
        <v>0.46706533988508198</v>
      </c>
      <c r="BI11" s="10">
        <f>_xlfn.IFNA(INDEX(Table[[Base ($/kW-mo)]:[Low ($/MWh)]],MATCH('Pivot Table'!$A11&amp;'Pivot Table'!BI$2,Table!$I$2:$I$5152,0),MATCH('Pivot Table'!$A$1,Table[[#Headers],[Base ($/kW-mo)]:[Low ($/MWh)]],0)),"")</f>
        <v>0.47953609180622803</v>
      </c>
      <c r="BJ11" s="10">
        <f>_xlfn.IFNA(INDEX(Table[[Base ($/kW-mo)]:[Low ($/MWh)]],MATCH('Pivot Table'!$A11&amp;'Pivot Table'!BJ$2,Table!$I$2:$I$5152,0),MATCH('Pivot Table'!$A$1,Table[[#Headers],[Base ($/kW-mo)]:[Low ($/MWh)]],0)),"")</f>
        <v>0.49779360932782402</v>
      </c>
      <c r="BK11" s="10">
        <f>_xlfn.IFNA(INDEX(Table[[Base ($/kW-mo)]:[Low ($/MWh)]],MATCH('Pivot Table'!$A11&amp;'Pivot Table'!BK$2,Table!$I$2:$I$5152,0),MATCH('Pivot Table'!$A$1,Table[[#Headers],[Base ($/kW-mo)]:[Low ($/MWh)]],0)),"")</f>
        <v>0.51605112684941901</v>
      </c>
      <c r="BL11" s="10">
        <f>_xlfn.IFNA(INDEX(Table[[Base ($/kW-mo)]:[Low ($/MWh)]],MATCH('Pivot Table'!$A11&amp;'Pivot Table'!BL$2,Table!$I$2:$I$5152,0),MATCH('Pivot Table'!$A$1,Table[[#Headers],[Base ($/kW-mo)]:[Low ($/MWh)]],0)),"")</f>
        <v>0.534308644371015</v>
      </c>
      <c r="BM11" s="10">
        <f>_xlfn.IFNA(INDEX(Table[[Base ($/kW-mo)]:[Low ($/MWh)]],MATCH('Pivot Table'!$A11&amp;'Pivot Table'!BM$2,Table!$I$2:$I$5152,0),MATCH('Pivot Table'!$A$1,Table[[#Headers],[Base ($/kW-mo)]:[Low ($/MWh)]],0)),"")</f>
        <v>0.55256616189260999</v>
      </c>
      <c r="BN11" s="10">
        <f>_xlfn.IFNA(INDEX(Table[[Base ($/kW-mo)]:[Low ($/MWh)]],MATCH('Pivot Table'!$A11&amp;'Pivot Table'!BN$2,Table!$I$2:$I$5152,0),MATCH('Pivot Table'!$A$1,Table[[#Headers],[Base ($/kW-mo)]:[Low ($/MWh)]],0)),"")</f>
        <v>0.57082367941420498</v>
      </c>
      <c r="BO11" s="10">
        <f>_xlfn.IFNA(INDEX(Table[[Base ($/kW-mo)]:[Low ($/MWh)]],MATCH('Pivot Table'!$A11&amp;'Pivot Table'!BO$2,Table!$I$2:$I$5152,0),MATCH('Pivot Table'!$A$1,Table[[#Headers],[Base ($/kW-mo)]:[Low ($/MWh)]],0)),"")</f>
        <v>0.58908119693580097</v>
      </c>
      <c r="BP11" s="10">
        <f>_xlfn.IFNA(INDEX(Table[[Base ($/kW-mo)]:[Low ($/MWh)]],MATCH('Pivot Table'!$A11&amp;'Pivot Table'!BP$2,Table!$I$2:$I$5152,0),MATCH('Pivot Table'!$A$1,Table[[#Headers],[Base ($/kW-mo)]:[Low ($/MWh)]],0)),"")</f>
        <v>0.60733871445739596</v>
      </c>
      <c r="BQ11" s="10">
        <f>_xlfn.IFNA(INDEX(Table[[Base ($/kW-mo)]:[Low ($/MWh)]],MATCH('Pivot Table'!$A11&amp;'Pivot Table'!BQ$2,Table!$I$2:$I$5152,0),MATCH('Pivot Table'!$A$1,Table[[#Headers],[Base ($/kW-mo)]:[Low ($/MWh)]],0)),"")</f>
        <v>0.62559623197899095</v>
      </c>
      <c r="BR11" s="10">
        <f>_xlfn.IFNA(INDEX(Table[[Base ($/kW-mo)]:[Low ($/MWh)]],MATCH('Pivot Table'!$A11&amp;'Pivot Table'!BR$2,Table!$I$2:$I$5152,0),MATCH('Pivot Table'!$A$1,Table[[#Headers],[Base ($/kW-mo)]:[Low ($/MWh)]],0)),"")</f>
        <v>0.64385374950058705</v>
      </c>
      <c r="BS11" s="10">
        <f>_xlfn.IFNA(INDEX(Table[[Base ($/kW-mo)]:[Low ($/MWh)]],MATCH('Pivot Table'!$A11&amp;'Pivot Table'!BS$2,Table!$I$2:$I$5152,0),MATCH('Pivot Table'!$A$1,Table[[#Headers],[Base ($/kW-mo)]:[Low ($/MWh)]],0)),"")</f>
        <v>0.66211126702218204</v>
      </c>
      <c r="BT11" s="10">
        <f>_xlfn.IFNA(INDEX(Table[[Base ($/kW-mo)]:[Low ($/MWh)]],MATCH('Pivot Table'!$A11&amp;'Pivot Table'!BT$2,Table!$I$2:$I$5152,0),MATCH('Pivot Table'!$A$1,Table[[#Headers],[Base ($/kW-mo)]:[Low ($/MWh)]],0)),"")</f>
        <v>0.68036878454377703</v>
      </c>
      <c r="BU11" s="10">
        <f>_xlfn.IFNA(INDEX(Table[[Base ($/kW-mo)]:[Low ($/MWh)]],MATCH('Pivot Table'!$A11&amp;'Pivot Table'!BU$2,Table!$I$2:$I$5152,0),MATCH('Pivot Table'!$A$1,Table[[#Headers],[Base ($/kW-mo)]:[Low ($/MWh)]],0)),"")</f>
        <v>0.69862630206537302</v>
      </c>
      <c r="BV11" s="10">
        <f>_xlfn.IFNA(INDEX(Table[[Base ($/kW-mo)]:[Low ($/MWh)]],MATCH('Pivot Table'!$A11&amp;'Pivot Table'!BV$2,Table!$I$2:$I$5152,0),MATCH('Pivot Table'!$A$1,Table[[#Headers],[Base ($/kW-mo)]:[Low ($/MWh)]],0)),"")</f>
        <v>0.71688381958696801</v>
      </c>
      <c r="BW11" s="10">
        <f>_xlfn.IFNA(INDEX(Table[[Base ($/kW-mo)]:[Low ($/MWh)]],MATCH('Pivot Table'!$A11&amp;'Pivot Table'!BW$2,Table!$I$2:$I$5152,0),MATCH('Pivot Table'!$A$1,Table[[#Headers],[Base ($/kW-mo)]:[Low ($/MWh)]],0)),"")</f>
        <v>0.735141337108563</v>
      </c>
      <c r="BX11" s="10">
        <f>_xlfn.IFNA(INDEX(Table[[Base ($/kW-mo)]:[Low ($/MWh)]],MATCH('Pivot Table'!$A11&amp;'Pivot Table'!BX$2,Table!$I$2:$I$5152,0),MATCH('Pivot Table'!$A$1,Table[[#Headers],[Base ($/kW-mo)]:[Low ($/MWh)]],0)),"")</f>
        <v>0.75339885463015899</v>
      </c>
      <c r="BY11" s="10">
        <f>_xlfn.IFNA(INDEX(Table[[Base ($/kW-mo)]:[Low ($/MWh)]],MATCH('Pivot Table'!$A11&amp;'Pivot Table'!BY$2,Table!$I$2:$I$5152,0),MATCH('Pivot Table'!$A$1,Table[[#Headers],[Base ($/kW-mo)]:[Low ($/MWh)]],0)),"")</f>
        <v>0.77165637215175398</v>
      </c>
      <c r="BZ11" s="10">
        <f>_xlfn.IFNA(INDEX(Table[[Base ($/kW-mo)]:[Low ($/MWh)]],MATCH('Pivot Table'!$A11&amp;'Pivot Table'!BZ$2,Table!$I$2:$I$5152,0),MATCH('Pivot Table'!$A$1,Table[[#Headers],[Base ($/kW-mo)]:[Low ($/MWh)]],0)),"")</f>
        <v>0.78991388967334997</v>
      </c>
      <c r="CA11" s="10">
        <f>_xlfn.IFNA(INDEX(Table[[Base ($/kW-mo)]:[Low ($/MWh)]],MATCH('Pivot Table'!$A11&amp;'Pivot Table'!CA$2,Table!$I$2:$I$5152,0),MATCH('Pivot Table'!$A$1,Table[[#Headers],[Base ($/kW-mo)]:[Low ($/MWh)]],0)),"")</f>
        <v>0.80817140719494496</v>
      </c>
      <c r="CB11" s="10">
        <f>_xlfn.IFNA(INDEX(Table[[Base ($/kW-mo)]:[Low ($/MWh)]],MATCH('Pivot Table'!$A11&amp;'Pivot Table'!CB$2,Table!$I$2:$I$5152,0),MATCH('Pivot Table'!$A$1,Table[[#Headers],[Base ($/kW-mo)]:[Low ($/MWh)]],0)),"")</f>
        <v>0.82642892471653995</v>
      </c>
      <c r="CC11" s="10">
        <f>_xlfn.IFNA(INDEX(Table[[Base ($/kW-mo)]:[Low ($/MWh)]],MATCH('Pivot Table'!$A11&amp;'Pivot Table'!CC$2,Table!$I$2:$I$5152,0),MATCH('Pivot Table'!$A$1,Table[[#Headers],[Base ($/kW-mo)]:[Low ($/MWh)]],0)),"")</f>
        <v>0.84468644223813605</v>
      </c>
      <c r="CD11" s="10">
        <f>_xlfn.IFNA(INDEX(Table[[Base ($/kW-mo)]:[Low ($/MWh)]],MATCH('Pivot Table'!$A11&amp;'Pivot Table'!CD$2,Table!$I$2:$I$5152,0),MATCH('Pivot Table'!$A$1,Table[[#Headers],[Base ($/kW-mo)]:[Low ($/MWh)]],0)),"")</f>
        <v>0.86294395975973104</v>
      </c>
      <c r="CE11" s="10">
        <f>_xlfn.IFNA(INDEX(Table[[Base ($/kW-mo)]:[Low ($/MWh)]],MATCH('Pivot Table'!$A11&amp;'Pivot Table'!CE$2,Table!$I$2:$I$5152,0),MATCH('Pivot Table'!$A$1,Table[[#Headers],[Base ($/kW-mo)]:[Low ($/MWh)]],0)),"")</f>
        <v>0.88120147728132603</v>
      </c>
      <c r="CF11" s="10">
        <f>_xlfn.IFNA(INDEX(Table[[Base ($/kW-mo)]:[Low ($/MWh)]],MATCH('Pivot Table'!$A11&amp;'Pivot Table'!CF$2,Table!$I$2:$I$5152,0),MATCH('Pivot Table'!$A$1,Table[[#Headers],[Base ($/kW-mo)]:[Low ($/MWh)]],0)),"")</f>
        <v>0.89945899480292202</v>
      </c>
      <c r="CG11" s="10">
        <f>_xlfn.IFNA(INDEX(Table[[Base ($/kW-mo)]:[Low ($/MWh)]],MATCH('Pivot Table'!$A11&amp;'Pivot Table'!CG$2,Table!$I$2:$I$5152,0),MATCH('Pivot Table'!$A$1,Table[[#Headers],[Base ($/kW-mo)]:[Low ($/MWh)]],0)),"")</f>
        <v>0.91771651232451701</v>
      </c>
      <c r="CH11" s="10">
        <f>_xlfn.IFNA(INDEX(Table[[Base ($/kW-mo)]:[Low ($/MWh)]],MATCH('Pivot Table'!$A11&amp;'Pivot Table'!CH$2,Table!$I$2:$I$5152,0),MATCH('Pivot Table'!$A$1,Table[[#Headers],[Base ($/kW-mo)]:[Low ($/MWh)]],0)),"")</f>
        <v>0.935974029846113</v>
      </c>
      <c r="CI11" s="10">
        <f>_xlfn.IFNA(INDEX(Table[[Base ($/kW-mo)]:[Low ($/MWh)]],MATCH('Pivot Table'!$A11&amp;'Pivot Table'!CI$2,Table!$I$2:$I$5152,0),MATCH('Pivot Table'!$A$1,Table[[#Headers],[Base ($/kW-mo)]:[Low ($/MWh)]],0)),"")</f>
        <v>0.95423154736770799</v>
      </c>
      <c r="CJ11" s="10">
        <f>_xlfn.IFNA(INDEX(Table[[Base ($/kW-mo)]:[Low ($/MWh)]],MATCH('Pivot Table'!$A11&amp;'Pivot Table'!CJ$2,Table!$I$2:$I$5152,0),MATCH('Pivot Table'!$A$1,Table[[#Headers],[Base ($/kW-mo)]:[Low ($/MWh)]],0)),"")</f>
        <v>0.97248906488930298</v>
      </c>
      <c r="CK11" s="10">
        <f>_xlfn.IFNA(INDEX(Table[[Base ($/kW-mo)]:[Low ($/MWh)]],MATCH('Pivot Table'!$A11&amp;'Pivot Table'!CK$2,Table!$I$2:$I$5152,0),MATCH('Pivot Table'!$A$1,Table[[#Headers],[Base ($/kW-mo)]:[Low ($/MWh)]],0)),"")</f>
        <v>0.99074658241089897</v>
      </c>
      <c r="CL11" s="10">
        <f>_xlfn.IFNA(INDEX(Table[[Base ($/kW-mo)]:[Low ($/MWh)]],MATCH('Pivot Table'!$A11&amp;'Pivot Table'!CL$2,Table!$I$2:$I$5152,0),MATCH('Pivot Table'!$A$1,Table[[#Headers],[Base ($/kW-mo)]:[Low ($/MWh)]],0)),"")</f>
        <v>1.0090040999324901</v>
      </c>
      <c r="CM11" s="10">
        <f>_xlfn.IFNA(INDEX(Table[[Base ($/kW-mo)]:[Low ($/MWh)]],MATCH('Pivot Table'!$A11&amp;'Pivot Table'!CM$2,Table!$I$2:$I$5152,0),MATCH('Pivot Table'!$A$1,Table[[#Headers],[Base ($/kW-mo)]:[Low ($/MWh)]],0)),"")</f>
        <v>1.0272616174540801</v>
      </c>
      <c r="CN11" s="10">
        <f>_xlfn.IFNA(INDEX(Table[[Base ($/kW-mo)]:[Low ($/MWh)]],MATCH('Pivot Table'!$A11&amp;'Pivot Table'!CN$2,Table!$I$2:$I$5152,0),MATCH('Pivot Table'!$A$1,Table[[#Headers],[Base ($/kW-mo)]:[Low ($/MWh)]],0)),"")</f>
        <v>1.0455191349756801</v>
      </c>
      <c r="CO11" s="10">
        <f>_xlfn.IFNA(INDEX(Table[[Base ($/kW-mo)]:[Low ($/MWh)]],MATCH('Pivot Table'!$A11&amp;'Pivot Table'!CO$2,Table!$I$2:$I$5152,0),MATCH('Pivot Table'!$A$1,Table[[#Headers],[Base ($/kW-mo)]:[Low ($/MWh)]],0)),"")</f>
        <v>1.06377665249728</v>
      </c>
      <c r="CP11" s="10">
        <f>_xlfn.IFNA(INDEX(Table[[Base ($/kW-mo)]:[Low ($/MWh)]],MATCH('Pivot Table'!$A11&amp;'Pivot Table'!CP$2,Table!$I$2:$I$5152,0),MATCH('Pivot Table'!$A$1,Table[[#Headers],[Base ($/kW-mo)]:[Low ($/MWh)]],0)),"")</f>
        <v>1.08203417001887</v>
      </c>
      <c r="CQ11" s="10" t="str">
        <f>_xlfn.IFNA(INDEX(Table[[Base ($/kW-mo)]:[Low ($/MWh)]],MATCH('Pivot Table'!$A11&amp;'Pivot Table'!CQ$2,Table!$I$2:$I$5152,0),MATCH('Pivot Table'!$A$1,Table[[#Headers],[Base ($/kW-mo)]:[Low ($/MWh)]],0)),"")</f>
        <v/>
      </c>
      <c r="CR11" s="10" t="str">
        <f>_xlfn.IFNA(INDEX(Table[[Base ($/kW-mo)]:[Low ($/MWh)]],MATCH('Pivot Table'!$A11&amp;'Pivot Table'!CR$2,Table!$I$2:$I$5152,0),MATCH('Pivot Table'!$A$1,Table[[#Headers],[Base ($/kW-mo)]:[Low ($/MWh)]],0)),"")</f>
        <v/>
      </c>
      <c r="CS11" s="10" t="str">
        <f>_xlfn.IFNA(INDEX(Table[[Base ($/kW-mo)]:[Low ($/MWh)]],MATCH('Pivot Table'!$A11&amp;'Pivot Table'!CS$2,Table!$I$2:$I$5152,0),MATCH('Pivot Table'!$A$1,Table[[#Headers],[Base ($/kW-mo)]:[Low ($/MWh)]],0)),"")</f>
        <v/>
      </c>
      <c r="CT11" s="10" t="str">
        <f>_xlfn.IFNA(INDEX(Table[[Base ($/kW-mo)]:[Low ($/MWh)]],MATCH('Pivot Table'!$A11&amp;'Pivot Table'!CT$2,Table!$I$2:$I$5152,0),MATCH('Pivot Table'!$A$1,Table[[#Headers],[Base ($/kW-mo)]:[Low ($/MWh)]],0)),"")</f>
        <v/>
      </c>
      <c r="CU11" s="10" t="str">
        <f>_xlfn.IFNA(INDEX(Table[[Base ($/kW-mo)]:[Low ($/MWh)]],MATCH('Pivot Table'!$A11&amp;'Pivot Table'!CU$2,Table!$I$2:$I$5152,0),MATCH('Pivot Table'!$A$1,Table[[#Headers],[Base ($/kW-mo)]:[Low ($/MWh)]],0)),"")</f>
        <v/>
      </c>
      <c r="CV11" s="10" t="str">
        <f>_xlfn.IFNA(INDEX(Table[[Base ($/kW-mo)]:[Low ($/MWh)]],MATCH('Pivot Table'!$A11&amp;'Pivot Table'!CV$2,Table!$I$2:$I$5152,0),MATCH('Pivot Table'!$A$1,Table[[#Headers],[Base ($/kW-mo)]:[Low ($/MWh)]],0)),"")</f>
        <v/>
      </c>
      <c r="CW11" s="10" t="str">
        <f>_xlfn.IFNA(INDEX(Table[[Base ($/kW-mo)]:[Low ($/MWh)]],MATCH('Pivot Table'!$A11&amp;'Pivot Table'!CW$2,Table!$I$2:$I$5152,0),MATCH('Pivot Table'!$A$1,Table[[#Headers],[Base ($/kW-mo)]:[Low ($/MWh)]],0)),"")</f>
        <v/>
      </c>
      <c r="CX11" s="10" t="str">
        <f>_xlfn.IFNA(INDEX(Table[[Base ($/kW-mo)]:[Low ($/MWh)]],MATCH('Pivot Table'!$A11&amp;'Pivot Table'!CX$2,Table!$I$2:$I$5152,0),MATCH('Pivot Table'!$A$1,Table[[#Headers],[Base ($/kW-mo)]:[Low ($/MWh)]],0)),"")</f>
        <v/>
      </c>
    </row>
    <row r="12" spans="1:102 5151:5152" x14ac:dyDescent="0.3">
      <c r="A12" s="12">
        <v>225</v>
      </c>
      <c r="B12" s="10">
        <f>_xlfn.IFNA(INDEX(Table[[Base ($/kW-mo)]:[Low ($/MWh)]],MATCH('Pivot Table'!$A12&amp;'Pivot Table'!B$2,Table!$I$2:$I$5152,0),MATCH('Pivot Table'!$A$1,Table[[#Headers],[Base ($/kW-mo)]:[Low ($/MWh)]],0)),"")</f>
        <v>0.31918364304316599</v>
      </c>
      <c r="C12" s="10">
        <f>_xlfn.IFNA(INDEX(Table[[Base ($/kW-mo)]:[Low ($/MWh)]],MATCH('Pivot Table'!$A12&amp;'Pivot Table'!C$2,Table!$I$2:$I$5152,0),MATCH('Pivot Table'!$A$1,Table[[#Headers],[Base ($/kW-mo)]:[Low ($/MWh)]],0)),"")</f>
        <v>0.32081252906934299</v>
      </c>
      <c r="D12" s="10">
        <f>_xlfn.IFNA(INDEX(Table[[Base ($/kW-mo)]:[Low ($/MWh)]],MATCH('Pivot Table'!$A12&amp;'Pivot Table'!D$2,Table!$I$2:$I$5152,0),MATCH('Pivot Table'!$A$1,Table[[#Headers],[Base ($/kW-mo)]:[Low ($/MWh)]],0)),"")</f>
        <v>0.32244141509552099</v>
      </c>
      <c r="E12" s="10">
        <f>_xlfn.IFNA(INDEX(Table[[Base ($/kW-mo)]:[Low ($/MWh)]],MATCH('Pivot Table'!$A12&amp;'Pivot Table'!E$2,Table!$I$2:$I$5152,0),MATCH('Pivot Table'!$A$1,Table[[#Headers],[Base ($/kW-mo)]:[Low ($/MWh)]],0)),"")</f>
        <v>0.32407030112169899</v>
      </c>
      <c r="F12" s="10">
        <f>_xlfn.IFNA(INDEX(Table[[Base ($/kW-mo)]:[Low ($/MWh)]],MATCH('Pivot Table'!$A12&amp;'Pivot Table'!F$2,Table!$I$2:$I$5152,0),MATCH('Pivot Table'!$A$1,Table[[#Headers],[Base ($/kW-mo)]:[Low ($/MWh)]],0)),"")</f>
        <v>0.32569918714787599</v>
      </c>
      <c r="G12" s="10">
        <f>_xlfn.IFNA(INDEX(Table[[Base ($/kW-mo)]:[Low ($/MWh)]],MATCH('Pivot Table'!$A12&amp;'Pivot Table'!G$2,Table!$I$2:$I$5152,0),MATCH('Pivot Table'!$A$1,Table[[#Headers],[Base ($/kW-mo)]:[Low ($/MWh)]],0)),"")</f>
        <v>0.32732807317405399</v>
      </c>
      <c r="H12" s="10">
        <f>_xlfn.IFNA(INDEX(Table[[Base ($/kW-mo)]:[Low ($/MWh)]],MATCH('Pivot Table'!$A12&amp;'Pivot Table'!H$2,Table!$I$2:$I$5152,0),MATCH('Pivot Table'!$A$1,Table[[#Headers],[Base ($/kW-mo)]:[Low ($/MWh)]],0)),"")</f>
        <v>0.32895695920023199</v>
      </c>
      <c r="I12" s="10">
        <f>_xlfn.IFNA(INDEX(Table[[Base ($/kW-mo)]:[Low ($/MWh)]],MATCH('Pivot Table'!$A12&amp;'Pivot Table'!I$2,Table!$I$2:$I$5152,0),MATCH('Pivot Table'!$A$1,Table[[#Headers],[Base ($/kW-mo)]:[Low ($/MWh)]],0)),"")</f>
        <v>0.33058584522640999</v>
      </c>
      <c r="J12" s="10">
        <f>_xlfn.IFNA(INDEX(Table[[Base ($/kW-mo)]:[Low ($/MWh)]],MATCH('Pivot Table'!$A12&amp;'Pivot Table'!J$2,Table!$I$2:$I$5152,0),MATCH('Pivot Table'!$A$1,Table[[#Headers],[Base ($/kW-mo)]:[Low ($/MWh)]],0)),"")</f>
        <v>0.33861802641238498</v>
      </c>
      <c r="K12" s="10">
        <f>_xlfn.IFNA(INDEX(Table[[Base ($/kW-mo)]:[Low ($/MWh)]],MATCH('Pivot Table'!$A12&amp;'Pivot Table'!K$2,Table!$I$2:$I$5152,0),MATCH('Pivot Table'!$A$1,Table[[#Headers],[Base ($/kW-mo)]:[Low ($/MWh)]],0)),"")</f>
        <v>0.34665020759836102</v>
      </c>
      <c r="L12" s="10">
        <f>_xlfn.IFNA(INDEX(Table[[Base ($/kW-mo)]:[Low ($/MWh)]],MATCH('Pivot Table'!$A12&amp;'Pivot Table'!L$2,Table!$I$2:$I$5152,0),MATCH('Pivot Table'!$A$1,Table[[#Headers],[Base ($/kW-mo)]:[Low ($/MWh)]],0)),"")</f>
        <v>0.358360196317979</v>
      </c>
      <c r="M12" s="10">
        <f>_xlfn.IFNA(INDEX(Table[[Base ($/kW-mo)]:[Low ($/MWh)]],MATCH('Pivot Table'!$A12&amp;'Pivot Table'!M$2,Table!$I$2:$I$5152,0),MATCH('Pivot Table'!$A$1,Table[[#Headers],[Base ($/kW-mo)]:[Low ($/MWh)]],0)),"")</f>
        <v>0.37007018503759698</v>
      </c>
      <c r="N12" s="10">
        <f>_xlfn.IFNA(INDEX(Table[[Base ($/kW-mo)]:[Low ($/MWh)]],MATCH('Pivot Table'!$A12&amp;'Pivot Table'!N$2,Table!$I$2:$I$5152,0),MATCH('Pivot Table'!$A$1,Table[[#Headers],[Base ($/kW-mo)]:[Low ($/MWh)]],0)),"")</f>
        <v>0.38178017375721501</v>
      </c>
      <c r="O12" s="10">
        <f>_xlfn.IFNA(INDEX(Table[[Base ($/kW-mo)]:[Low ($/MWh)]],MATCH('Pivot Table'!$A12&amp;'Pivot Table'!O$2,Table!$I$2:$I$5152,0),MATCH('Pivot Table'!$A$1,Table[[#Headers],[Base ($/kW-mo)]:[Low ($/MWh)]],0)),"")</f>
        <v>0.39349016247683299</v>
      </c>
      <c r="P12" s="10">
        <f>_xlfn.IFNA(INDEX(Table[[Base ($/kW-mo)]:[Low ($/MWh)]],MATCH('Pivot Table'!$A12&amp;'Pivot Table'!P$2,Table!$I$2:$I$5152,0),MATCH('Pivot Table'!$A$1,Table[[#Headers],[Base ($/kW-mo)]:[Low ($/MWh)]],0)),"")</f>
        <v>0.40520015119645098</v>
      </c>
      <c r="Q12" s="10">
        <f>_xlfn.IFNA(INDEX(Table[[Base ($/kW-mo)]:[Low ($/MWh)]],MATCH('Pivot Table'!$A12&amp;'Pivot Table'!Q$2,Table!$I$2:$I$5152,0),MATCH('Pivot Table'!$A$1,Table[[#Headers],[Base ($/kW-mo)]:[Low ($/MWh)]],0)),"")</f>
        <v>0.41691013991607001</v>
      </c>
      <c r="R12" s="10">
        <f>_xlfn.IFNA(INDEX(Table[[Base ($/kW-mo)]:[Low ($/MWh)]],MATCH('Pivot Table'!$A12&amp;'Pivot Table'!R$2,Table!$I$2:$I$5152,0),MATCH('Pivot Table'!$A$1,Table[[#Headers],[Base ($/kW-mo)]:[Low ($/MWh)]],0)),"")</f>
        <v>0.42862012863568799</v>
      </c>
      <c r="S12" s="10">
        <f>_xlfn.IFNA(INDEX(Table[[Base ($/kW-mo)]:[Low ($/MWh)]],MATCH('Pivot Table'!$A12&amp;'Pivot Table'!S$2,Table!$I$2:$I$5152,0),MATCH('Pivot Table'!$A$1,Table[[#Headers],[Base ($/kW-mo)]:[Low ($/MWh)]],0)),"")</f>
        <v>0.43360265232602602</v>
      </c>
      <c r="T12" s="10">
        <f>_xlfn.IFNA(INDEX(Table[[Base ($/kW-mo)]:[Low ($/MWh)]],MATCH('Pivot Table'!$A12&amp;'Pivot Table'!T$2,Table!$I$2:$I$5152,0),MATCH('Pivot Table'!$A$1,Table[[#Headers],[Base ($/kW-mo)]:[Low ($/MWh)]],0)),"")</f>
        <v>0.43858517601636499</v>
      </c>
      <c r="U12" s="10">
        <f>_xlfn.IFNA(INDEX(Table[[Base ($/kW-mo)]:[Low ($/MWh)]],MATCH('Pivot Table'!$A12&amp;'Pivot Table'!U$2,Table!$I$2:$I$5152,0),MATCH('Pivot Table'!$A$1,Table[[#Headers],[Base ($/kW-mo)]:[Low ($/MWh)]],0)),"")</f>
        <v>0.44356769970670401</v>
      </c>
      <c r="V12" s="10">
        <f>_xlfn.IFNA(INDEX(Table[[Base ($/kW-mo)]:[Low ($/MWh)]],MATCH('Pivot Table'!$A12&amp;'Pivot Table'!V$2,Table!$I$2:$I$5152,0),MATCH('Pivot Table'!$A$1,Table[[#Headers],[Base ($/kW-mo)]:[Low ($/MWh)]],0)),"")</f>
        <v>0.44855022339704298</v>
      </c>
      <c r="W12" s="10">
        <f>_xlfn.IFNA(INDEX(Table[[Base ($/kW-mo)]:[Low ($/MWh)]],MATCH('Pivot Table'!$A12&amp;'Pivot Table'!W$2,Table!$I$2:$I$5152,0),MATCH('Pivot Table'!$A$1,Table[[#Headers],[Base ($/kW-mo)]:[Low ($/MWh)]],0)),"")</f>
        <v>0.453532747087382</v>
      </c>
      <c r="X12" s="10">
        <f>_xlfn.IFNA(INDEX(Table[[Base ($/kW-mo)]:[Low ($/MWh)]],MATCH('Pivot Table'!$A12&amp;'Pivot Table'!X$2,Table!$I$2:$I$5152,0),MATCH('Pivot Table'!$A$1,Table[[#Headers],[Base ($/kW-mo)]:[Low ($/MWh)]],0)),"")</f>
        <v>0.45851527077772097</v>
      </c>
      <c r="Y12" s="10">
        <f>_xlfn.IFNA(INDEX(Table[[Base ($/kW-mo)]:[Low ($/MWh)]],MATCH('Pivot Table'!$A12&amp;'Pivot Table'!Y$2,Table!$I$2:$I$5152,0),MATCH('Pivot Table'!$A$1,Table[[#Headers],[Base ($/kW-mo)]:[Low ($/MWh)]],0)),"")</f>
        <v>0.46349779446806</v>
      </c>
      <c r="Z12" s="10">
        <f>_xlfn.IFNA(INDEX(Table[[Base ($/kW-mo)]:[Low ($/MWh)]],MATCH('Pivot Table'!$A12&amp;'Pivot Table'!Z$2,Table!$I$2:$I$5152,0),MATCH('Pivot Table'!$A$1,Table[[#Headers],[Base ($/kW-mo)]:[Low ($/MWh)]],0)),"")</f>
        <v>0.466918660932163</v>
      </c>
      <c r="AA12" s="10">
        <f>_xlfn.IFNA(INDEX(Table[[Base ($/kW-mo)]:[Low ($/MWh)]],MATCH('Pivot Table'!$A12&amp;'Pivot Table'!AA$2,Table!$I$2:$I$5152,0),MATCH('Pivot Table'!$A$1,Table[[#Headers],[Base ($/kW-mo)]:[Low ($/MWh)]],0)),"")</f>
        <v>0.470339527396266</v>
      </c>
      <c r="AB12" s="10">
        <f>_xlfn.IFNA(INDEX(Table[[Base ($/kW-mo)]:[Low ($/MWh)]],MATCH('Pivot Table'!$A12&amp;'Pivot Table'!AB$2,Table!$I$2:$I$5152,0),MATCH('Pivot Table'!$A$1,Table[[#Headers],[Base ($/kW-mo)]:[Low ($/MWh)]],0)),"")</f>
        <v>0.473760393860369</v>
      </c>
      <c r="AC12" s="10">
        <f>_xlfn.IFNA(INDEX(Table[[Base ($/kW-mo)]:[Low ($/MWh)]],MATCH('Pivot Table'!$A12&amp;'Pivot Table'!AC$2,Table!$I$2:$I$5152,0),MATCH('Pivot Table'!$A$1,Table[[#Headers],[Base ($/kW-mo)]:[Low ($/MWh)]],0)),"")</f>
        <v>0.477181260324472</v>
      </c>
      <c r="AD12" s="10">
        <f>_xlfn.IFNA(INDEX(Table[[Base ($/kW-mo)]:[Low ($/MWh)]],MATCH('Pivot Table'!$A12&amp;'Pivot Table'!AD$2,Table!$I$2:$I$5152,0),MATCH('Pivot Table'!$A$1,Table[[#Headers],[Base ($/kW-mo)]:[Low ($/MWh)]],0)),"")</f>
        <v>0.480602126788576</v>
      </c>
      <c r="AE12" s="10">
        <f>_xlfn.IFNA(INDEX(Table[[Base ($/kW-mo)]:[Low ($/MWh)]],MATCH('Pivot Table'!$A12&amp;'Pivot Table'!AE$2,Table!$I$2:$I$5152,0),MATCH('Pivot Table'!$A$1,Table[[#Headers],[Base ($/kW-mo)]:[Low ($/MWh)]],0)),"")</f>
        <v>0.484022993252679</v>
      </c>
      <c r="AF12" s="10">
        <f>_xlfn.IFNA(INDEX(Table[[Base ($/kW-mo)]:[Low ($/MWh)]],MATCH('Pivot Table'!$A12&amp;'Pivot Table'!AF$2,Table!$I$2:$I$5152,0),MATCH('Pivot Table'!$A$1,Table[[#Headers],[Base ($/kW-mo)]:[Low ($/MWh)]],0)),"")</f>
        <v>0.487443859716782</v>
      </c>
      <c r="AG12" s="10">
        <f>_xlfn.IFNA(INDEX(Table[[Base ($/kW-mo)]:[Low ($/MWh)]],MATCH('Pivot Table'!$A12&amp;'Pivot Table'!AG$2,Table!$I$2:$I$5152,0),MATCH('Pivot Table'!$A$1,Table[[#Headers],[Base ($/kW-mo)]:[Low ($/MWh)]],0)),"")</f>
        <v>0.490864726180885</v>
      </c>
      <c r="AH12" s="10">
        <f>_xlfn.IFNA(INDEX(Table[[Base ($/kW-mo)]:[Low ($/MWh)]],MATCH('Pivot Table'!$A12&amp;'Pivot Table'!AH$2,Table!$I$2:$I$5152,0),MATCH('Pivot Table'!$A$1,Table[[#Headers],[Base ($/kW-mo)]:[Low ($/MWh)]],0)),"")</f>
        <v>0.49061410881789302</v>
      </c>
      <c r="AI12" s="10">
        <f>_xlfn.IFNA(INDEX(Table[[Base ($/kW-mo)]:[Low ($/MWh)]],MATCH('Pivot Table'!$A12&amp;'Pivot Table'!AI$2,Table!$I$2:$I$5152,0),MATCH('Pivot Table'!$A$1,Table[[#Headers],[Base ($/kW-mo)]:[Low ($/MWh)]],0)),"")</f>
        <v>0.48791583557016999</v>
      </c>
      <c r="AJ12" s="10">
        <f>_xlfn.IFNA(INDEX(Table[[Base ($/kW-mo)]:[Low ($/MWh)]],MATCH('Pivot Table'!$A12&amp;'Pivot Table'!AJ$2,Table!$I$2:$I$5152,0),MATCH('Pivot Table'!$A$1,Table[[#Headers],[Base ($/kW-mo)]:[Low ($/MWh)]],0)),"")</f>
        <v>0.485217562322447</v>
      </c>
      <c r="AK12" s="10">
        <f>_xlfn.IFNA(INDEX(Table[[Base ($/kW-mo)]:[Low ($/MWh)]],MATCH('Pivot Table'!$A12&amp;'Pivot Table'!AK$2,Table!$I$2:$I$5152,0),MATCH('Pivot Table'!$A$1,Table[[#Headers],[Base ($/kW-mo)]:[Low ($/MWh)]],0)),"")</f>
        <v>0.48251928907472402</v>
      </c>
      <c r="AL12" s="10">
        <f>_xlfn.IFNA(INDEX(Table[[Base ($/kW-mo)]:[Low ($/MWh)]],MATCH('Pivot Table'!$A12&amp;'Pivot Table'!AL$2,Table!$I$2:$I$5152,0),MATCH('Pivot Table'!$A$1,Table[[#Headers],[Base ($/kW-mo)]:[Low ($/MWh)]],0)),"")</f>
        <v>0.47982101582700099</v>
      </c>
      <c r="AM12" s="10">
        <f>_xlfn.IFNA(INDEX(Table[[Base ($/kW-mo)]:[Low ($/MWh)]],MATCH('Pivot Table'!$A12&amp;'Pivot Table'!AM$2,Table!$I$2:$I$5152,0),MATCH('Pivot Table'!$A$1,Table[[#Headers],[Base ($/kW-mo)]:[Low ($/MWh)]],0)),"")</f>
        <v>0.477122742579277</v>
      </c>
      <c r="AN12" s="10">
        <f>_xlfn.IFNA(INDEX(Table[[Base ($/kW-mo)]:[Low ($/MWh)]],MATCH('Pivot Table'!$A12&amp;'Pivot Table'!AN$2,Table!$I$2:$I$5152,0),MATCH('Pivot Table'!$A$1,Table[[#Headers],[Base ($/kW-mo)]:[Low ($/MWh)]],0)),"")</f>
        <v>0.47442446933155402</v>
      </c>
      <c r="AO12" s="10">
        <f>_xlfn.IFNA(INDEX(Table[[Base ($/kW-mo)]:[Low ($/MWh)]],MATCH('Pivot Table'!$A12&amp;'Pivot Table'!AO$2,Table!$I$2:$I$5152,0),MATCH('Pivot Table'!$A$1,Table[[#Headers],[Base ($/kW-mo)]:[Low ($/MWh)]],0)),"")</f>
        <v>0.47172619608383098</v>
      </c>
      <c r="AP12" s="10">
        <f>_xlfn.IFNA(INDEX(Table[[Base ($/kW-mo)]:[Low ($/MWh)]],MATCH('Pivot Table'!$A12&amp;'Pivot Table'!AP$2,Table!$I$2:$I$5152,0),MATCH('Pivot Table'!$A$1,Table[[#Headers],[Base ($/kW-mo)]:[Low ($/MWh)]],0)),"")</f>
        <v>0.469027922836108</v>
      </c>
      <c r="AQ12" s="10">
        <f>_xlfn.IFNA(INDEX(Table[[Base ($/kW-mo)]:[Low ($/MWh)]],MATCH('Pivot Table'!$A12&amp;'Pivot Table'!AQ$2,Table!$I$2:$I$5152,0),MATCH('Pivot Table'!$A$1,Table[[#Headers],[Base ($/kW-mo)]:[Low ($/MWh)]],0)),"")</f>
        <v>0.46632964958838502</v>
      </c>
      <c r="AR12" s="10">
        <f>_xlfn.IFNA(INDEX(Table[[Base ($/kW-mo)]:[Low ($/MWh)]],MATCH('Pivot Table'!$A12&amp;'Pivot Table'!AR$2,Table!$I$2:$I$5152,0),MATCH('Pivot Table'!$A$1,Table[[#Headers],[Base ($/kW-mo)]:[Low ($/MWh)]],0)),"")</f>
        <v>0.46363137634066198</v>
      </c>
      <c r="AS12" s="10">
        <f>_xlfn.IFNA(INDEX(Table[[Base ($/kW-mo)]:[Low ($/MWh)]],MATCH('Pivot Table'!$A12&amp;'Pivot Table'!AS$2,Table!$I$2:$I$5152,0),MATCH('Pivot Table'!$A$1,Table[[#Headers],[Base ($/kW-mo)]:[Low ($/MWh)]],0)),"")</f>
        <v>0.460933103092939</v>
      </c>
      <c r="AT12" s="10">
        <f>_xlfn.IFNA(INDEX(Table[[Base ($/kW-mo)]:[Low ($/MWh)]],MATCH('Pivot Table'!$A12&amp;'Pivot Table'!AT$2,Table!$I$2:$I$5152,0),MATCH('Pivot Table'!$A$1,Table[[#Headers],[Base ($/kW-mo)]:[Low ($/MWh)]],0)),"")</f>
        <v>0.45823482984521602</v>
      </c>
      <c r="AU12" s="10">
        <f>_xlfn.IFNA(INDEX(Table[[Base ($/kW-mo)]:[Low ($/MWh)]],MATCH('Pivot Table'!$A12&amp;'Pivot Table'!AU$2,Table!$I$2:$I$5152,0),MATCH('Pivot Table'!$A$1,Table[[#Headers],[Base ($/kW-mo)]:[Low ($/MWh)]],0)),"")</f>
        <v>0.45553655659749298</v>
      </c>
      <c r="AV12" s="10">
        <f>_xlfn.IFNA(INDEX(Table[[Base ($/kW-mo)]:[Low ($/MWh)]],MATCH('Pivot Table'!$A12&amp;'Pivot Table'!AV$2,Table!$I$2:$I$5152,0),MATCH('Pivot Table'!$A$1,Table[[#Headers],[Base ($/kW-mo)]:[Low ($/MWh)]],0)),"")</f>
        <v>0.45283828334977</v>
      </c>
      <c r="AW12" s="10">
        <f>_xlfn.IFNA(INDEX(Table[[Base ($/kW-mo)]:[Low ($/MWh)]],MATCH('Pivot Table'!$A12&amp;'Pivot Table'!AW$2,Table!$I$2:$I$5152,0),MATCH('Pivot Table'!$A$1,Table[[#Headers],[Base ($/kW-mo)]:[Low ($/MWh)]],0)),"")</f>
        <v>0.45014001010204702</v>
      </c>
      <c r="AX12" s="10">
        <f>_xlfn.IFNA(INDEX(Table[[Base ($/kW-mo)]:[Low ($/MWh)]],MATCH('Pivot Table'!$A12&amp;'Pivot Table'!AX$2,Table!$I$2:$I$5152,0),MATCH('Pivot Table'!$A$1,Table[[#Headers],[Base ($/kW-mo)]:[Low ($/MWh)]],0)),"")</f>
        <v>0.44744173685432398</v>
      </c>
      <c r="AY12" s="10">
        <f>_xlfn.IFNA(INDEX(Table[[Base ($/kW-mo)]:[Low ($/MWh)]],MATCH('Pivot Table'!$A12&amp;'Pivot Table'!AY$2,Table!$I$2:$I$5152,0),MATCH('Pivot Table'!$A$1,Table[[#Headers],[Base ($/kW-mo)]:[Low ($/MWh)]],0)),"")</f>
        <v>0.444743463606601</v>
      </c>
      <c r="AZ12" s="10">
        <f>_xlfn.IFNA(INDEX(Table[[Base ($/kW-mo)]:[Low ($/MWh)]],MATCH('Pivot Table'!$A12&amp;'Pivot Table'!AZ$2,Table!$I$2:$I$5152,0),MATCH('Pivot Table'!$A$1,Table[[#Headers],[Base ($/kW-mo)]:[Low ($/MWh)]],0)),"")</f>
        <v>0.44204519035887802</v>
      </c>
      <c r="BA12" s="10">
        <f>_xlfn.IFNA(INDEX(Table[[Base ($/kW-mo)]:[Low ($/MWh)]],MATCH('Pivot Table'!$A12&amp;'Pivot Table'!BA$2,Table!$I$2:$I$5152,0),MATCH('Pivot Table'!$A$1,Table[[#Headers],[Base ($/kW-mo)]:[Low ($/MWh)]],0)),"")</f>
        <v>0.43934691711115498</v>
      </c>
      <c r="BB12" s="10">
        <f>_xlfn.IFNA(INDEX(Table[[Base ($/kW-mo)]:[Low ($/MWh)]],MATCH('Pivot Table'!$A12&amp;'Pivot Table'!BB$2,Table!$I$2:$I$5152,0),MATCH('Pivot Table'!$A$1,Table[[#Headers],[Base ($/kW-mo)]:[Low ($/MWh)]],0)),"")</f>
        <v>0.44313752063162698</v>
      </c>
      <c r="BC12" s="10">
        <f>_xlfn.IFNA(INDEX(Table[[Base ($/kW-mo)]:[Low ($/MWh)]],MATCH('Pivot Table'!$A12&amp;'Pivot Table'!BC$2,Table!$I$2:$I$5152,0),MATCH('Pivot Table'!$A$1,Table[[#Headers],[Base ($/kW-mo)]:[Low ($/MWh)]],0)),"")</f>
        <v>0.44692812415209998</v>
      </c>
      <c r="BD12" s="10">
        <f>_xlfn.IFNA(INDEX(Table[[Base ($/kW-mo)]:[Low ($/MWh)]],MATCH('Pivot Table'!$A12&amp;'Pivot Table'!BD$2,Table!$I$2:$I$5152,0),MATCH('Pivot Table'!$A$1,Table[[#Headers],[Base ($/kW-mo)]:[Low ($/MWh)]],0)),"")</f>
        <v>0.45071872767257298</v>
      </c>
      <c r="BE12" s="10">
        <f>_xlfn.IFNA(INDEX(Table[[Base ($/kW-mo)]:[Low ($/MWh)]],MATCH('Pivot Table'!$A12&amp;'Pivot Table'!BE$2,Table!$I$2:$I$5152,0),MATCH('Pivot Table'!$A$1,Table[[#Headers],[Base ($/kW-mo)]:[Low ($/MWh)]],0)),"")</f>
        <v>0.45450933119304499</v>
      </c>
      <c r="BF12" s="10">
        <f>_xlfn.IFNA(INDEX(Table[[Base ($/kW-mo)]:[Low ($/MWh)]],MATCH('Pivot Table'!$A12&amp;'Pivot Table'!BF$2,Table!$I$2:$I$5152,0),MATCH('Pivot Table'!$A$1,Table[[#Headers],[Base ($/kW-mo)]:[Low ($/MWh)]],0)),"")</f>
        <v>0.45829993471351799</v>
      </c>
      <c r="BG12" s="10">
        <f>_xlfn.IFNA(INDEX(Table[[Base ($/kW-mo)]:[Low ($/MWh)]],MATCH('Pivot Table'!$A12&amp;'Pivot Table'!BG$2,Table!$I$2:$I$5152,0),MATCH('Pivot Table'!$A$1,Table[[#Headers],[Base ($/kW-mo)]:[Low ($/MWh)]],0)),"")</f>
        <v>0.46209053823399099</v>
      </c>
      <c r="BH12" s="10">
        <f>_xlfn.IFNA(INDEX(Table[[Base ($/kW-mo)]:[Low ($/MWh)]],MATCH('Pivot Table'!$A12&amp;'Pivot Table'!BH$2,Table!$I$2:$I$5152,0),MATCH('Pivot Table'!$A$1,Table[[#Headers],[Base ($/kW-mo)]:[Low ($/MWh)]],0)),"")</f>
        <v>0.46588114175446299</v>
      </c>
      <c r="BI12" s="10">
        <f>_xlfn.IFNA(INDEX(Table[[Base ($/kW-mo)]:[Low ($/MWh)]],MATCH('Pivot Table'!$A12&amp;'Pivot Table'!BI$2,Table!$I$2:$I$5152,0),MATCH('Pivot Table'!$A$1,Table[[#Headers],[Base ($/kW-mo)]:[Low ($/MWh)]],0)),"")</f>
        <v>0.48124527647583398</v>
      </c>
      <c r="BJ12" s="10">
        <f>_xlfn.IFNA(INDEX(Table[[Base ($/kW-mo)]:[Low ($/MWh)]],MATCH('Pivot Table'!$A12&amp;'Pivot Table'!BJ$2,Table!$I$2:$I$5152,0),MATCH('Pivot Table'!$A$1,Table[[#Headers],[Base ($/kW-mo)]:[Low ($/MWh)]],0)),"")</f>
        <v>0.49950279399742897</v>
      </c>
      <c r="BK12" s="10">
        <f>_xlfn.IFNA(INDEX(Table[[Base ($/kW-mo)]:[Low ($/MWh)]],MATCH('Pivot Table'!$A12&amp;'Pivot Table'!BK$2,Table!$I$2:$I$5152,0),MATCH('Pivot Table'!$A$1,Table[[#Headers],[Base ($/kW-mo)]:[Low ($/MWh)]],0)),"")</f>
        <v>0.51776031151902502</v>
      </c>
      <c r="BL12" s="10">
        <f>_xlfn.IFNA(INDEX(Table[[Base ($/kW-mo)]:[Low ($/MWh)]],MATCH('Pivot Table'!$A12&amp;'Pivot Table'!BL$2,Table!$I$2:$I$5152,0),MATCH('Pivot Table'!$A$1,Table[[#Headers],[Base ($/kW-mo)]:[Low ($/MWh)]],0)),"")</f>
        <v>0.53601782904062001</v>
      </c>
      <c r="BM12" s="10">
        <f>_xlfn.IFNA(INDEX(Table[[Base ($/kW-mo)]:[Low ($/MWh)]],MATCH('Pivot Table'!$A12&amp;'Pivot Table'!BM$2,Table!$I$2:$I$5152,0),MATCH('Pivot Table'!$A$1,Table[[#Headers],[Base ($/kW-mo)]:[Low ($/MWh)]],0)),"")</f>
        <v>0.554275346562215</v>
      </c>
      <c r="BN12" s="10">
        <f>_xlfn.IFNA(INDEX(Table[[Base ($/kW-mo)]:[Low ($/MWh)]],MATCH('Pivot Table'!$A12&amp;'Pivot Table'!BN$2,Table!$I$2:$I$5152,0),MATCH('Pivot Table'!$A$1,Table[[#Headers],[Base ($/kW-mo)]:[Low ($/MWh)]],0)),"")</f>
        <v>0.57253286408381099</v>
      </c>
      <c r="BO12" s="10">
        <f>_xlfn.IFNA(INDEX(Table[[Base ($/kW-mo)]:[Low ($/MWh)]],MATCH('Pivot Table'!$A12&amp;'Pivot Table'!BO$2,Table!$I$2:$I$5152,0),MATCH('Pivot Table'!$A$1,Table[[#Headers],[Base ($/kW-mo)]:[Low ($/MWh)]],0)),"")</f>
        <v>0.59079038160540598</v>
      </c>
      <c r="BP12" s="10">
        <f>_xlfn.IFNA(INDEX(Table[[Base ($/kW-mo)]:[Low ($/MWh)]],MATCH('Pivot Table'!$A12&amp;'Pivot Table'!BP$2,Table!$I$2:$I$5152,0),MATCH('Pivot Table'!$A$1,Table[[#Headers],[Base ($/kW-mo)]:[Low ($/MWh)]],0)),"")</f>
        <v>0.60904789912700197</v>
      </c>
      <c r="BQ12" s="10">
        <f>_xlfn.IFNA(INDEX(Table[[Base ($/kW-mo)]:[Low ($/MWh)]],MATCH('Pivot Table'!$A12&amp;'Pivot Table'!BQ$2,Table!$I$2:$I$5152,0),MATCH('Pivot Table'!$A$1,Table[[#Headers],[Base ($/kW-mo)]:[Low ($/MWh)]],0)),"")</f>
        <v>0.62730541664859696</v>
      </c>
      <c r="BR12" s="10">
        <f>_xlfn.IFNA(INDEX(Table[[Base ($/kW-mo)]:[Low ($/MWh)]],MATCH('Pivot Table'!$A12&amp;'Pivot Table'!BR$2,Table!$I$2:$I$5152,0),MATCH('Pivot Table'!$A$1,Table[[#Headers],[Base ($/kW-mo)]:[Low ($/MWh)]],0)),"")</f>
        <v>0.64556293417019195</v>
      </c>
      <c r="BS12" s="10">
        <f>_xlfn.IFNA(INDEX(Table[[Base ($/kW-mo)]:[Low ($/MWh)]],MATCH('Pivot Table'!$A12&amp;'Pivot Table'!BS$2,Table!$I$2:$I$5152,0),MATCH('Pivot Table'!$A$1,Table[[#Headers],[Base ($/kW-mo)]:[Low ($/MWh)]],0)),"")</f>
        <v>0.66382045169178805</v>
      </c>
      <c r="BT12" s="10">
        <f>_xlfn.IFNA(INDEX(Table[[Base ($/kW-mo)]:[Low ($/MWh)]],MATCH('Pivot Table'!$A12&amp;'Pivot Table'!BT$2,Table!$I$2:$I$5152,0),MATCH('Pivot Table'!$A$1,Table[[#Headers],[Base ($/kW-mo)]:[Low ($/MWh)]],0)),"")</f>
        <v>0.68207796921338304</v>
      </c>
      <c r="BU12" s="10">
        <f>_xlfn.IFNA(INDEX(Table[[Base ($/kW-mo)]:[Low ($/MWh)]],MATCH('Pivot Table'!$A12&amp;'Pivot Table'!BU$2,Table!$I$2:$I$5152,0),MATCH('Pivot Table'!$A$1,Table[[#Headers],[Base ($/kW-mo)]:[Low ($/MWh)]],0)),"")</f>
        <v>0.70033548673497803</v>
      </c>
      <c r="BV12" s="10">
        <f>_xlfn.IFNA(INDEX(Table[[Base ($/kW-mo)]:[Low ($/MWh)]],MATCH('Pivot Table'!$A12&amp;'Pivot Table'!BV$2,Table!$I$2:$I$5152,0),MATCH('Pivot Table'!$A$1,Table[[#Headers],[Base ($/kW-mo)]:[Low ($/MWh)]],0)),"")</f>
        <v>0.71859300425657402</v>
      </c>
      <c r="BW12" s="10">
        <f>_xlfn.IFNA(INDEX(Table[[Base ($/kW-mo)]:[Low ($/MWh)]],MATCH('Pivot Table'!$A12&amp;'Pivot Table'!BW$2,Table!$I$2:$I$5152,0),MATCH('Pivot Table'!$A$1,Table[[#Headers],[Base ($/kW-mo)]:[Low ($/MWh)]],0)),"")</f>
        <v>0.73685052177816901</v>
      </c>
      <c r="BX12" s="10">
        <f>_xlfn.IFNA(INDEX(Table[[Base ($/kW-mo)]:[Low ($/MWh)]],MATCH('Pivot Table'!$A12&amp;'Pivot Table'!BX$2,Table!$I$2:$I$5152,0),MATCH('Pivot Table'!$A$1,Table[[#Headers],[Base ($/kW-mo)]:[Low ($/MWh)]],0)),"")</f>
        <v>0.755108039299764</v>
      </c>
      <c r="BY12" s="10">
        <f>_xlfn.IFNA(INDEX(Table[[Base ($/kW-mo)]:[Low ($/MWh)]],MATCH('Pivot Table'!$A12&amp;'Pivot Table'!BY$2,Table!$I$2:$I$5152,0),MATCH('Pivot Table'!$A$1,Table[[#Headers],[Base ($/kW-mo)]:[Low ($/MWh)]],0)),"")</f>
        <v>0.77336555682135999</v>
      </c>
      <c r="BZ12" s="10">
        <f>_xlfn.IFNA(INDEX(Table[[Base ($/kW-mo)]:[Low ($/MWh)]],MATCH('Pivot Table'!$A12&amp;'Pivot Table'!BZ$2,Table!$I$2:$I$5152,0),MATCH('Pivot Table'!$A$1,Table[[#Headers],[Base ($/kW-mo)]:[Low ($/MWh)]],0)),"")</f>
        <v>0.79162307434295498</v>
      </c>
      <c r="CA12" s="10">
        <f>_xlfn.IFNA(INDEX(Table[[Base ($/kW-mo)]:[Low ($/MWh)]],MATCH('Pivot Table'!$A12&amp;'Pivot Table'!CA$2,Table!$I$2:$I$5152,0),MATCH('Pivot Table'!$A$1,Table[[#Headers],[Base ($/kW-mo)]:[Low ($/MWh)]],0)),"")</f>
        <v>0.80988059186454997</v>
      </c>
      <c r="CB12" s="10">
        <f>_xlfn.IFNA(INDEX(Table[[Base ($/kW-mo)]:[Low ($/MWh)]],MATCH('Pivot Table'!$A12&amp;'Pivot Table'!CB$2,Table!$I$2:$I$5152,0),MATCH('Pivot Table'!$A$1,Table[[#Headers],[Base ($/kW-mo)]:[Low ($/MWh)]],0)),"")</f>
        <v>0.82813810938614596</v>
      </c>
      <c r="CC12" s="10">
        <f>_xlfn.IFNA(INDEX(Table[[Base ($/kW-mo)]:[Low ($/MWh)]],MATCH('Pivot Table'!$A12&amp;'Pivot Table'!CC$2,Table!$I$2:$I$5152,0),MATCH('Pivot Table'!$A$1,Table[[#Headers],[Base ($/kW-mo)]:[Low ($/MWh)]],0)),"")</f>
        <v>0.84639562690774095</v>
      </c>
      <c r="CD12" s="10">
        <f>_xlfn.IFNA(INDEX(Table[[Base ($/kW-mo)]:[Low ($/MWh)]],MATCH('Pivot Table'!$A12&amp;'Pivot Table'!CD$2,Table!$I$2:$I$5152,0),MATCH('Pivot Table'!$A$1,Table[[#Headers],[Base ($/kW-mo)]:[Low ($/MWh)]],0)),"")</f>
        <v>0.86465314442933605</v>
      </c>
      <c r="CE12" s="10">
        <f>_xlfn.IFNA(INDEX(Table[[Base ($/kW-mo)]:[Low ($/MWh)]],MATCH('Pivot Table'!$A12&amp;'Pivot Table'!CE$2,Table!$I$2:$I$5152,0),MATCH('Pivot Table'!$A$1,Table[[#Headers],[Base ($/kW-mo)]:[Low ($/MWh)]],0)),"")</f>
        <v>0.88291066195093204</v>
      </c>
      <c r="CF12" s="10">
        <f>_xlfn.IFNA(INDEX(Table[[Base ($/kW-mo)]:[Low ($/MWh)]],MATCH('Pivot Table'!$A12&amp;'Pivot Table'!CF$2,Table!$I$2:$I$5152,0),MATCH('Pivot Table'!$A$1,Table[[#Headers],[Base ($/kW-mo)]:[Low ($/MWh)]],0)),"")</f>
        <v>0.90116817947252703</v>
      </c>
      <c r="CG12" s="10">
        <f>_xlfn.IFNA(INDEX(Table[[Base ($/kW-mo)]:[Low ($/MWh)]],MATCH('Pivot Table'!$A12&amp;'Pivot Table'!CG$2,Table!$I$2:$I$5152,0),MATCH('Pivot Table'!$A$1,Table[[#Headers],[Base ($/kW-mo)]:[Low ($/MWh)]],0)),"")</f>
        <v>0.91942569699412302</v>
      </c>
      <c r="CH12" s="10">
        <f>_xlfn.IFNA(INDEX(Table[[Base ($/kW-mo)]:[Low ($/MWh)]],MATCH('Pivot Table'!$A12&amp;'Pivot Table'!CH$2,Table!$I$2:$I$5152,0),MATCH('Pivot Table'!$A$1,Table[[#Headers],[Base ($/kW-mo)]:[Low ($/MWh)]],0)),"")</f>
        <v>0.93768321451571801</v>
      </c>
      <c r="CI12" s="10">
        <f>_xlfn.IFNA(INDEX(Table[[Base ($/kW-mo)]:[Low ($/MWh)]],MATCH('Pivot Table'!$A12&amp;'Pivot Table'!CI$2,Table!$I$2:$I$5152,0),MATCH('Pivot Table'!$A$1,Table[[#Headers],[Base ($/kW-mo)]:[Low ($/MWh)]],0)),"")</f>
        <v>0.955940732037313</v>
      </c>
      <c r="CJ12" s="10">
        <f>_xlfn.IFNA(INDEX(Table[[Base ($/kW-mo)]:[Low ($/MWh)]],MATCH('Pivot Table'!$A12&amp;'Pivot Table'!CJ$2,Table!$I$2:$I$5152,0),MATCH('Pivot Table'!$A$1,Table[[#Headers],[Base ($/kW-mo)]:[Low ($/MWh)]],0)),"")</f>
        <v>0.97419824955890899</v>
      </c>
      <c r="CK12" s="10">
        <f>_xlfn.IFNA(INDEX(Table[[Base ($/kW-mo)]:[Low ($/MWh)]],MATCH('Pivot Table'!$A12&amp;'Pivot Table'!CK$2,Table!$I$2:$I$5152,0),MATCH('Pivot Table'!$A$1,Table[[#Headers],[Base ($/kW-mo)]:[Low ($/MWh)]],0)),"")</f>
        <v>0.99245576708050398</v>
      </c>
      <c r="CL12" s="10">
        <f>_xlfn.IFNA(INDEX(Table[[Base ($/kW-mo)]:[Low ($/MWh)]],MATCH('Pivot Table'!$A12&amp;'Pivot Table'!CL$2,Table!$I$2:$I$5152,0),MATCH('Pivot Table'!$A$1,Table[[#Headers],[Base ($/kW-mo)]:[Low ($/MWh)]],0)),"")</f>
        <v>1.0107132846020901</v>
      </c>
      <c r="CM12" s="10">
        <f>_xlfn.IFNA(INDEX(Table[[Base ($/kW-mo)]:[Low ($/MWh)]],MATCH('Pivot Table'!$A12&amp;'Pivot Table'!CM$2,Table!$I$2:$I$5152,0),MATCH('Pivot Table'!$A$1,Table[[#Headers],[Base ($/kW-mo)]:[Low ($/MWh)]],0)),"")</f>
        <v>1.0289708021236901</v>
      </c>
      <c r="CN12" s="10">
        <f>_xlfn.IFNA(INDEX(Table[[Base ($/kW-mo)]:[Low ($/MWh)]],MATCH('Pivot Table'!$A12&amp;'Pivot Table'!CN$2,Table!$I$2:$I$5152,0),MATCH('Pivot Table'!$A$1,Table[[#Headers],[Base ($/kW-mo)]:[Low ($/MWh)]],0)),"")</f>
        <v>1.0472283196452901</v>
      </c>
      <c r="CO12" s="10">
        <f>_xlfn.IFNA(INDEX(Table[[Base ($/kW-mo)]:[Low ($/MWh)]],MATCH('Pivot Table'!$A12&amp;'Pivot Table'!CO$2,Table!$I$2:$I$5152,0),MATCH('Pivot Table'!$A$1,Table[[#Headers],[Base ($/kW-mo)]:[Low ($/MWh)]],0)),"")</f>
        <v>1.0654858371668801</v>
      </c>
      <c r="CP12" s="10" t="str">
        <f>_xlfn.IFNA(INDEX(Table[[Base ($/kW-mo)]:[Low ($/MWh)]],MATCH('Pivot Table'!$A12&amp;'Pivot Table'!CP$2,Table!$I$2:$I$5152,0),MATCH('Pivot Table'!$A$1,Table[[#Headers],[Base ($/kW-mo)]:[Low ($/MWh)]],0)),"")</f>
        <v/>
      </c>
      <c r="CQ12" s="10" t="str">
        <f>_xlfn.IFNA(INDEX(Table[[Base ($/kW-mo)]:[Low ($/MWh)]],MATCH('Pivot Table'!$A12&amp;'Pivot Table'!CQ$2,Table!$I$2:$I$5152,0),MATCH('Pivot Table'!$A$1,Table[[#Headers],[Base ($/kW-mo)]:[Low ($/MWh)]],0)),"")</f>
        <v/>
      </c>
      <c r="CR12" s="10" t="str">
        <f>_xlfn.IFNA(INDEX(Table[[Base ($/kW-mo)]:[Low ($/MWh)]],MATCH('Pivot Table'!$A12&amp;'Pivot Table'!CR$2,Table!$I$2:$I$5152,0),MATCH('Pivot Table'!$A$1,Table[[#Headers],[Base ($/kW-mo)]:[Low ($/MWh)]],0)),"")</f>
        <v/>
      </c>
      <c r="CS12" s="10" t="str">
        <f>_xlfn.IFNA(INDEX(Table[[Base ($/kW-mo)]:[Low ($/MWh)]],MATCH('Pivot Table'!$A12&amp;'Pivot Table'!CS$2,Table!$I$2:$I$5152,0),MATCH('Pivot Table'!$A$1,Table[[#Headers],[Base ($/kW-mo)]:[Low ($/MWh)]],0)),"")</f>
        <v/>
      </c>
      <c r="CT12" s="10" t="str">
        <f>_xlfn.IFNA(INDEX(Table[[Base ($/kW-mo)]:[Low ($/MWh)]],MATCH('Pivot Table'!$A12&amp;'Pivot Table'!CT$2,Table!$I$2:$I$5152,0),MATCH('Pivot Table'!$A$1,Table[[#Headers],[Base ($/kW-mo)]:[Low ($/MWh)]],0)),"")</f>
        <v/>
      </c>
      <c r="CU12" s="10" t="str">
        <f>_xlfn.IFNA(INDEX(Table[[Base ($/kW-mo)]:[Low ($/MWh)]],MATCH('Pivot Table'!$A12&amp;'Pivot Table'!CU$2,Table!$I$2:$I$5152,0),MATCH('Pivot Table'!$A$1,Table[[#Headers],[Base ($/kW-mo)]:[Low ($/MWh)]],0)),"")</f>
        <v/>
      </c>
      <c r="CV12" s="10" t="str">
        <f>_xlfn.IFNA(INDEX(Table[[Base ($/kW-mo)]:[Low ($/MWh)]],MATCH('Pivot Table'!$A12&amp;'Pivot Table'!CV$2,Table!$I$2:$I$5152,0),MATCH('Pivot Table'!$A$1,Table[[#Headers],[Base ($/kW-mo)]:[Low ($/MWh)]],0)),"")</f>
        <v/>
      </c>
      <c r="CW12" s="10" t="str">
        <f>_xlfn.IFNA(INDEX(Table[[Base ($/kW-mo)]:[Low ($/MWh)]],MATCH('Pivot Table'!$A12&amp;'Pivot Table'!CW$2,Table!$I$2:$I$5152,0),MATCH('Pivot Table'!$A$1,Table[[#Headers],[Base ($/kW-mo)]:[Low ($/MWh)]],0)),"")</f>
        <v/>
      </c>
      <c r="CX12" s="10" t="str">
        <f>_xlfn.IFNA(INDEX(Table[[Base ($/kW-mo)]:[Low ($/MWh)]],MATCH('Pivot Table'!$A12&amp;'Pivot Table'!CX$2,Table!$I$2:$I$5152,0),MATCH('Pivot Table'!$A$1,Table[[#Headers],[Base ($/kW-mo)]:[Low ($/MWh)]],0)),"")</f>
        <v/>
      </c>
    </row>
    <row r="13" spans="1:102 5151:5152" x14ac:dyDescent="0.3">
      <c r="A13" s="12">
        <v>250</v>
      </c>
      <c r="B13" s="10">
        <f>_xlfn.IFNA(INDEX(Table[[Base ($/kW-mo)]:[Low ($/MWh)]],MATCH('Pivot Table'!$A13&amp;'Pivot Table'!B$2,Table!$I$2:$I$5152,0),MATCH('Pivot Table'!$A$1,Table[[#Headers],[Base ($/kW-mo)]:[Low ($/MWh)]],0)),"")</f>
        <v>0.31075468039188597</v>
      </c>
      <c r="C13" s="10">
        <f>_xlfn.IFNA(INDEX(Table[[Base ($/kW-mo)]:[Low ($/MWh)]],MATCH('Pivot Table'!$A13&amp;'Pivot Table'!C$2,Table!$I$2:$I$5152,0),MATCH('Pivot Table'!$A$1,Table[[#Headers],[Base ($/kW-mo)]:[Low ($/MWh)]],0)),"")</f>
        <v>0.31238356641806397</v>
      </c>
      <c r="D13" s="10">
        <f>_xlfn.IFNA(INDEX(Table[[Base ($/kW-mo)]:[Low ($/MWh)]],MATCH('Pivot Table'!$A13&amp;'Pivot Table'!D$2,Table!$I$2:$I$5152,0),MATCH('Pivot Table'!$A$1,Table[[#Headers],[Base ($/kW-mo)]:[Low ($/MWh)]],0)),"")</f>
        <v>0.31401245244424197</v>
      </c>
      <c r="E13" s="10">
        <f>_xlfn.IFNA(INDEX(Table[[Base ($/kW-mo)]:[Low ($/MWh)]],MATCH('Pivot Table'!$A13&amp;'Pivot Table'!E$2,Table!$I$2:$I$5152,0),MATCH('Pivot Table'!$A$1,Table[[#Headers],[Base ($/kW-mo)]:[Low ($/MWh)]],0)),"")</f>
        <v>0.31564133847041898</v>
      </c>
      <c r="F13" s="10">
        <f>_xlfn.IFNA(INDEX(Table[[Base ($/kW-mo)]:[Low ($/MWh)]],MATCH('Pivot Table'!$A13&amp;'Pivot Table'!F$2,Table!$I$2:$I$5152,0),MATCH('Pivot Table'!$A$1,Table[[#Headers],[Base ($/kW-mo)]:[Low ($/MWh)]],0)),"")</f>
        <v>0.31727022449659698</v>
      </c>
      <c r="G13" s="10">
        <f>_xlfn.IFNA(INDEX(Table[[Base ($/kW-mo)]:[Low ($/MWh)]],MATCH('Pivot Table'!$A13&amp;'Pivot Table'!G$2,Table!$I$2:$I$5152,0),MATCH('Pivot Table'!$A$1,Table[[#Headers],[Base ($/kW-mo)]:[Low ($/MWh)]],0)),"")</f>
        <v>0.31889911052277498</v>
      </c>
      <c r="H13" s="10">
        <f>_xlfn.IFNA(INDEX(Table[[Base ($/kW-mo)]:[Low ($/MWh)]],MATCH('Pivot Table'!$A13&amp;'Pivot Table'!H$2,Table!$I$2:$I$5152,0),MATCH('Pivot Table'!$A$1,Table[[#Headers],[Base ($/kW-mo)]:[Low ($/MWh)]],0)),"")</f>
        <v>0.32052799654895198</v>
      </c>
      <c r="I13" s="10">
        <f>_xlfn.IFNA(INDEX(Table[[Base ($/kW-mo)]:[Low ($/MWh)]],MATCH('Pivot Table'!$A13&amp;'Pivot Table'!I$2,Table!$I$2:$I$5152,0),MATCH('Pivot Table'!$A$1,Table[[#Headers],[Base ($/kW-mo)]:[Low ($/MWh)]],0)),"")</f>
        <v>0.32856017773492802</v>
      </c>
      <c r="J13" s="10">
        <f>_xlfn.IFNA(INDEX(Table[[Base ($/kW-mo)]:[Low ($/MWh)]],MATCH('Pivot Table'!$A13&amp;'Pivot Table'!J$2,Table!$I$2:$I$5152,0),MATCH('Pivot Table'!$A$1,Table[[#Headers],[Base ($/kW-mo)]:[Low ($/MWh)]],0)),"")</f>
        <v>0.336592358920904</v>
      </c>
      <c r="K13" s="10">
        <f>_xlfn.IFNA(INDEX(Table[[Base ($/kW-mo)]:[Low ($/MWh)]],MATCH('Pivot Table'!$A13&amp;'Pivot Table'!K$2,Table!$I$2:$I$5152,0),MATCH('Pivot Table'!$A$1,Table[[#Headers],[Base ($/kW-mo)]:[Low ($/MWh)]],0)),"")</f>
        <v>0.34462454010687898</v>
      </c>
      <c r="L13" s="10">
        <f>_xlfn.IFNA(INDEX(Table[[Base ($/kW-mo)]:[Low ($/MWh)]],MATCH('Pivot Table'!$A13&amp;'Pivot Table'!L$2,Table!$I$2:$I$5152,0),MATCH('Pivot Table'!$A$1,Table[[#Headers],[Base ($/kW-mo)]:[Low ($/MWh)]],0)),"")</f>
        <v>0.35265672129285502</v>
      </c>
      <c r="M13" s="10">
        <f>_xlfn.IFNA(INDEX(Table[[Base ($/kW-mo)]:[Low ($/MWh)]],MATCH('Pivot Table'!$A13&amp;'Pivot Table'!M$2,Table!$I$2:$I$5152,0),MATCH('Pivot Table'!$A$1,Table[[#Headers],[Base ($/kW-mo)]:[Low ($/MWh)]],0)),"")</f>
        <v>0.36436671001247301</v>
      </c>
      <c r="N13" s="10">
        <f>_xlfn.IFNA(INDEX(Table[[Base ($/kW-mo)]:[Low ($/MWh)]],MATCH('Pivot Table'!$A13&amp;'Pivot Table'!N$2,Table!$I$2:$I$5152,0),MATCH('Pivot Table'!$A$1,Table[[#Headers],[Base ($/kW-mo)]:[Low ($/MWh)]],0)),"")</f>
        <v>0.37607669873209099</v>
      </c>
      <c r="O13" s="10">
        <f>_xlfn.IFNA(INDEX(Table[[Base ($/kW-mo)]:[Low ($/MWh)]],MATCH('Pivot Table'!$A13&amp;'Pivot Table'!O$2,Table!$I$2:$I$5152,0),MATCH('Pivot Table'!$A$1,Table[[#Headers],[Base ($/kW-mo)]:[Low ($/MWh)]],0)),"")</f>
        <v>0.38778668745170902</v>
      </c>
      <c r="P13" s="10">
        <f>_xlfn.IFNA(INDEX(Table[[Base ($/kW-mo)]:[Low ($/MWh)]],MATCH('Pivot Table'!$A13&amp;'Pivot Table'!P$2,Table!$I$2:$I$5152,0),MATCH('Pivot Table'!$A$1,Table[[#Headers],[Base ($/kW-mo)]:[Low ($/MWh)]],0)),"")</f>
        <v>0.399496676171328</v>
      </c>
      <c r="Q13" s="10">
        <f>_xlfn.IFNA(INDEX(Table[[Base ($/kW-mo)]:[Low ($/MWh)]],MATCH('Pivot Table'!$A13&amp;'Pivot Table'!Q$2,Table!$I$2:$I$5152,0),MATCH('Pivot Table'!$A$1,Table[[#Headers],[Base ($/kW-mo)]:[Low ($/MWh)]],0)),"")</f>
        <v>0.41120666489094598</v>
      </c>
      <c r="R13" s="10">
        <f>_xlfn.IFNA(INDEX(Table[[Base ($/kW-mo)]:[Low ($/MWh)]],MATCH('Pivot Table'!$A13&amp;'Pivot Table'!R$2,Table!$I$2:$I$5152,0),MATCH('Pivot Table'!$A$1,Table[[#Headers],[Base ($/kW-mo)]:[Low ($/MWh)]],0)),"")</f>
        <v>0.42291665361056402</v>
      </c>
      <c r="S13" s="10">
        <f>_xlfn.IFNA(INDEX(Table[[Base ($/kW-mo)]:[Low ($/MWh)]],MATCH('Pivot Table'!$A13&amp;'Pivot Table'!S$2,Table!$I$2:$I$5152,0),MATCH('Pivot Table'!$A$1,Table[[#Headers],[Base ($/kW-mo)]:[Low ($/MWh)]],0)),"")</f>
        <v>0.42789917730090299</v>
      </c>
      <c r="T13" s="10">
        <f>_xlfn.IFNA(INDEX(Table[[Base ($/kW-mo)]:[Low ($/MWh)]],MATCH('Pivot Table'!$A13&amp;'Pivot Table'!T$2,Table!$I$2:$I$5152,0),MATCH('Pivot Table'!$A$1,Table[[#Headers],[Base ($/kW-mo)]:[Low ($/MWh)]],0)),"")</f>
        <v>0.43288170099124101</v>
      </c>
      <c r="U13" s="10">
        <f>_xlfn.IFNA(INDEX(Table[[Base ($/kW-mo)]:[Low ($/MWh)]],MATCH('Pivot Table'!$A13&amp;'Pivot Table'!U$2,Table!$I$2:$I$5152,0),MATCH('Pivot Table'!$A$1,Table[[#Headers],[Base ($/kW-mo)]:[Low ($/MWh)]],0)),"")</f>
        <v>0.43786422468157998</v>
      </c>
      <c r="V13" s="10">
        <f>_xlfn.IFNA(INDEX(Table[[Base ($/kW-mo)]:[Low ($/MWh)]],MATCH('Pivot Table'!$A13&amp;'Pivot Table'!V$2,Table!$I$2:$I$5152,0),MATCH('Pivot Table'!$A$1,Table[[#Headers],[Base ($/kW-mo)]:[Low ($/MWh)]],0)),"")</f>
        <v>0.44284674837191901</v>
      </c>
      <c r="W13" s="10">
        <f>_xlfn.IFNA(INDEX(Table[[Base ($/kW-mo)]:[Low ($/MWh)]],MATCH('Pivot Table'!$A13&amp;'Pivot Table'!W$2,Table!$I$2:$I$5152,0),MATCH('Pivot Table'!$A$1,Table[[#Headers],[Base ($/kW-mo)]:[Low ($/MWh)]],0)),"")</f>
        <v>0.44782927206225798</v>
      </c>
      <c r="X13" s="10">
        <f>_xlfn.IFNA(INDEX(Table[[Base ($/kW-mo)]:[Low ($/MWh)]],MATCH('Pivot Table'!$A13&amp;'Pivot Table'!X$2,Table!$I$2:$I$5152,0),MATCH('Pivot Table'!$A$1,Table[[#Headers],[Base ($/kW-mo)]:[Low ($/MWh)]],0)),"")</f>
        <v>0.452811795752597</v>
      </c>
      <c r="Y13" s="10">
        <f>_xlfn.IFNA(INDEX(Table[[Base ($/kW-mo)]:[Low ($/MWh)]],MATCH('Pivot Table'!$A13&amp;'Pivot Table'!Y$2,Table!$I$2:$I$5152,0),MATCH('Pivot Table'!$A$1,Table[[#Headers],[Base ($/kW-mo)]:[Low ($/MWh)]],0)),"")</f>
        <v>0.4562326622167</v>
      </c>
      <c r="Z13" s="10">
        <f>_xlfn.IFNA(INDEX(Table[[Base ($/kW-mo)]:[Low ($/MWh)]],MATCH('Pivot Table'!$A13&amp;'Pivot Table'!Z$2,Table!$I$2:$I$5152,0),MATCH('Pivot Table'!$A$1,Table[[#Headers],[Base ($/kW-mo)]:[Low ($/MWh)]],0)),"")</f>
        <v>0.459653528680803</v>
      </c>
      <c r="AA13" s="10">
        <f>_xlfn.IFNA(INDEX(Table[[Base ($/kW-mo)]:[Low ($/MWh)]],MATCH('Pivot Table'!$A13&amp;'Pivot Table'!AA$2,Table!$I$2:$I$5152,0),MATCH('Pivot Table'!$A$1,Table[[#Headers],[Base ($/kW-mo)]:[Low ($/MWh)]],0)),"")</f>
        <v>0.463074395144907</v>
      </c>
      <c r="AB13" s="10">
        <f>_xlfn.IFNA(INDEX(Table[[Base ($/kW-mo)]:[Low ($/MWh)]],MATCH('Pivot Table'!$A13&amp;'Pivot Table'!AB$2,Table!$I$2:$I$5152,0),MATCH('Pivot Table'!$A$1,Table[[#Headers],[Base ($/kW-mo)]:[Low ($/MWh)]],0)),"")</f>
        <v>0.46649526160901</v>
      </c>
      <c r="AC13" s="10">
        <f>_xlfn.IFNA(INDEX(Table[[Base ($/kW-mo)]:[Low ($/MWh)]],MATCH('Pivot Table'!$A13&amp;'Pivot Table'!AC$2,Table!$I$2:$I$5152,0),MATCH('Pivot Table'!$A$1,Table[[#Headers],[Base ($/kW-mo)]:[Low ($/MWh)]],0)),"")</f>
        <v>0.469916128073113</v>
      </c>
      <c r="AD13" s="10">
        <f>_xlfn.IFNA(INDEX(Table[[Base ($/kW-mo)]:[Low ($/MWh)]],MATCH('Pivot Table'!$A13&amp;'Pivot Table'!AD$2,Table!$I$2:$I$5152,0),MATCH('Pivot Table'!$A$1,Table[[#Headers],[Base ($/kW-mo)]:[Low ($/MWh)]],0)),"")</f>
        <v>0.473336994537216</v>
      </c>
      <c r="AE13" s="10">
        <f>_xlfn.IFNA(INDEX(Table[[Base ($/kW-mo)]:[Low ($/MWh)]],MATCH('Pivot Table'!$A13&amp;'Pivot Table'!AE$2,Table!$I$2:$I$5152,0),MATCH('Pivot Table'!$A$1,Table[[#Headers],[Base ($/kW-mo)]:[Low ($/MWh)]],0)),"")</f>
        <v>0.47675786100131901</v>
      </c>
      <c r="AF13" s="10">
        <f>_xlfn.IFNA(INDEX(Table[[Base ($/kW-mo)]:[Low ($/MWh)]],MATCH('Pivot Table'!$A13&amp;'Pivot Table'!AF$2,Table!$I$2:$I$5152,0),MATCH('Pivot Table'!$A$1,Table[[#Headers],[Base ($/kW-mo)]:[Low ($/MWh)]],0)),"")</f>
        <v>0.48017872746542301</v>
      </c>
      <c r="AG13" s="10">
        <f>_xlfn.IFNA(INDEX(Table[[Base ($/kW-mo)]:[Low ($/MWh)]],MATCH('Pivot Table'!$A13&amp;'Pivot Table'!AG$2,Table!$I$2:$I$5152,0),MATCH('Pivot Table'!$A$1,Table[[#Headers],[Base ($/kW-mo)]:[Low ($/MWh)]],0)),"")</f>
        <v>0.48359959392952601</v>
      </c>
      <c r="AH13" s="10">
        <f>_xlfn.IFNA(INDEX(Table[[Base ($/kW-mo)]:[Low ($/MWh)]],MATCH('Pivot Table'!$A13&amp;'Pivot Table'!AH$2,Table!$I$2:$I$5152,0),MATCH('Pivot Table'!$A$1,Table[[#Headers],[Base ($/kW-mo)]:[Low ($/MWh)]],0)),"")</f>
        <v>0.482941033919078</v>
      </c>
      <c r="AI13" s="10">
        <f>_xlfn.IFNA(INDEX(Table[[Base ($/kW-mo)]:[Low ($/MWh)]],MATCH('Pivot Table'!$A13&amp;'Pivot Table'!AI$2,Table!$I$2:$I$5152,0),MATCH('Pivot Table'!$A$1,Table[[#Headers],[Base ($/kW-mo)]:[Low ($/MWh)]],0)),"")</f>
        <v>0.48024276067135502</v>
      </c>
      <c r="AJ13" s="10">
        <f>_xlfn.IFNA(INDEX(Table[[Base ($/kW-mo)]:[Low ($/MWh)]],MATCH('Pivot Table'!$A13&amp;'Pivot Table'!AJ$2,Table!$I$2:$I$5152,0),MATCH('Pivot Table'!$A$1,Table[[#Headers],[Base ($/kW-mo)]:[Low ($/MWh)]],0)),"")</f>
        <v>0.47754448742363198</v>
      </c>
      <c r="AK13" s="10">
        <f>_xlfn.IFNA(INDEX(Table[[Base ($/kW-mo)]:[Low ($/MWh)]],MATCH('Pivot Table'!$A13&amp;'Pivot Table'!AK$2,Table!$I$2:$I$5152,0),MATCH('Pivot Table'!$A$1,Table[[#Headers],[Base ($/kW-mo)]:[Low ($/MWh)]],0)),"")</f>
        <v>0.474846214175909</v>
      </c>
      <c r="AL13" s="10">
        <f>_xlfn.IFNA(INDEX(Table[[Base ($/kW-mo)]:[Low ($/MWh)]],MATCH('Pivot Table'!$A13&amp;'Pivot Table'!AL$2,Table!$I$2:$I$5152,0),MATCH('Pivot Table'!$A$1,Table[[#Headers],[Base ($/kW-mo)]:[Low ($/MWh)]],0)),"")</f>
        <v>0.47214794092818602</v>
      </c>
      <c r="AM13" s="10">
        <f>_xlfn.IFNA(INDEX(Table[[Base ($/kW-mo)]:[Low ($/MWh)]],MATCH('Pivot Table'!$A13&amp;'Pivot Table'!AM$2,Table!$I$2:$I$5152,0),MATCH('Pivot Table'!$A$1,Table[[#Headers],[Base ($/kW-mo)]:[Low ($/MWh)]],0)),"")</f>
        <v>0.46944966768046298</v>
      </c>
      <c r="AN13" s="10">
        <f>_xlfn.IFNA(INDEX(Table[[Base ($/kW-mo)]:[Low ($/MWh)]],MATCH('Pivot Table'!$A13&amp;'Pivot Table'!AN$2,Table!$I$2:$I$5152,0),MATCH('Pivot Table'!$A$1,Table[[#Headers],[Base ($/kW-mo)]:[Low ($/MWh)]],0)),"")</f>
        <v>0.46675139443274</v>
      </c>
      <c r="AO13" s="10">
        <f>_xlfn.IFNA(INDEX(Table[[Base ($/kW-mo)]:[Low ($/MWh)]],MATCH('Pivot Table'!$A13&amp;'Pivot Table'!AO$2,Table!$I$2:$I$5152,0),MATCH('Pivot Table'!$A$1,Table[[#Headers],[Base ($/kW-mo)]:[Low ($/MWh)]],0)),"")</f>
        <v>0.46405312118501701</v>
      </c>
      <c r="AP13" s="10">
        <f>_xlfn.IFNA(INDEX(Table[[Base ($/kW-mo)]:[Low ($/MWh)]],MATCH('Pivot Table'!$A13&amp;'Pivot Table'!AP$2,Table!$I$2:$I$5152,0),MATCH('Pivot Table'!$A$1,Table[[#Headers],[Base ($/kW-mo)]:[Low ($/MWh)]],0)),"")</f>
        <v>0.46135484793729398</v>
      </c>
      <c r="AQ13" s="10">
        <f>_xlfn.IFNA(INDEX(Table[[Base ($/kW-mo)]:[Low ($/MWh)]],MATCH('Pivot Table'!$A13&amp;'Pivot Table'!AQ$2,Table!$I$2:$I$5152,0),MATCH('Pivot Table'!$A$1,Table[[#Headers],[Base ($/kW-mo)]:[Low ($/MWh)]],0)),"")</f>
        <v>0.45865657468957099</v>
      </c>
      <c r="AR13" s="10">
        <f>_xlfn.IFNA(INDEX(Table[[Base ($/kW-mo)]:[Low ($/MWh)]],MATCH('Pivot Table'!$A13&amp;'Pivot Table'!AR$2,Table!$I$2:$I$5152,0),MATCH('Pivot Table'!$A$1,Table[[#Headers],[Base ($/kW-mo)]:[Low ($/MWh)]],0)),"")</f>
        <v>0.45595830144184801</v>
      </c>
      <c r="AS13" s="10">
        <f>_xlfn.IFNA(INDEX(Table[[Base ($/kW-mo)]:[Low ($/MWh)]],MATCH('Pivot Table'!$A13&amp;'Pivot Table'!AS$2,Table!$I$2:$I$5152,0),MATCH('Pivot Table'!$A$1,Table[[#Headers],[Base ($/kW-mo)]:[Low ($/MWh)]],0)),"")</f>
        <v>0.45326002819412498</v>
      </c>
      <c r="AT13" s="10">
        <f>_xlfn.IFNA(INDEX(Table[[Base ($/kW-mo)]:[Low ($/MWh)]],MATCH('Pivot Table'!$A13&amp;'Pivot Table'!AT$2,Table!$I$2:$I$5152,0),MATCH('Pivot Table'!$A$1,Table[[#Headers],[Base ($/kW-mo)]:[Low ($/MWh)]],0)),"")</f>
        <v>0.45056175494640199</v>
      </c>
      <c r="AU13" s="10">
        <f>_xlfn.IFNA(INDEX(Table[[Base ($/kW-mo)]:[Low ($/MWh)]],MATCH('Pivot Table'!$A13&amp;'Pivot Table'!AU$2,Table!$I$2:$I$5152,0),MATCH('Pivot Table'!$A$1,Table[[#Headers],[Base ($/kW-mo)]:[Low ($/MWh)]],0)),"")</f>
        <v>0.44786348169867801</v>
      </c>
      <c r="AV13" s="10">
        <f>_xlfn.IFNA(INDEX(Table[[Base ($/kW-mo)]:[Low ($/MWh)]],MATCH('Pivot Table'!$A13&amp;'Pivot Table'!AV$2,Table!$I$2:$I$5152,0),MATCH('Pivot Table'!$A$1,Table[[#Headers],[Base ($/kW-mo)]:[Low ($/MWh)]],0)),"")</f>
        <v>0.44516520845095597</v>
      </c>
      <c r="AW13" s="10">
        <f>_xlfn.IFNA(INDEX(Table[[Base ($/kW-mo)]:[Low ($/MWh)]],MATCH('Pivot Table'!$A13&amp;'Pivot Table'!AW$2,Table!$I$2:$I$5152,0),MATCH('Pivot Table'!$A$1,Table[[#Headers],[Base ($/kW-mo)]:[Low ($/MWh)]],0)),"")</f>
        <v>0.44246693520323199</v>
      </c>
      <c r="AX13" s="10">
        <f>_xlfn.IFNA(INDEX(Table[[Base ($/kW-mo)]:[Low ($/MWh)]],MATCH('Pivot Table'!$A13&amp;'Pivot Table'!AX$2,Table!$I$2:$I$5152,0),MATCH('Pivot Table'!$A$1,Table[[#Headers],[Base ($/kW-mo)]:[Low ($/MWh)]],0)),"")</f>
        <v>0.43976866195550901</v>
      </c>
      <c r="AY13" s="10">
        <f>_xlfn.IFNA(INDEX(Table[[Base ($/kW-mo)]:[Low ($/MWh)]],MATCH('Pivot Table'!$A13&amp;'Pivot Table'!AY$2,Table!$I$2:$I$5152,0),MATCH('Pivot Table'!$A$1,Table[[#Headers],[Base ($/kW-mo)]:[Low ($/MWh)]],0)),"")</f>
        <v>0.43707038870778597</v>
      </c>
      <c r="AZ13" s="10">
        <f>_xlfn.IFNA(INDEX(Table[[Base ($/kW-mo)]:[Low ($/MWh)]],MATCH('Pivot Table'!$A13&amp;'Pivot Table'!AZ$2,Table!$I$2:$I$5152,0),MATCH('Pivot Table'!$A$1,Table[[#Headers],[Base ($/kW-mo)]:[Low ($/MWh)]],0)),"")</f>
        <v>0.43437211546006299</v>
      </c>
      <c r="BA13" s="10">
        <f>_xlfn.IFNA(INDEX(Table[[Base ($/kW-mo)]:[Low ($/MWh)]],MATCH('Pivot Table'!$A13&amp;'Pivot Table'!BA$2,Table!$I$2:$I$5152,0),MATCH('Pivot Table'!$A$1,Table[[#Headers],[Base ($/kW-mo)]:[Low ($/MWh)]],0)),"")</f>
        <v>0.43816271898053599</v>
      </c>
      <c r="BB13" s="10">
        <f>_xlfn.IFNA(INDEX(Table[[Base ($/kW-mo)]:[Low ($/MWh)]],MATCH('Pivot Table'!$A13&amp;'Pivot Table'!BB$2,Table!$I$2:$I$5152,0),MATCH('Pivot Table'!$A$1,Table[[#Headers],[Base ($/kW-mo)]:[Low ($/MWh)]],0)),"")</f>
        <v>0.44195332250100799</v>
      </c>
      <c r="BC13" s="10">
        <f>_xlfn.IFNA(INDEX(Table[[Base ($/kW-mo)]:[Low ($/MWh)]],MATCH('Pivot Table'!$A13&amp;'Pivot Table'!BC$2,Table!$I$2:$I$5152,0),MATCH('Pivot Table'!$A$1,Table[[#Headers],[Base ($/kW-mo)]:[Low ($/MWh)]],0)),"")</f>
        <v>0.445743926021481</v>
      </c>
      <c r="BD13" s="10">
        <f>_xlfn.IFNA(INDEX(Table[[Base ($/kW-mo)]:[Low ($/MWh)]],MATCH('Pivot Table'!$A13&amp;'Pivot Table'!BD$2,Table!$I$2:$I$5152,0),MATCH('Pivot Table'!$A$1,Table[[#Headers],[Base ($/kW-mo)]:[Low ($/MWh)]],0)),"")</f>
        <v>0.449534529541954</v>
      </c>
      <c r="BE13" s="10">
        <f>_xlfn.IFNA(INDEX(Table[[Base ($/kW-mo)]:[Low ($/MWh)]],MATCH('Pivot Table'!$A13&amp;'Pivot Table'!BE$2,Table!$I$2:$I$5152,0),MATCH('Pivot Table'!$A$1,Table[[#Headers],[Base ($/kW-mo)]:[Low ($/MWh)]],0)),"")</f>
        <v>0.453325133062426</v>
      </c>
      <c r="BF13" s="10">
        <f>_xlfn.IFNA(INDEX(Table[[Base ($/kW-mo)]:[Low ($/MWh)]],MATCH('Pivot Table'!$A13&amp;'Pivot Table'!BF$2,Table!$I$2:$I$5152,0),MATCH('Pivot Table'!$A$1,Table[[#Headers],[Base ($/kW-mo)]:[Low ($/MWh)]],0)),"")</f>
        <v>0.457115736582899</v>
      </c>
      <c r="BG13" s="10">
        <f>_xlfn.IFNA(INDEX(Table[[Base ($/kW-mo)]:[Low ($/MWh)]],MATCH('Pivot Table'!$A13&amp;'Pivot Table'!BG$2,Table!$I$2:$I$5152,0),MATCH('Pivot Table'!$A$1,Table[[#Headers],[Base ($/kW-mo)]:[Low ($/MWh)]],0)),"")</f>
        <v>0.460906340103372</v>
      </c>
      <c r="BH13" s="10">
        <f>_xlfn.IFNA(INDEX(Table[[Base ($/kW-mo)]:[Low ($/MWh)]],MATCH('Pivot Table'!$A13&amp;'Pivot Table'!BH$2,Table!$I$2:$I$5152,0),MATCH('Pivot Table'!$A$1,Table[[#Headers],[Base ($/kW-mo)]:[Low ($/MWh)]],0)),"")</f>
        <v>0.46469694362384401</v>
      </c>
      <c r="BI13" s="10">
        <f>_xlfn.IFNA(INDEX(Table[[Base ($/kW-mo)]:[Low ($/MWh)]],MATCH('Pivot Table'!$A13&amp;'Pivot Table'!BI$2,Table!$I$2:$I$5152,0),MATCH('Pivot Table'!$A$1,Table[[#Headers],[Base ($/kW-mo)]:[Low ($/MWh)]],0)),"")</f>
        <v>0.48295446114543999</v>
      </c>
      <c r="BJ13" s="10">
        <f>_xlfn.IFNA(INDEX(Table[[Base ($/kW-mo)]:[Low ($/MWh)]],MATCH('Pivot Table'!$A13&amp;'Pivot Table'!BJ$2,Table!$I$2:$I$5152,0),MATCH('Pivot Table'!$A$1,Table[[#Headers],[Base ($/kW-mo)]:[Low ($/MWh)]],0)),"")</f>
        <v>0.50121197866703504</v>
      </c>
      <c r="BK13" s="10">
        <f>_xlfn.IFNA(INDEX(Table[[Base ($/kW-mo)]:[Low ($/MWh)]],MATCH('Pivot Table'!$A13&amp;'Pivot Table'!BK$2,Table!$I$2:$I$5152,0),MATCH('Pivot Table'!$A$1,Table[[#Headers],[Base ($/kW-mo)]:[Low ($/MWh)]],0)),"")</f>
        <v>0.51946949618863003</v>
      </c>
      <c r="BL13" s="10">
        <f>_xlfn.IFNA(INDEX(Table[[Base ($/kW-mo)]:[Low ($/MWh)]],MATCH('Pivot Table'!$A13&amp;'Pivot Table'!BL$2,Table!$I$2:$I$5152,0),MATCH('Pivot Table'!$A$1,Table[[#Headers],[Base ($/kW-mo)]:[Low ($/MWh)]],0)),"")</f>
        <v>0.53772701371022602</v>
      </c>
      <c r="BM13" s="10">
        <f>_xlfn.IFNA(INDEX(Table[[Base ($/kW-mo)]:[Low ($/MWh)]],MATCH('Pivot Table'!$A13&amp;'Pivot Table'!BM$2,Table!$I$2:$I$5152,0),MATCH('Pivot Table'!$A$1,Table[[#Headers],[Base ($/kW-mo)]:[Low ($/MWh)]],0)),"")</f>
        <v>0.55598453123182101</v>
      </c>
      <c r="BN13" s="10">
        <f>_xlfn.IFNA(INDEX(Table[[Base ($/kW-mo)]:[Low ($/MWh)]],MATCH('Pivot Table'!$A13&amp;'Pivot Table'!BN$2,Table!$I$2:$I$5152,0),MATCH('Pivot Table'!$A$1,Table[[#Headers],[Base ($/kW-mo)]:[Low ($/MWh)]],0)),"")</f>
        <v>0.574242048753416</v>
      </c>
      <c r="BO13" s="10">
        <f>_xlfn.IFNA(INDEX(Table[[Base ($/kW-mo)]:[Low ($/MWh)]],MATCH('Pivot Table'!$A13&amp;'Pivot Table'!BO$2,Table!$I$2:$I$5152,0),MATCH('Pivot Table'!$A$1,Table[[#Headers],[Base ($/kW-mo)]:[Low ($/MWh)]],0)),"")</f>
        <v>0.59249956627501199</v>
      </c>
      <c r="BP13" s="10">
        <f>_xlfn.IFNA(INDEX(Table[[Base ($/kW-mo)]:[Low ($/MWh)]],MATCH('Pivot Table'!$A13&amp;'Pivot Table'!BP$2,Table!$I$2:$I$5152,0),MATCH('Pivot Table'!$A$1,Table[[#Headers],[Base ($/kW-mo)]:[Low ($/MWh)]],0)),"")</f>
        <v>0.61075708379660698</v>
      </c>
      <c r="BQ13" s="10">
        <f>_xlfn.IFNA(INDEX(Table[[Base ($/kW-mo)]:[Low ($/MWh)]],MATCH('Pivot Table'!$A13&amp;'Pivot Table'!BQ$2,Table!$I$2:$I$5152,0),MATCH('Pivot Table'!$A$1,Table[[#Headers],[Base ($/kW-mo)]:[Low ($/MWh)]],0)),"")</f>
        <v>0.62901460131820297</v>
      </c>
      <c r="BR13" s="10">
        <f>_xlfn.IFNA(INDEX(Table[[Base ($/kW-mo)]:[Low ($/MWh)]],MATCH('Pivot Table'!$A13&amp;'Pivot Table'!BR$2,Table!$I$2:$I$5152,0),MATCH('Pivot Table'!$A$1,Table[[#Headers],[Base ($/kW-mo)]:[Low ($/MWh)]],0)),"")</f>
        <v>0.64727211883979796</v>
      </c>
      <c r="BS13" s="10">
        <f>_xlfn.IFNA(INDEX(Table[[Base ($/kW-mo)]:[Low ($/MWh)]],MATCH('Pivot Table'!$A13&amp;'Pivot Table'!BS$2,Table!$I$2:$I$5152,0),MATCH('Pivot Table'!$A$1,Table[[#Headers],[Base ($/kW-mo)]:[Low ($/MWh)]],0)),"")</f>
        <v>0.66552963636139295</v>
      </c>
      <c r="BT13" s="10">
        <f>_xlfn.IFNA(INDEX(Table[[Base ($/kW-mo)]:[Low ($/MWh)]],MATCH('Pivot Table'!$A13&amp;'Pivot Table'!BT$2,Table!$I$2:$I$5152,0),MATCH('Pivot Table'!$A$1,Table[[#Headers],[Base ($/kW-mo)]:[Low ($/MWh)]],0)),"")</f>
        <v>0.68378715388298905</v>
      </c>
      <c r="BU13" s="10">
        <f>_xlfn.IFNA(INDEX(Table[[Base ($/kW-mo)]:[Low ($/MWh)]],MATCH('Pivot Table'!$A13&amp;'Pivot Table'!BU$2,Table!$I$2:$I$5152,0),MATCH('Pivot Table'!$A$1,Table[[#Headers],[Base ($/kW-mo)]:[Low ($/MWh)]],0)),"")</f>
        <v>0.70204467140458404</v>
      </c>
      <c r="BV13" s="10">
        <f>_xlfn.IFNA(INDEX(Table[[Base ($/kW-mo)]:[Low ($/MWh)]],MATCH('Pivot Table'!$A13&amp;'Pivot Table'!BV$2,Table!$I$2:$I$5152,0),MATCH('Pivot Table'!$A$1,Table[[#Headers],[Base ($/kW-mo)]:[Low ($/MWh)]],0)),"")</f>
        <v>0.72030218892617903</v>
      </c>
      <c r="BW13" s="10">
        <f>_xlfn.IFNA(INDEX(Table[[Base ($/kW-mo)]:[Low ($/MWh)]],MATCH('Pivot Table'!$A13&amp;'Pivot Table'!BW$2,Table!$I$2:$I$5152,0),MATCH('Pivot Table'!$A$1,Table[[#Headers],[Base ($/kW-mo)]:[Low ($/MWh)]],0)),"")</f>
        <v>0.73855970644777502</v>
      </c>
      <c r="BX13" s="10">
        <f>_xlfn.IFNA(INDEX(Table[[Base ($/kW-mo)]:[Low ($/MWh)]],MATCH('Pivot Table'!$A13&amp;'Pivot Table'!BX$2,Table!$I$2:$I$5152,0),MATCH('Pivot Table'!$A$1,Table[[#Headers],[Base ($/kW-mo)]:[Low ($/MWh)]],0)),"")</f>
        <v>0.75681722396937001</v>
      </c>
      <c r="BY13" s="10">
        <f>_xlfn.IFNA(INDEX(Table[[Base ($/kW-mo)]:[Low ($/MWh)]],MATCH('Pivot Table'!$A13&amp;'Pivot Table'!BY$2,Table!$I$2:$I$5152,0),MATCH('Pivot Table'!$A$1,Table[[#Headers],[Base ($/kW-mo)]:[Low ($/MWh)]],0)),"")</f>
        <v>0.775074741490965</v>
      </c>
      <c r="BZ13" s="10">
        <f>_xlfn.IFNA(INDEX(Table[[Base ($/kW-mo)]:[Low ($/MWh)]],MATCH('Pivot Table'!$A13&amp;'Pivot Table'!BZ$2,Table!$I$2:$I$5152,0),MATCH('Pivot Table'!$A$1,Table[[#Headers],[Base ($/kW-mo)]:[Low ($/MWh)]],0)),"")</f>
        <v>0.79333225901256099</v>
      </c>
      <c r="CA13" s="10">
        <f>_xlfn.IFNA(INDEX(Table[[Base ($/kW-mo)]:[Low ($/MWh)]],MATCH('Pivot Table'!$A13&amp;'Pivot Table'!CA$2,Table!$I$2:$I$5152,0),MATCH('Pivot Table'!$A$1,Table[[#Headers],[Base ($/kW-mo)]:[Low ($/MWh)]],0)),"")</f>
        <v>0.81158977653415598</v>
      </c>
      <c r="CB13" s="10">
        <f>_xlfn.IFNA(INDEX(Table[[Base ($/kW-mo)]:[Low ($/MWh)]],MATCH('Pivot Table'!$A13&amp;'Pivot Table'!CB$2,Table!$I$2:$I$5152,0),MATCH('Pivot Table'!$A$1,Table[[#Headers],[Base ($/kW-mo)]:[Low ($/MWh)]],0)),"")</f>
        <v>0.82984729405575097</v>
      </c>
      <c r="CC13" s="10">
        <f>_xlfn.IFNA(INDEX(Table[[Base ($/kW-mo)]:[Low ($/MWh)]],MATCH('Pivot Table'!$A13&amp;'Pivot Table'!CC$2,Table!$I$2:$I$5152,0),MATCH('Pivot Table'!$A$1,Table[[#Headers],[Base ($/kW-mo)]:[Low ($/MWh)]],0)),"")</f>
        <v>0.84810481157734696</v>
      </c>
      <c r="CD13" s="10">
        <f>_xlfn.IFNA(INDEX(Table[[Base ($/kW-mo)]:[Low ($/MWh)]],MATCH('Pivot Table'!$A13&amp;'Pivot Table'!CD$2,Table!$I$2:$I$5152,0),MATCH('Pivot Table'!$A$1,Table[[#Headers],[Base ($/kW-mo)]:[Low ($/MWh)]],0)),"")</f>
        <v>0.86636232909894195</v>
      </c>
      <c r="CE13" s="10">
        <f>_xlfn.IFNA(INDEX(Table[[Base ($/kW-mo)]:[Low ($/MWh)]],MATCH('Pivot Table'!$A13&amp;'Pivot Table'!CE$2,Table!$I$2:$I$5152,0),MATCH('Pivot Table'!$A$1,Table[[#Headers],[Base ($/kW-mo)]:[Low ($/MWh)]],0)),"")</f>
        <v>0.88461984662053705</v>
      </c>
      <c r="CF13" s="10">
        <f>_xlfn.IFNA(INDEX(Table[[Base ($/kW-mo)]:[Low ($/MWh)]],MATCH('Pivot Table'!$A13&amp;'Pivot Table'!CF$2,Table!$I$2:$I$5152,0),MATCH('Pivot Table'!$A$1,Table[[#Headers],[Base ($/kW-mo)]:[Low ($/MWh)]],0)),"")</f>
        <v>0.90287736414213304</v>
      </c>
      <c r="CG13" s="10">
        <f>_xlfn.IFNA(INDEX(Table[[Base ($/kW-mo)]:[Low ($/MWh)]],MATCH('Pivot Table'!$A13&amp;'Pivot Table'!CG$2,Table!$I$2:$I$5152,0),MATCH('Pivot Table'!$A$1,Table[[#Headers],[Base ($/kW-mo)]:[Low ($/MWh)]],0)),"")</f>
        <v>0.92113488166372803</v>
      </c>
      <c r="CH13" s="10">
        <f>_xlfn.IFNA(INDEX(Table[[Base ($/kW-mo)]:[Low ($/MWh)]],MATCH('Pivot Table'!$A13&amp;'Pivot Table'!CH$2,Table!$I$2:$I$5152,0),MATCH('Pivot Table'!$A$1,Table[[#Headers],[Base ($/kW-mo)]:[Low ($/MWh)]],0)),"")</f>
        <v>0.93939239918532402</v>
      </c>
      <c r="CI13" s="10">
        <f>_xlfn.IFNA(INDEX(Table[[Base ($/kW-mo)]:[Low ($/MWh)]],MATCH('Pivot Table'!$A13&amp;'Pivot Table'!CI$2,Table!$I$2:$I$5152,0),MATCH('Pivot Table'!$A$1,Table[[#Headers],[Base ($/kW-mo)]:[Low ($/MWh)]],0)),"")</f>
        <v>0.95764991670691901</v>
      </c>
      <c r="CJ13" s="10">
        <f>_xlfn.IFNA(INDEX(Table[[Base ($/kW-mo)]:[Low ($/MWh)]],MATCH('Pivot Table'!$A13&amp;'Pivot Table'!CJ$2,Table!$I$2:$I$5152,0),MATCH('Pivot Table'!$A$1,Table[[#Headers],[Base ($/kW-mo)]:[Low ($/MWh)]],0)),"")</f>
        <v>0.975907434228514</v>
      </c>
      <c r="CK13" s="10">
        <f>_xlfn.IFNA(INDEX(Table[[Base ($/kW-mo)]:[Low ($/MWh)]],MATCH('Pivot Table'!$A13&amp;'Pivot Table'!CK$2,Table!$I$2:$I$5152,0),MATCH('Pivot Table'!$A$1,Table[[#Headers],[Base ($/kW-mo)]:[Low ($/MWh)]],0)),"")</f>
        <v>0.99416495175010999</v>
      </c>
      <c r="CL13" s="10">
        <f>_xlfn.IFNA(INDEX(Table[[Base ($/kW-mo)]:[Low ($/MWh)]],MATCH('Pivot Table'!$A13&amp;'Pivot Table'!CL$2,Table!$I$2:$I$5152,0),MATCH('Pivot Table'!$A$1,Table[[#Headers],[Base ($/kW-mo)]:[Low ($/MWh)]],0)),"")</f>
        <v>1.0124224692717001</v>
      </c>
      <c r="CM13" s="10">
        <f>_xlfn.IFNA(INDEX(Table[[Base ($/kW-mo)]:[Low ($/MWh)]],MATCH('Pivot Table'!$A13&amp;'Pivot Table'!CM$2,Table!$I$2:$I$5152,0),MATCH('Pivot Table'!$A$1,Table[[#Headers],[Base ($/kW-mo)]:[Low ($/MWh)]],0)),"")</f>
        <v>1.0306799867933001</v>
      </c>
      <c r="CN13" s="10">
        <f>_xlfn.IFNA(INDEX(Table[[Base ($/kW-mo)]:[Low ($/MWh)]],MATCH('Pivot Table'!$A13&amp;'Pivot Table'!CN$2,Table!$I$2:$I$5152,0),MATCH('Pivot Table'!$A$1,Table[[#Headers],[Base ($/kW-mo)]:[Low ($/MWh)]],0)),"")</f>
        <v>1.0489375043148901</v>
      </c>
      <c r="CO13" s="10" t="str">
        <f>_xlfn.IFNA(INDEX(Table[[Base ($/kW-mo)]:[Low ($/MWh)]],MATCH('Pivot Table'!$A13&amp;'Pivot Table'!CO$2,Table!$I$2:$I$5152,0),MATCH('Pivot Table'!$A$1,Table[[#Headers],[Base ($/kW-mo)]:[Low ($/MWh)]],0)),"")</f>
        <v/>
      </c>
      <c r="CP13" s="10" t="str">
        <f>_xlfn.IFNA(INDEX(Table[[Base ($/kW-mo)]:[Low ($/MWh)]],MATCH('Pivot Table'!$A13&amp;'Pivot Table'!CP$2,Table!$I$2:$I$5152,0),MATCH('Pivot Table'!$A$1,Table[[#Headers],[Base ($/kW-mo)]:[Low ($/MWh)]],0)),"")</f>
        <v/>
      </c>
      <c r="CQ13" s="10" t="str">
        <f>_xlfn.IFNA(INDEX(Table[[Base ($/kW-mo)]:[Low ($/MWh)]],MATCH('Pivot Table'!$A13&amp;'Pivot Table'!CQ$2,Table!$I$2:$I$5152,0),MATCH('Pivot Table'!$A$1,Table[[#Headers],[Base ($/kW-mo)]:[Low ($/MWh)]],0)),"")</f>
        <v/>
      </c>
      <c r="CR13" s="10" t="str">
        <f>_xlfn.IFNA(INDEX(Table[[Base ($/kW-mo)]:[Low ($/MWh)]],MATCH('Pivot Table'!$A13&amp;'Pivot Table'!CR$2,Table!$I$2:$I$5152,0),MATCH('Pivot Table'!$A$1,Table[[#Headers],[Base ($/kW-mo)]:[Low ($/MWh)]],0)),"")</f>
        <v/>
      </c>
      <c r="CS13" s="10" t="str">
        <f>_xlfn.IFNA(INDEX(Table[[Base ($/kW-mo)]:[Low ($/MWh)]],MATCH('Pivot Table'!$A13&amp;'Pivot Table'!CS$2,Table!$I$2:$I$5152,0),MATCH('Pivot Table'!$A$1,Table[[#Headers],[Base ($/kW-mo)]:[Low ($/MWh)]],0)),"")</f>
        <v/>
      </c>
      <c r="CT13" s="10" t="str">
        <f>_xlfn.IFNA(INDEX(Table[[Base ($/kW-mo)]:[Low ($/MWh)]],MATCH('Pivot Table'!$A13&amp;'Pivot Table'!CT$2,Table!$I$2:$I$5152,0),MATCH('Pivot Table'!$A$1,Table[[#Headers],[Base ($/kW-mo)]:[Low ($/MWh)]],0)),"")</f>
        <v/>
      </c>
      <c r="CU13" s="10" t="str">
        <f>_xlfn.IFNA(INDEX(Table[[Base ($/kW-mo)]:[Low ($/MWh)]],MATCH('Pivot Table'!$A13&amp;'Pivot Table'!CU$2,Table!$I$2:$I$5152,0),MATCH('Pivot Table'!$A$1,Table[[#Headers],[Base ($/kW-mo)]:[Low ($/MWh)]],0)),"")</f>
        <v/>
      </c>
      <c r="CV13" s="10" t="str">
        <f>_xlfn.IFNA(INDEX(Table[[Base ($/kW-mo)]:[Low ($/MWh)]],MATCH('Pivot Table'!$A13&amp;'Pivot Table'!CV$2,Table!$I$2:$I$5152,0),MATCH('Pivot Table'!$A$1,Table[[#Headers],[Base ($/kW-mo)]:[Low ($/MWh)]],0)),"")</f>
        <v/>
      </c>
      <c r="CW13" s="10" t="str">
        <f>_xlfn.IFNA(INDEX(Table[[Base ($/kW-mo)]:[Low ($/MWh)]],MATCH('Pivot Table'!$A13&amp;'Pivot Table'!CW$2,Table!$I$2:$I$5152,0),MATCH('Pivot Table'!$A$1,Table[[#Headers],[Base ($/kW-mo)]:[Low ($/MWh)]],0)),"")</f>
        <v/>
      </c>
      <c r="CX13" s="10" t="str">
        <f>_xlfn.IFNA(INDEX(Table[[Base ($/kW-mo)]:[Low ($/MWh)]],MATCH('Pivot Table'!$A13&amp;'Pivot Table'!CX$2,Table!$I$2:$I$5152,0),MATCH('Pivot Table'!$A$1,Table[[#Headers],[Base ($/kW-mo)]:[Low ($/MWh)]],0)),"")</f>
        <v/>
      </c>
    </row>
    <row r="14" spans="1:102 5151:5152" x14ac:dyDescent="0.3">
      <c r="A14" s="12">
        <v>275</v>
      </c>
      <c r="B14" s="10">
        <f>_xlfn.IFNA(INDEX(Table[[Base ($/kW-mo)]:[Low ($/MWh)]],MATCH('Pivot Table'!$A14&amp;'Pivot Table'!B$2,Table!$I$2:$I$5152,0),MATCH('Pivot Table'!$A$1,Table[[#Headers],[Base ($/kW-mo)]:[Low ($/MWh)]],0)),"")</f>
        <v>0.30232571774060701</v>
      </c>
      <c r="C14" s="10">
        <f>_xlfn.IFNA(INDEX(Table[[Base ($/kW-mo)]:[Low ($/MWh)]],MATCH('Pivot Table'!$A14&amp;'Pivot Table'!C$2,Table!$I$2:$I$5152,0),MATCH('Pivot Table'!$A$1,Table[[#Headers],[Base ($/kW-mo)]:[Low ($/MWh)]],0)),"")</f>
        <v>0.30395460376678402</v>
      </c>
      <c r="D14" s="10">
        <f>_xlfn.IFNA(INDEX(Table[[Base ($/kW-mo)]:[Low ($/MWh)]],MATCH('Pivot Table'!$A14&amp;'Pivot Table'!D$2,Table!$I$2:$I$5152,0),MATCH('Pivot Table'!$A$1,Table[[#Headers],[Base ($/kW-mo)]:[Low ($/MWh)]],0)),"")</f>
        <v>0.30558348979296202</v>
      </c>
      <c r="E14" s="10">
        <f>_xlfn.IFNA(INDEX(Table[[Base ($/kW-mo)]:[Low ($/MWh)]],MATCH('Pivot Table'!$A14&amp;'Pivot Table'!E$2,Table!$I$2:$I$5152,0),MATCH('Pivot Table'!$A$1,Table[[#Headers],[Base ($/kW-mo)]:[Low ($/MWh)]],0)),"")</f>
        <v>0.30721237581914002</v>
      </c>
      <c r="F14" s="10">
        <f>_xlfn.IFNA(INDEX(Table[[Base ($/kW-mo)]:[Low ($/MWh)]],MATCH('Pivot Table'!$A14&amp;'Pivot Table'!F$2,Table!$I$2:$I$5152,0),MATCH('Pivot Table'!$A$1,Table[[#Headers],[Base ($/kW-mo)]:[Low ($/MWh)]],0)),"")</f>
        <v>0.30884126184531702</v>
      </c>
      <c r="G14" s="10">
        <f>_xlfn.IFNA(INDEX(Table[[Base ($/kW-mo)]:[Low ($/MWh)]],MATCH('Pivot Table'!$A14&amp;'Pivot Table'!G$2,Table!$I$2:$I$5152,0),MATCH('Pivot Table'!$A$1,Table[[#Headers],[Base ($/kW-mo)]:[Low ($/MWh)]],0)),"")</f>
        <v>0.31047014787149502</v>
      </c>
      <c r="H14" s="10">
        <f>_xlfn.IFNA(INDEX(Table[[Base ($/kW-mo)]:[Low ($/MWh)]],MATCH('Pivot Table'!$A14&amp;'Pivot Table'!H$2,Table!$I$2:$I$5152,0),MATCH('Pivot Table'!$A$1,Table[[#Headers],[Base ($/kW-mo)]:[Low ($/MWh)]],0)),"")</f>
        <v>0.318502329057471</v>
      </c>
      <c r="I14" s="10">
        <f>_xlfn.IFNA(INDEX(Table[[Base ($/kW-mo)]:[Low ($/MWh)]],MATCH('Pivot Table'!$A14&amp;'Pivot Table'!I$2,Table!$I$2:$I$5152,0),MATCH('Pivot Table'!$A$1,Table[[#Headers],[Base ($/kW-mo)]:[Low ($/MWh)]],0)),"")</f>
        <v>0.32653451024344599</v>
      </c>
      <c r="J14" s="10">
        <f>_xlfn.IFNA(INDEX(Table[[Base ($/kW-mo)]:[Low ($/MWh)]],MATCH('Pivot Table'!$A14&amp;'Pivot Table'!J$2,Table!$I$2:$I$5152,0),MATCH('Pivot Table'!$A$1,Table[[#Headers],[Base ($/kW-mo)]:[Low ($/MWh)]],0)),"")</f>
        <v>0.33456669142942203</v>
      </c>
      <c r="K14" s="10">
        <f>_xlfn.IFNA(INDEX(Table[[Base ($/kW-mo)]:[Low ($/MWh)]],MATCH('Pivot Table'!$A14&amp;'Pivot Table'!K$2,Table!$I$2:$I$5152,0),MATCH('Pivot Table'!$A$1,Table[[#Headers],[Base ($/kW-mo)]:[Low ($/MWh)]],0)),"")</f>
        <v>0.34259887261539801</v>
      </c>
      <c r="L14" s="10">
        <f>_xlfn.IFNA(INDEX(Table[[Base ($/kW-mo)]:[Low ($/MWh)]],MATCH('Pivot Table'!$A14&amp;'Pivot Table'!L$2,Table!$I$2:$I$5152,0),MATCH('Pivot Table'!$A$1,Table[[#Headers],[Base ($/kW-mo)]:[Low ($/MWh)]],0)),"")</f>
        <v>0.35063105380137399</v>
      </c>
      <c r="M14" s="10">
        <f>_xlfn.IFNA(INDEX(Table[[Base ($/kW-mo)]:[Low ($/MWh)]],MATCH('Pivot Table'!$A14&amp;'Pivot Table'!M$2,Table!$I$2:$I$5152,0),MATCH('Pivot Table'!$A$1,Table[[#Headers],[Base ($/kW-mo)]:[Low ($/MWh)]],0)),"")</f>
        <v>0.35866323498734898</v>
      </c>
      <c r="N14" s="10">
        <f>_xlfn.IFNA(INDEX(Table[[Base ($/kW-mo)]:[Low ($/MWh)]],MATCH('Pivot Table'!$A14&amp;'Pivot Table'!N$2,Table!$I$2:$I$5152,0),MATCH('Pivot Table'!$A$1,Table[[#Headers],[Base ($/kW-mo)]:[Low ($/MWh)]],0)),"")</f>
        <v>0.37037322370696801</v>
      </c>
      <c r="O14" s="10">
        <f>_xlfn.IFNA(INDEX(Table[[Base ($/kW-mo)]:[Low ($/MWh)]],MATCH('Pivot Table'!$A14&amp;'Pivot Table'!O$2,Table!$I$2:$I$5152,0),MATCH('Pivot Table'!$A$1,Table[[#Headers],[Base ($/kW-mo)]:[Low ($/MWh)]],0)),"")</f>
        <v>0.38208321242658599</v>
      </c>
      <c r="P14" s="10">
        <f>_xlfn.IFNA(INDEX(Table[[Base ($/kW-mo)]:[Low ($/MWh)]],MATCH('Pivot Table'!$A14&amp;'Pivot Table'!P$2,Table!$I$2:$I$5152,0),MATCH('Pivot Table'!$A$1,Table[[#Headers],[Base ($/kW-mo)]:[Low ($/MWh)]],0)),"")</f>
        <v>0.39379320114620397</v>
      </c>
      <c r="Q14" s="10">
        <f>_xlfn.IFNA(INDEX(Table[[Base ($/kW-mo)]:[Low ($/MWh)]],MATCH('Pivot Table'!$A14&amp;'Pivot Table'!Q$2,Table!$I$2:$I$5152,0),MATCH('Pivot Table'!$A$1,Table[[#Headers],[Base ($/kW-mo)]:[Low ($/MWh)]],0)),"")</f>
        <v>0.40550318986582201</v>
      </c>
      <c r="R14" s="10">
        <f>_xlfn.IFNA(INDEX(Table[[Base ($/kW-mo)]:[Low ($/MWh)]],MATCH('Pivot Table'!$A14&amp;'Pivot Table'!R$2,Table!$I$2:$I$5152,0),MATCH('Pivot Table'!$A$1,Table[[#Headers],[Base ($/kW-mo)]:[Low ($/MWh)]],0)),"")</f>
        <v>0.41721317858543999</v>
      </c>
      <c r="S14" s="10">
        <f>_xlfn.IFNA(INDEX(Table[[Base ($/kW-mo)]:[Low ($/MWh)]],MATCH('Pivot Table'!$A14&amp;'Pivot Table'!S$2,Table!$I$2:$I$5152,0),MATCH('Pivot Table'!$A$1,Table[[#Headers],[Base ($/kW-mo)]:[Low ($/MWh)]],0)),"")</f>
        <v>0.42219570227577902</v>
      </c>
      <c r="T14" s="10">
        <f>_xlfn.IFNA(INDEX(Table[[Base ($/kW-mo)]:[Low ($/MWh)]],MATCH('Pivot Table'!$A14&amp;'Pivot Table'!T$2,Table!$I$2:$I$5152,0),MATCH('Pivot Table'!$A$1,Table[[#Headers],[Base ($/kW-mo)]:[Low ($/MWh)]],0)),"")</f>
        <v>0.42717822596611799</v>
      </c>
      <c r="U14" s="10">
        <f>_xlfn.IFNA(INDEX(Table[[Base ($/kW-mo)]:[Low ($/MWh)]],MATCH('Pivot Table'!$A14&amp;'Pivot Table'!U$2,Table!$I$2:$I$5152,0),MATCH('Pivot Table'!$A$1,Table[[#Headers],[Base ($/kW-mo)]:[Low ($/MWh)]],0)),"")</f>
        <v>0.43216074965645601</v>
      </c>
      <c r="V14" s="10">
        <f>_xlfn.IFNA(INDEX(Table[[Base ($/kW-mo)]:[Low ($/MWh)]],MATCH('Pivot Table'!$A14&amp;'Pivot Table'!V$2,Table!$I$2:$I$5152,0),MATCH('Pivot Table'!$A$1,Table[[#Headers],[Base ($/kW-mo)]:[Low ($/MWh)]],0)),"")</f>
        <v>0.43714327334679498</v>
      </c>
      <c r="W14" s="10">
        <f>_xlfn.IFNA(INDEX(Table[[Base ($/kW-mo)]:[Low ($/MWh)]],MATCH('Pivot Table'!$A14&amp;'Pivot Table'!W$2,Table!$I$2:$I$5152,0),MATCH('Pivot Table'!$A$1,Table[[#Headers],[Base ($/kW-mo)]:[Low ($/MWh)]],0)),"")</f>
        <v>0.44212579703713401</v>
      </c>
      <c r="X14" s="10">
        <f>_xlfn.IFNA(INDEX(Table[[Base ($/kW-mo)]:[Low ($/MWh)]],MATCH('Pivot Table'!$A14&amp;'Pivot Table'!X$2,Table!$I$2:$I$5152,0),MATCH('Pivot Table'!$A$1,Table[[#Headers],[Base ($/kW-mo)]:[Low ($/MWh)]],0)),"")</f>
        <v>0.44554666350123701</v>
      </c>
      <c r="Y14" s="10">
        <f>_xlfn.IFNA(INDEX(Table[[Base ($/kW-mo)]:[Low ($/MWh)]],MATCH('Pivot Table'!$A14&amp;'Pivot Table'!Y$2,Table!$I$2:$I$5152,0),MATCH('Pivot Table'!$A$1,Table[[#Headers],[Base ($/kW-mo)]:[Low ($/MWh)]],0)),"")</f>
        <v>0.44896752996534101</v>
      </c>
      <c r="Z14" s="10">
        <f>_xlfn.IFNA(INDEX(Table[[Base ($/kW-mo)]:[Low ($/MWh)]],MATCH('Pivot Table'!$A14&amp;'Pivot Table'!Z$2,Table!$I$2:$I$5152,0),MATCH('Pivot Table'!$A$1,Table[[#Headers],[Base ($/kW-mo)]:[Low ($/MWh)]],0)),"")</f>
        <v>0.45238839642944401</v>
      </c>
      <c r="AA14" s="10">
        <f>_xlfn.IFNA(INDEX(Table[[Base ($/kW-mo)]:[Low ($/MWh)]],MATCH('Pivot Table'!$A14&amp;'Pivot Table'!AA$2,Table!$I$2:$I$5152,0),MATCH('Pivot Table'!$A$1,Table[[#Headers],[Base ($/kW-mo)]:[Low ($/MWh)]],0)),"")</f>
        <v>0.45580926289354701</v>
      </c>
      <c r="AB14" s="10">
        <f>_xlfn.IFNA(INDEX(Table[[Base ($/kW-mo)]:[Low ($/MWh)]],MATCH('Pivot Table'!$A14&amp;'Pivot Table'!AB$2,Table!$I$2:$I$5152,0),MATCH('Pivot Table'!$A$1,Table[[#Headers],[Base ($/kW-mo)]:[Low ($/MWh)]],0)),"")</f>
        <v>0.45923012935765001</v>
      </c>
      <c r="AC14" s="10">
        <f>_xlfn.IFNA(INDEX(Table[[Base ($/kW-mo)]:[Low ($/MWh)]],MATCH('Pivot Table'!$A14&amp;'Pivot Table'!AC$2,Table!$I$2:$I$5152,0),MATCH('Pivot Table'!$A$1,Table[[#Headers],[Base ($/kW-mo)]:[Low ($/MWh)]],0)),"")</f>
        <v>0.46265099582175301</v>
      </c>
      <c r="AD14" s="10">
        <f>_xlfn.IFNA(INDEX(Table[[Base ($/kW-mo)]:[Low ($/MWh)]],MATCH('Pivot Table'!$A14&amp;'Pivot Table'!AD$2,Table!$I$2:$I$5152,0),MATCH('Pivot Table'!$A$1,Table[[#Headers],[Base ($/kW-mo)]:[Low ($/MWh)]],0)),"")</f>
        <v>0.46607186228585701</v>
      </c>
      <c r="AE14" s="10">
        <f>_xlfn.IFNA(INDEX(Table[[Base ($/kW-mo)]:[Low ($/MWh)]],MATCH('Pivot Table'!$A14&amp;'Pivot Table'!AE$2,Table!$I$2:$I$5152,0),MATCH('Pivot Table'!$A$1,Table[[#Headers],[Base ($/kW-mo)]:[Low ($/MWh)]],0)),"")</f>
        <v>0.46949272874996001</v>
      </c>
      <c r="AF14" s="10">
        <f>_xlfn.IFNA(INDEX(Table[[Base ($/kW-mo)]:[Low ($/MWh)]],MATCH('Pivot Table'!$A14&amp;'Pivot Table'!AF$2,Table!$I$2:$I$5152,0),MATCH('Pivot Table'!$A$1,Table[[#Headers],[Base ($/kW-mo)]:[Low ($/MWh)]],0)),"")</f>
        <v>0.47291359521406301</v>
      </c>
      <c r="AG14" s="10">
        <f>_xlfn.IFNA(INDEX(Table[[Base ($/kW-mo)]:[Low ($/MWh)]],MATCH('Pivot Table'!$A14&amp;'Pivot Table'!AG$2,Table!$I$2:$I$5152,0),MATCH('Pivot Table'!$A$1,Table[[#Headers],[Base ($/kW-mo)]:[Low ($/MWh)]],0)),"")</f>
        <v>0.47633446167816601</v>
      </c>
      <c r="AH14" s="10">
        <f>_xlfn.IFNA(INDEX(Table[[Base ($/kW-mo)]:[Low ($/MWh)]],MATCH('Pivot Table'!$A14&amp;'Pivot Table'!AH$2,Table!$I$2:$I$5152,0),MATCH('Pivot Table'!$A$1,Table[[#Headers],[Base ($/kW-mo)]:[Low ($/MWh)]],0)),"")</f>
        <v>0.47526795902026397</v>
      </c>
      <c r="AI14" s="10">
        <f>_xlfn.IFNA(INDEX(Table[[Base ($/kW-mo)]:[Low ($/MWh)]],MATCH('Pivot Table'!$A14&amp;'Pivot Table'!AI$2,Table!$I$2:$I$5152,0),MATCH('Pivot Table'!$A$1,Table[[#Headers],[Base ($/kW-mo)]:[Low ($/MWh)]],0)),"")</f>
        <v>0.47256968577253999</v>
      </c>
      <c r="AJ14" s="10">
        <f>_xlfn.IFNA(INDEX(Table[[Base ($/kW-mo)]:[Low ($/MWh)]],MATCH('Pivot Table'!$A14&amp;'Pivot Table'!AJ$2,Table!$I$2:$I$5152,0),MATCH('Pivot Table'!$A$1,Table[[#Headers],[Base ($/kW-mo)]:[Low ($/MWh)]],0)),"")</f>
        <v>0.46987141252481701</v>
      </c>
      <c r="AK14" s="10">
        <f>_xlfn.IFNA(INDEX(Table[[Base ($/kW-mo)]:[Low ($/MWh)]],MATCH('Pivot Table'!$A14&amp;'Pivot Table'!AK$2,Table!$I$2:$I$5152,0),MATCH('Pivot Table'!$A$1,Table[[#Headers],[Base ($/kW-mo)]:[Low ($/MWh)]],0)),"")</f>
        <v>0.46717313927709397</v>
      </c>
      <c r="AL14" s="10">
        <f>_xlfn.IFNA(INDEX(Table[[Base ($/kW-mo)]:[Low ($/MWh)]],MATCH('Pivot Table'!$A14&amp;'Pivot Table'!AL$2,Table!$I$2:$I$5152,0),MATCH('Pivot Table'!$A$1,Table[[#Headers],[Base ($/kW-mo)]:[Low ($/MWh)]],0)),"")</f>
        <v>0.46447486602937099</v>
      </c>
      <c r="AM14" s="10">
        <f>_xlfn.IFNA(INDEX(Table[[Base ($/kW-mo)]:[Low ($/MWh)]],MATCH('Pivot Table'!$A14&amp;'Pivot Table'!AM$2,Table!$I$2:$I$5152,0),MATCH('Pivot Table'!$A$1,Table[[#Headers],[Base ($/kW-mo)]:[Low ($/MWh)]],0)),"")</f>
        <v>0.46177659278164801</v>
      </c>
      <c r="AN14" s="10">
        <f>_xlfn.IFNA(INDEX(Table[[Base ($/kW-mo)]:[Low ($/MWh)]],MATCH('Pivot Table'!$A14&amp;'Pivot Table'!AN$2,Table!$I$2:$I$5152,0),MATCH('Pivot Table'!$A$1,Table[[#Headers],[Base ($/kW-mo)]:[Low ($/MWh)]],0)),"")</f>
        <v>0.45907831953392497</v>
      </c>
      <c r="AO14" s="10">
        <f>_xlfn.IFNA(INDEX(Table[[Base ($/kW-mo)]:[Low ($/MWh)]],MATCH('Pivot Table'!$A14&amp;'Pivot Table'!AO$2,Table!$I$2:$I$5152,0),MATCH('Pivot Table'!$A$1,Table[[#Headers],[Base ($/kW-mo)]:[Low ($/MWh)]],0)),"")</f>
        <v>0.45638004628620199</v>
      </c>
      <c r="AP14" s="10">
        <f>_xlfn.IFNA(INDEX(Table[[Base ($/kW-mo)]:[Low ($/MWh)]],MATCH('Pivot Table'!$A14&amp;'Pivot Table'!AP$2,Table!$I$2:$I$5152,0),MATCH('Pivot Table'!$A$1,Table[[#Headers],[Base ($/kW-mo)]:[Low ($/MWh)]],0)),"")</f>
        <v>0.45368177303847901</v>
      </c>
      <c r="AQ14" s="10">
        <f>_xlfn.IFNA(INDEX(Table[[Base ($/kW-mo)]:[Low ($/MWh)]],MATCH('Pivot Table'!$A14&amp;'Pivot Table'!AQ$2,Table!$I$2:$I$5152,0),MATCH('Pivot Table'!$A$1,Table[[#Headers],[Base ($/kW-mo)]:[Low ($/MWh)]],0)),"")</f>
        <v>0.45098349979075603</v>
      </c>
      <c r="AR14" s="10">
        <f>_xlfn.IFNA(INDEX(Table[[Base ($/kW-mo)]:[Low ($/MWh)]],MATCH('Pivot Table'!$A14&amp;'Pivot Table'!AR$2,Table!$I$2:$I$5152,0),MATCH('Pivot Table'!$A$1,Table[[#Headers],[Base ($/kW-mo)]:[Low ($/MWh)]],0)),"")</f>
        <v>0.44828522654303299</v>
      </c>
      <c r="AS14" s="10">
        <f>_xlfn.IFNA(INDEX(Table[[Base ($/kW-mo)]:[Low ($/MWh)]],MATCH('Pivot Table'!$A14&amp;'Pivot Table'!AS$2,Table!$I$2:$I$5152,0),MATCH('Pivot Table'!$A$1,Table[[#Headers],[Base ($/kW-mo)]:[Low ($/MWh)]],0)),"")</f>
        <v>0.44558695329531001</v>
      </c>
      <c r="AT14" s="10">
        <f>_xlfn.IFNA(INDEX(Table[[Base ($/kW-mo)]:[Low ($/MWh)]],MATCH('Pivot Table'!$A14&amp;'Pivot Table'!AT$2,Table!$I$2:$I$5152,0),MATCH('Pivot Table'!$A$1,Table[[#Headers],[Base ($/kW-mo)]:[Low ($/MWh)]],0)),"")</f>
        <v>0.44288868004758702</v>
      </c>
      <c r="AU14" s="10">
        <f>_xlfn.IFNA(INDEX(Table[[Base ($/kW-mo)]:[Low ($/MWh)]],MATCH('Pivot Table'!$A14&amp;'Pivot Table'!AU$2,Table!$I$2:$I$5152,0),MATCH('Pivot Table'!$A$1,Table[[#Headers],[Base ($/kW-mo)]:[Low ($/MWh)]],0)),"")</f>
        <v>0.44019040679986399</v>
      </c>
      <c r="AV14" s="10">
        <f>_xlfn.IFNA(INDEX(Table[[Base ($/kW-mo)]:[Low ($/MWh)]],MATCH('Pivot Table'!$A14&amp;'Pivot Table'!AV$2,Table!$I$2:$I$5152,0),MATCH('Pivot Table'!$A$1,Table[[#Headers],[Base ($/kW-mo)]:[Low ($/MWh)]],0)),"")</f>
        <v>0.437492133552141</v>
      </c>
      <c r="AW14" s="10">
        <f>_xlfn.IFNA(INDEX(Table[[Base ($/kW-mo)]:[Low ($/MWh)]],MATCH('Pivot Table'!$A14&amp;'Pivot Table'!AW$2,Table!$I$2:$I$5152,0),MATCH('Pivot Table'!$A$1,Table[[#Headers],[Base ($/kW-mo)]:[Low ($/MWh)]],0)),"")</f>
        <v>0.43479386030441802</v>
      </c>
      <c r="AX14" s="10">
        <f>_xlfn.IFNA(INDEX(Table[[Base ($/kW-mo)]:[Low ($/MWh)]],MATCH('Pivot Table'!$A14&amp;'Pivot Table'!AX$2,Table!$I$2:$I$5152,0),MATCH('Pivot Table'!$A$1,Table[[#Headers],[Base ($/kW-mo)]:[Low ($/MWh)]],0)),"")</f>
        <v>0.43209558705669499</v>
      </c>
      <c r="AY14" s="10">
        <f>_xlfn.IFNA(INDEX(Table[[Base ($/kW-mo)]:[Low ($/MWh)]],MATCH('Pivot Table'!$A14&amp;'Pivot Table'!AY$2,Table!$I$2:$I$5152,0),MATCH('Pivot Table'!$A$1,Table[[#Headers],[Base ($/kW-mo)]:[Low ($/MWh)]],0)),"")</f>
        <v>0.429397313808972</v>
      </c>
      <c r="AZ14" s="10">
        <f>_xlfn.IFNA(INDEX(Table[[Base ($/kW-mo)]:[Low ($/MWh)]],MATCH('Pivot Table'!$A14&amp;'Pivot Table'!AZ$2,Table!$I$2:$I$5152,0),MATCH('Pivot Table'!$A$1,Table[[#Headers],[Base ($/kW-mo)]:[Low ($/MWh)]],0)),"")</f>
        <v>0.43318791732944401</v>
      </c>
      <c r="BA14" s="10">
        <f>_xlfn.IFNA(INDEX(Table[[Base ($/kW-mo)]:[Low ($/MWh)]],MATCH('Pivot Table'!$A14&amp;'Pivot Table'!BA$2,Table!$I$2:$I$5152,0),MATCH('Pivot Table'!$A$1,Table[[#Headers],[Base ($/kW-mo)]:[Low ($/MWh)]],0)),"")</f>
        <v>0.43697852084991701</v>
      </c>
      <c r="BB14" s="10">
        <f>_xlfn.IFNA(INDEX(Table[[Base ($/kW-mo)]:[Low ($/MWh)]],MATCH('Pivot Table'!$A14&amp;'Pivot Table'!BB$2,Table!$I$2:$I$5152,0),MATCH('Pivot Table'!$A$1,Table[[#Headers],[Base ($/kW-mo)]:[Low ($/MWh)]],0)),"")</f>
        <v>0.44076912437039001</v>
      </c>
      <c r="BC14" s="10">
        <f>_xlfn.IFNA(INDEX(Table[[Base ($/kW-mo)]:[Low ($/MWh)]],MATCH('Pivot Table'!$A14&amp;'Pivot Table'!BC$2,Table!$I$2:$I$5152,0),MATCH('Pivot Table'!$A$1,Table[[#Headers],[Base ($/kW-mo)]:[Low ($/MWh)]],0)),"")</f>
        <v>0.44455972789086201</v>
      </c>
      <c r="BD14" s="10">
        <f>_xlfn.IFNA(INDEX(Table[[Base ($/kW-mo)]:[Low ($/MWh)]],MATCH('Pivot Table'!$A14&amp;'Pivot Table'!BD$2,Table!$I$2:$I$5152,0),MATCH('Pivot Table'!$A$1,Table[[#Headers],[Base ($/kW-mo)]:[Low ($/MWh)]],0)),"")</f>
        <v>0.44835033141133501</v>
      </c>
      <c r="BE14" s="10">
        <f>_xlfn.IFNA(INDEX(Table[[Base ($/kW-mo)]:[Low ($/MWh)]],MATCH('Pivot Table'!$A14&amp;'Pivot Table'!BE$2,Table!$I$2:$I$5152,0),MATCH('Pivot Table'!$A$1,Table[[#Headers],[Base ($/kW-mo)]:[Low ($/MWh)]],0)),"")</f>
        <v>0.45214093493180701</v>
      </c>
      <c r="BF14" s="10">
        <f>_xlfn.IFNA(INDEX(Table[[Base ($/kW-mo)]:[Low ($/MWh)]],MATCH('Pivot Table'!$A14&amp;'Pivot Table'!BF$2,Table!$I$2:$I$5152,0),MATCH('Pivot Table'!$A$1,Table[[#Headers],[Base ($/kW-mo)]:[Low ($/MWh)]],0)),"")</f>
        <v>0.45593153845228002</v>
      </c>
      <c r="BG14" s="10">
        <f>_xlfn.IFNA(INDEX(Table[[Base ($/kW-mo)]:[Low ($/MWh)]],MATCH('Pivot Table'!$A14&amp;'Pivot Table'!BG$2,Table!$I$2:$I$5152,0),MATCH('Pivot Table'!$A$1,Table[[#Headers],[Base ($/kW-mo)]:[Low ($/MWh)]],0)),"")</f>
        <v>0.45972214197275302</v>
      </c>
      <c r="BH14" s="10">
        <f>_xlfn.IFNA(INDEX(Table[[Base ($/kW-mo)]:[Low ($/MWh)]],MATCH('Pivot Table'!$A14&amp;'Pivot Table'!BH$2,Table!$I$2:$I$5152,0),MATCH('Pivot Table'!$A$1,Table[[#Headers],[Base ($/kW-mo)]:[Low ($/MWh)]],0)),"")</f>
        <v>0.46640612829345002</v>
      </c>
      <c r="BI14" s="10">
        <f>_xlfn.IFNA(INDEX(Table[[Base ($/kW-mo)]:[Low ($/MWh)]],MATCH('Pivot Table'!$A14&amp;'Pivot Table'!BI$2,Table!$I$2:$I$5152,0),MATCH('Pivot Table'!$A$1,Table[[#Headers],[Base ($/kW-mo)]:[Low ($/MWh)]],0)),"")</f>
        <v>0.48466364581504501</v>
      </c>
      <c r="BJ14" s="10">
        <f>_xlfn.IFNA(INDEX(Table[[Base ($/kW-mo)]:[Low ($/MWh)]],MATCH('Pivot Table'!$A14&amp;'Pivot Table'!BJ$2,Table!$I$2:$I$5152,0),MATCH('Pivot Table'!$A$1,Table[[#Headers],[Base ($/kW-mo)]:[Low ($/MWh)]],0)),"")</f>
        <v>0.50292116333664105</v>
      </c>
      <c r="BK14" s="10">
        <f>_xlfn.IFNA(INDEX(Table[[Base ($/kW-mo)]:[Low ($/MWh)]],MATCH('Pivot Table'!$A14&amp;'Pivot Table'!BK$2,Table!$I$2:$I$5152,0),MATCH('Pivot Table'!$A$1,Table[[#Headers],[Base ($/kW-mo)]:[Low ($/MWh)]],0)),"")</f>
        <v>0.52117868085823604</v>
      </c>
      <c r="BL14" s="10">
        <f>_xlfn.IFNA(INDEX(Table[[Base ($/kW-mo)]:[Low ($/MWh)]],MATCH('Pivot Table'!$A14&amp;'Pivot Table'!BL$2,Table!$I$2:$I$5152,0),MATCH('Pivot Table'!$A$1,Table[[#Headers],[Base ($/kW-mo)]:[Low ($/MWh)]],0)),"")</f>
        <v>0.53943619837983103</v>
      </c>
      <c r="BM14" s="10">
        <f>_xlfn.IFNA(INDEX(Table[[Base ($/kW-mo)]:[Low ($/MWh)]],MATCH('Pivot Table'!$A14&amp;'Pivot Table'!BM$2,Table!$I$2:$I$5152,0),MATCH('Pivot Table'!$A$1,Table[[#Headers],[Base ($/kW-mo)]:[Low ($/MWh)]],0)),"")</f>
        <v>0.55769371590142702</v>
      </c>
      <c r="BN14" s="10">
        <f>_xlfn.IFNA(INDEX(Table[[Base ($/kW-mo)]:[Low ($/MWh)]],MATCH('Pivot Table'!$A14&amp;'Pivot Table'!BN$2,Table!$I$2:$I$5152,0),MATCH('Pivot Table'!$A$1,Table[[#Headers],[Base ($/kW-mo)]:[Low ($/MWh)]],0)),"")</f>
        <v>0.57595123342302201</v>
      </c>
      <c r="BO14" s="10">
        <f>_xlfn.IFNA(INDEX(Table[[Base ($/kW-mo)]:[Low ($/MWh)]],MATCH('Pivot Table'!$A14&amp;'Pivot Table'!BO$2,Table!$I$2:$I$5152,0),MATCH('Pivot Table'!$A$1,Table[[#Headers],[Base ($/kW-mo)]:[Low ($/MWh)]],0)),"")</f>
        <v>0.594208750944617</v>
      </c>
      <c r="BP14" s="10">
        <f>_xlfn.IFNA(INDEX(Table[[Base ($/kW-mo)]:[Low ($/MWh)]],MATCH('Pivot Table'!$A14&amp;'Pivot Table'!BP$2,Table!$I$2:$I$5152,0),MATCH('Pivot Table'!$A$1,Table[[#Headers],[Base ($/kW-mo)]:[Low ($/MWh)]],0)),"")</f>
        <v>0.61246626846621299</v>
      </c>
      <c r="BQ14" s="10">
        <f>_xlfn.IFNA(INDEX(Table[[Base ($/kW-mo)]:[Low ($/MWh)]],MATCH('Pivot Table'!$A14&amp;'Pivot Table'!BQ$2,Table!$I$2:$I$5152,0),MATCH('Pivot Table'!$A$1,Table[[#Headers],[Base ($/kW-mo)]:[Low ($/MWh)]],0)),"")</f>
        <v>0.63072378598780798</v>
      </c>
      <c r="BR14" s="10">
        <f>_xlfn.IFNA(INDEX(Table[[Base ($/kW-mo)]:[Low ($/MWh)]],MATCH('Pivot Table'!$A14&amp;'Pivot Table'!BR$2,Table!$I$2:$I$5152,0),MATCH('Pivot Table'!$A$1,Table[[#Headers],[Base ($/kW-mo)]:[Low ($/MWh)]],0)),"")</f>
        <v>0.64898130350940397</v>
      </c>
      <c r="BS14" s="10">
        <f>_xlfn.IFNA(INDEX(Table[[Base ($/kW-mo)]:[Low ($/MWh)]],MATCH('Pivot Table'!$A14&amp;'Pivot Table'!BS$2,Table!$I$2:$I$5152,0),MATCH('Pivot Table'!$A$1,Table[[#Headers],[Base ($/kW-mo)]:[Low ($/MWh)]],0)),"")</f>
        <v>0.66723882103099896</v>
      </c>
      <c r="BT14" s="10">
        <f>_xlfn.IFNA(INDEX(Table[[Base ($/kW-mo)]:[Low ($/MWh)]],MATCH('Pivot Table'!$A14&amp;'Pivot Table'!BT$2,Table!$I$2:$I$5152,0),MATCH('Pivot Table'!$A$1,Table[[#Headers],[Base ($/kW-mo)]:[Low ($/MWh)]],0)),"")</f>
        <v>0.68549633855259395</v>
      </c>
      <c r="BU14" s="10">
        <f>_xlfn.IFNA(INDEX(Table[[Base ($/kW-mo)]:[Low ($/MWh)]],MATCH('Pivot Table'!$A14&amp;'Pivot Table'!BU$2,Table!$I$2:$I$5152,0),MATCH('Pivot Table'!$A$1,Table[[#Headers],[Base ($/kW-mo)]:[Low ($/MWh)]],0)),"")</f>
        <v>0.70375385607419005</v>
      </c>
      <c r="BV14" s="10">
        <f>_xlfn.IFNA(INDEX(Table[[Base ($/kW-mo)]:[Low ($/MWh)]],MATCH('Pivot Table'!$A14&amp;'Pivot Table'!BV$2,Table!$I$2:$I$5152,0),MATCH('Pivot Table'!$A$1,Table[[#Headers],[Base ($/kW-mo)]:[Low ($/MWh)]],0)),"")</f>
        <v>0.72201137359578504</v>
      </c>
      <c r="BW14" s="10">
        <f>_xlfn.IFNA(INDEX(Table[[Base ($/kW-mo)]:[Low ($/MWh)]],MATCH('Pivot Table'!$A14&amp;'Pivot Table'!BW$2,Table!$I$2:$I$5152,0),MATCH('Pivot Table'!$A$1,Table[[#Headers],[Base ($/kW-mo)]:[Low ($/MWh)]],0)),"")</f>
        <v>0.74026889111738003</v>
      </c>
      <c r="BX14" s="10">
        <f>_xlfn.IFNA(INDEX(Table[[Base ($/kW-mo)]:[Low ($/MWh)]],MATCH('Pivot Table'!$A14&amp;'Pivot Table'!BX$2,Table!$I$2:$I$5152,0),MATCH('Pivot Table'!$A$1,Table[[#Headers],[Base ($/kW-mo)]:[Low ($/MWh)]],0)),"")</f>
        <v>0.75852640863897602</v>
      </c>
      <c r="BY14" s="10">
        <f>_xlfn.IFNA(INDEX(Table[[Base ($/kW-mo)]:[Low ($/MWh)]],MATCH('Pivot Table'!$A14&amp;'Pivot Table'!BY$2,Table!$I$2:$I$5152,0),MATCH('Pivot Table'!$A$1,Table[[#Headers],[Base ($/kW-mo)]:[Low ($/MWh)]],0)),"")</f>
        <v>0.77678392616057101</v>
      </c>
      <c r="BZ14" s="10">
        <f>_xlfn.IFNA(INDEX(Table[[Base ($/kW-mo)]:[Low ($/MWh)]],MATCH('Pivot Table'!$A14&amp;'Pivot Table'!BZ$2,Table!$I$2:$I$5152,0),MATCH('Pivot Table'!$A$1,Table[[#Headers],[Base ($/kW-mo)]:[Low ($/MWh)]],0)),"")</f>
        <v>0.795041443682166</v>
      </c>
      <c r="CA14" s="10">
        <f>_xlfn.IFNA(INDEX(Table[[Base ($/kW-mo)]:[Low ($/MWh)]],MATCH('Pivot Table'!$A14&amp;'Pivot Table'!CA$2,Table!$I$2:$I$5152,0),MATCH('Pivot Table'!$A$1,Table[[#Headers],[Base ($/kW-mo)]:[Low ($/MWh)]],0)),"")</f>
        <v>0.81329896120376199</v>
      </c>
      <c r="CB14" s="10">
        <f>_xlfn.IFNA(INDEX(Table[[Base ($/kW-mo)]:[Low ($/MWh)]],MATCH('Pivot Table'!$A14&amp;'Pivot Table'!CB$2,Table!$I$2:$I$5152,0),MATCH('Pivot Table'!$A$1,Table[[#Headers],[Base ($/kW-mo)]:[Low ($/MWh)]],0)),"")</f>
        <v>0.83155647872535698</v>
      </c>
      <c r="CC14" s="10">
        <f>_xlfn.IFNA(INDEX(Table[[Base ($/kW-mo)]:[Low ($/MWh)]],MATCH('Pivot Table'!$A14&amp;'Pivot Table'!CC$2,Table!$I$2:$I$5152,0),MATCH('Pivot Table'!$A$1,Table[[#Headers],[Base ($/kW-mo)]:[Low ($/MWh)]],0)),"")</f>
        <v>0.84981399624695197</v>
      </c>
      <c r="CD14" s="10">
        <f>_xlfn.IFNA(INDEX(Table[[Base ($/kW-mo)]:[Low ($/MWh)]],MATCH('Pivot Table'!$A14&amp;'Pivot Table'!CD$2,Table!$I$2:$I$5152,0),MATCH('Pivot Table'!$A$1,Table[[#Headers],[Base ($/kW-mo)]:[Low ($/MWh)]],0)),"")</f>
        <v>0.86807151376854796</v>
      </c>
      <c r="CE14" s="10">
        <f>_xlfn.IFNA(INDEX(Table[[Base ($/kW-mo)]:[Low ($/MWh)]],MATCH('Pivot Table'!$A14&amp;'Pivot Table'!CE$2,Table!$I$2:$I$5152,0),MATCH('Pivot Table'!$A$1,Table[[#Headers],[Base ($/kW-mo)]:[Low ($/MWh)]],0)),"")</f>
        <v>0.88632903129014295</v>
      </c>
      <c r="CF14" s="10">
        <f>_xlfn.IFNA(INDEX(Table[[Base ($/kW-mo)]:[Low ($/MWh)]],MATCH('Pivot Table'!$A14&amp;'Pivot Table'!CF$2,Table!$I$2:$I$5152,0),MATCH('Pivot Table'!$A$1,Table[[#Headers],[Base ($/kW-mo)]:[Low ($/MWh)]],0)),"")</f>
        <v>0.90458654881173794</v>
      </c>
      <c r="CG14" s="10">
        <f>_xlfn.IFNA(INDEX(Table[[Base ($/kW-mo)]:[Low ($/MWh)]],MATCH('Pivot Table'!$A14&amp;'Pivot Table'!CG$2,Table!$I$2:$I$5152,0),MATCH('Pivot Table'!$A$1,Table[[#Headers],[Base ($/kW-mo)]:[Low ($/MWh)]],0)),"")</f>
        <v>0.92284406633333405</v>
      </c>
      <c r="CH14" s="10">
        <f>_xlfn.IFNA(INDEX(Table[[Base ($/kW-mo)]:[Low ($/MWh)]],MATCH('Pivot Table'!$A14&amp;'Pivot Table'!CH$2,Table!$I$2:$I$5152,0),MATCH('Pivot Table'!$A$1,Table[[#Headers],[Base ($/kW-mo)]:[Low ($/MWh)]],0)),"")</f>
        <v>0.94110158385492904</v>
      </c>
      <c r="CI14" s="10">
        <f>_xlfn.IFNA(INDEX(Table[[Base ($/kW-mo)]:[Low ($/MWh)]],MATCH('Pivot Table'!$A14&amp;'Pivot Table'!CI$2,Table!$I$2:$I$5152,0),MATCH('Pivot Table'!$A$1,Table[[#Headers],[Base ($/kW-mo)]:[Low ($/MWh)]],0)),"")</f>
        <v>0.95935910137652503</v>
      </c>
      <c r="CJ14" s="10">
        <f>_xlfn.IFNA(INDEX(Table[[Base ($/kW-mo)]:[Low ($/MWh)]],MATCH('Pivot Table'!$A14&amp;'Pivot Table'!CJ$2,Table!$I$2:$I$5152,0),MATCH('Pivot Table'!$A$1,Table[[#Headers],[Base ($/kW-mo)]:[Low ($/MWh)]],0)),"")</f>
        <v>0.97761661889812002</v>
      </c>
      <c r="CK14" s="10">
        <f>_xlfn.IFNA(INDEX(Table[[Base ($/kW-mo)]:[Low ($/MWh)]],MATCH('Pivot Table'!$A14&amp;'Pivot Table'!CK$2,Table!$I$2:$I$5152,0),MATCH('Pivot Table'!$A$1,Table[[#Headers],[Base ($/kW-mo)]:[Low ($/MWh)]],0)),"")</f>
        <v>0.99587413641971501</v>
      </c>
      <c r="CL14" s="10">
        <f>_xlfn.IFNA(INDEX(Table[[Base ($/kW-mo)]:[Low ($/MWh)]],MATCH('Pivot Table'!$A14&amp;'Pivot Table'!CL$2,Table!$I$2:$I$5152,0),MATCH('Pivot Table'!$A$1,Table[[#Headers],[Base ($/kW-mo)]:[Low ($/MWh)]],0)),"")</f>
        <v>1.0141316539413101</v>
      </c>
      <c r="CM14" s="10">
        <f>_xlfn.IFNA(INDEX(Table[[Base ($/kW-mo)]:[Low ($/MWh)]],MATCH('Pivot Table'!$A14&amp;'Pivot Table'!CM$2,Table!$I$2:$I$5152,0),MATCH('Pivot Table'!$A$1,Table[[#Headers],[Base ($/kW-mo)]:[Low ($/MWh)]],0)),"")</f>
        <v>1.0323891714629001</v>
      </c>
      <c r="CN14" s="10" t="str">
        <f>_xlfn.IFNA(INDEX(Table[[Base ($/kW-mo)]:[Low ($/MWh)]],MATCH('Pivot Table'!$A14&amp;'Pivot Table'!CN$2,Table!$I$2:$I$5152,0),MATCH('Pivot Table'!$A$1,Table[[#Headers],[Base ($/kW-mo)]:[Low ($/MWh)]],0)),"")</f>
        <v/>
      </c>
      <c r="CO14" s="10" t="str">
        <f>_xlfn.IFNA(INDEX(Table[[Base ($/kW-mo)]:[Low ($/MWh)]],MATCH('Pivot Table'!$A14&amp;'Pivot Table'!CO$2,Table!$I$2:$I$5152,0),MATCH('Pivot Table'!$A$1,Table[[#Headers],[Base ($/kW-mo)]:[Low ($/MWh)]],0)),"")</f>
        <v/>
      </c>
      <c r="CP14" s="10" t="str">
        <f>_xlfn.IFNA(INDEX(Table[[Base ($/kW-mo)]:[Low ($/MWh)]],MATCH('Pivot Table'!$A14&amp;'Pivot Table'!CP$2,Table!$I$2:$I$5152,0),MATCH('Pivot Table'!$A$1,Table[[#Headers],[Base ($/kW-mo)]:[Low ($/MWh)]],0)),"")</f>
        <v/>
      </c>
      <c r="CQ14" s="10" t="str">
        <f>_xlfn.IFNA(INDEX(Table[[Base ($/kW-mo)]:[Low ($/MWh)]],MATCH('Pivot Table'!$A14&amp;'Pivot Table'!CQ$2,Table!$I$2:$I$5152,0),MATCH('Pivot Table'!$A$1,Table[[#Headers],[Base ($/kW-mo)]:[Low ($/MWh)]],0)),"")</f>
        <v/>
      </c>
      <c r="CR14" s="10" t="str">
        <f>_xlfn.IFNA(INDEX(Table[[Base ($/kW-mo)]:[Low ($/MWh)]],MATCH('Pivot Table'!$A14&amp;'Pivot Table'!CR$2,Table!$I$2:$I$5152,0),MATCH('Pivot Table'!$A$1,Table[[#Headers],[Base ($/kW-mo)]:[Low ($/MWh)]],0)),"")</f>
        <v/>
      </c>
      <c r="CS14" s="10" t="str">
        <f>_xlfn.IFNA(INDEX(Table[[Base ($/kW-mo)]:[Low ($/MWh)]],MATCH('Pivot Table'!$A14&amp;'Pivot Table'!CS$2,Table!$I$2:$I$5152,0),MATCH('Pivot Table'!$A$1,Table[[#Headers],[Base ($/kW-mo)]:[Low ($/MWh)]],0)),"")</f>
        <v/>
      </c>
      <c r="CT14" s="10" t="str">
        <f>_xlfn.IFNA(INDEX(Table[[Base ($/kW-mo)]:[Low ($/MWh)]],MATCH('Pivot Table'!$A14&amp;'Pivot Table'!CT$2,Table!$I$2:$I$5152,0),MATCH('Pivot Table'!$A$1,Table[[#Headers],[Base ($/kW-mo)]:[Low ($/MWh)]],0)),"")</f>
        <v/>
      </c>
      <c r="CU14" s="10" t="str">
        <f>_xlfn.IFNA(INDEX(Table[[Base ($/kW-mo)]:[Low ($/MWh)]],MATCH('Pivot Table'!$A14&amp;'Pivot Table'!CU$2,Table!$I$2:$I$5152,0),MATCH('Pivot Table'!$A$1,Table[[#Headers],[Base ($/kW-mo)]:[Low ($/MWh)]],0)),"")</f>
        <v/>
      </c>
      <c r="CV14" s="10" t="str">
        <f>_xlfn.IFNA(INDEX(Table[[Base ($/kW-mo)]:[Low ($/MWh)]],MATCH('Pivot Table'!$A14&amp;'Pivot Table'!CV$2,Table!$I$2:$I$5152,0),MATCH('Pivot Table'!$A$1,Table[[#Headers],[Base ($/kW-mo)]:[Low ($/MWh)]],0)),"")</f>
        <v/>
      </c>
      <c r="CW14" s="10" t="str">
        <f>_xlfn.IFNA(INDEX(Table[[Base ($/kW-mo)]:[Low ($/MWh)]],MATCH('Pivot Table'!$A14&amp;'Pivot Table'!CW$2,Table!$I$2:$I$5152,0),MATCH('Pivot Table'!$A$1,Table[[#Headers],[Base ($/kW-mo)]:[Low ($/MWh)]],0)),"")</f>
        <v/>
      </c>
      <c r="CX14" s="10" t="str">
        <f>_xlfn.IFNA(INDEX(Table[[Base ($/kW-mo)]:[Low ($/MWh)]],MATCH('Pivot Table'!$A14&amp;'Pivot Table'!CX$2,Table!$I$2:$I$5152,0),MATCH('Pivot Table'!$A$1,Table[[#Headers],[Base ($/kW-mo)]:[Low ($/MWh)]],0)),"")</f>
        <v/>
      </c>
    </row>
    <row r="15" spans="1:102 5151:5152" x14ac:dyDescent="0.3">
      <c r="A15" s="12">
        <v>300</v>
      </c>
      <c r="B15" s="10">
        <f>_xlfn.IFNA(INDEX(Table[[Base ($/kW-mo)]:[Low ($/MWh)]],MATCH('Pivot Table'!$A15&amp;'Pivot Table'!B$2,Table!$I$2:$I$5152,0),MATCH('Pivot Table'!$A$1,Table[[#Headers],[Base ($/kW-mo)]:[Low ($/MWh)]],0)),"")</f>
        <v>0.293896755089327</v>
      </c>
      <c r="C15" s="10">
        <f>_xlfn.IFNA(INDEX(Table[[Base ($/kW-mo)]:[Low ($/MWh)]],MATCH('Pivot Table'!$A15&amp;'Pivot Table'!C$2,Table!$I$2:$I$5152,0),MATCH('Pivot Table'!$A$1,Table[[#Headers],[Base ($/kW-mo)]:[Low ($/MWh)]],0)),"")</f>
        <v>0.295525641115505</v>
      </c>
      <c r="D15" s="10">
        <f>_xlfn.IFNA(INDEX(Table[[Base ($/kW-mo)]:[Low ($/MWh)]],MATCH('Pivot Table'!$A15&amp;'Pivot Table'!D$2,Table!$I$2:$I$5152,0),MATCH('Pivot Table'!$A$1,Table[[#Headers],[Base ($/kW-mo)]:[Low ($/MWh)]],0)),"")</f>
        <v>0.297154527141682</v>
      </c>
      <c r="E15" s="10">
        <f>_xlfn.IFNA(INDEX(Table[[Base ($/kW-mo)]:[Low ($/MWh)]],MATCH('Pivot Table'!$A15&amp;'Pivot Table'!E$2,Table!$I$2:$I$5152,0),MATCH('Pivot Table'!$A$1,Table[[#Headers],[Base ($/kW-mo)]:[Low ($/MWh)]],0)),"")</f>
        <v>0.29878341316786</v>
      </c>
      <c r="F15" s="10">
        <f>_xlfn.IFNA(INDEX(Table[[Base ($/kW-mo)]:[Low ($/MWh)]],MATCH('Pivot Table'!$A15&amp;'Pivot Table'!F$2,Table!$I$2:$I$5152,0),MATCH('Pivot Table'!$A$1,Table[[#Headers],[Base ($/kW-mo)]:[Low ($/MWh)]],0)),"")</f>
        <v>0.300412299194038</v>
      </c>
      <c r="G15" s="10">
        <f>_xlfn.IFNA(INDEX(Table[[Base ($/kW-mo)]:[Low ($/MWh)]],MATCH('Pivot Table'!$A15&amp;'Pivot Table'!G$2,Table!$I$2:$I$5152,0),MATCH('Pivot Table'!$A$1,Table[[#Headers],[Base ($/kW-mo)]:[Low ($/MWh)]],0)),"")</f>
        <v>0.30844448038001299</v>
      </c>
      <c r="H15" s="10">
        <f>_xlfn.IFNA(INDEX(Table[[Base ($/kW-mo)]:[Low ($/MWh)]],MATCH('Pivot Table'!$A15&amp;'Pivot Table'!H$2,Table!$I$2:$I$5152,0),MATCH('Pivot Table'!$A$1,Table[[#Headers],[Base ($/kW-mo)]:[Low ($/MWh)]],0)),"")</f>
        <v>0.31647666156598903</v>
      </c>
      <c r="I15" s="10">
        <f>_xlfn.IFNA(INDEX(Table[[Base ($/kW-mo)]:[Low ($/MWh)]],MATCH('Pivot Table'!$A15&amp;'Pivot Table'!I$2,Table!$I$2:$I$5152,0),MATCH('Pivot Table'!$A$1,Table[[#Headers],[Base ($/kW-mo)]:[Low ($/MWh)]],0)),"")</f>
        <v>0.32450884275196501</v>
      </c>
      <c r="J15" s="10">
        <f>_xlfn.IFNA(INDEX(Table[[Base ($/kW-mo)]:[Low ($/MWh)]],MATCH('Pivot Table'!$A15&amp;'Pivot Table'!J$2,Table!$I$2:$I$5152,0),MATCH('Pivot Table'!$A$1,Table[[#Headers],[Base ($/kW-mo)]:[Low ($/MWh)]],0)),"")</f>
        <v>0.33254102393794099</v>
      </c>
      <c r="K15" s="10">
        <f>_xlfn.IFNA(INDEX(Table[[Base ($/kW-mo)]:[Low ($/MWh)]],MATCH('Pivot Table'!$A15&amp;'Pivot Table'!K$2,Table!$I$2:$I$5152,0),MATCH('Pivot Table'!$A$1,Table[[#Headers],[Base ($/kW-mo)]:[Low ($/MWh)]],0)),"")</f>
        <v>0.34057320512391598</v>
      </c>
      <c r="L15" s="10">
        <f>_xlfn.IFNA(INDEX(Table[[Base ($/kW-mo)]:[Low ($/MWh)]],MATCH('Pivot Table'!$A15&amp;'Pivot Table'!L$2,Table!$I$2:$I$5152,0),MATCH('Pivot Table'!$A$1,Table[[#Headers],[Base ($/kW-mo)]:[Low ($/MWh)]],0)),"")</f>
        <v>0.34860538630989202</v>
      </c>
      <c r="M15" s="10">
        <f>_xlfn.IFNA(INDEX(Table[[Base ($/kW-mo)]:[Low ($/MWh)]],MATCH('Pivot Table'!$A15&amp;'Pivot Table'!M$2,Table!$I$2:$I$5152,0),MATCH('Pivot Table'!$A$1,Table[[#Headers],[Base ($/kW-mo)]:[Low ($/MWh)]],0)),"")</f>
        <v>0.356637567495868</v>
      </c>
      <c r="N15" s="10">
        <f>_xlfn.IFNA(INDEX(Table[[Base ($/kW-mo)]:[Low ($/MWh)]],MATCH('Pivot Table'!$A15&amp;'Pivot Table'!N$2,Table!$I$2:$I$5152,0),MATCH('Pivot Table'!$A$1,Table[[#Headers],[Base ($/kW-mo)]:[Low ($/MWh)]],0)),"")</f>
        <v>0.36466974868184399</v>
      </c>
      <c r="O15" s="10">
        <f>_xlfn.IFNA(INDEX(Table[[Base ($/kW-mo)]:[Low ($/MWh)]],MATCH('Pivot Table'!$A15&amp;'Pivot Table'!O$2,Table!$I$2:$I$5152,0),MATCH('Pivot Table'!$A$1,Table[[#Headers],[Base ($/kW-mo)]:[Low ($/MWh)]],0)),"")</f>
        <v>0.37637973740146202</v>
      </c>
      <c r="P15" s="10">
        <f>_xlfn.IFNA(INDEX(Table[[Base ($/kW-mo)]:[Low ($/MWh)]],MATCH('Pivot Table'!$A15&amp;'Pivot Table'!P$2,Table!$I$2:$I$5152,0),MATCH('Pivot Table'!$A$1,Table[[#Headers],[Base ($/kW-mo)]:[Low ($/MWh)]],0)),"")</f>
        <v>0.38808972612108</v>
      </c>
      <c r="Q15" s="10">
        <f>_xlfn.IFNA(INDEX(Table[[Base ($/kW-mo)]:[Low ($/MWh)]],MATCH('Pivot Table'!$A15&amp;'Pivot Table'!Q$2,Table!$I$2:$I$5152,0),MATCH('Pivot Table'!$A$1,Table[[#Headers],[Base ($/kW-mo)]:[Low ($/MWh)]],0)),"")</f>
        <v>0.39979971484069798</v>
      </c>
      <c r="R15" s="10">
        <f>_xlfn.IFNA(INDEX(Table[[Base ($/kW-mo)]:[Low ($/MWh)]],MATCH('Pivot Table'!$A15&amp;'Pivot Table'!R$2,Table!$I$2:$I$5152,0),MATCH('Pivot Table'!$A$1,Table[[#Headers],[Base ($/kW-mo)]:[Low ($/MWh)]],0)),"")</f>
        <v>0.41150970356031602</v>
      </c>
      <c r="S15" s="10">
        <f>_xlfn.IFNA(INDEX(Table[[Base ($/kW-mo)]:[Low ($/MWh)]],MATCH('Pivot Table'!$A15&amp;'Pivot Table'!S$2,Table!$I$2:$I$5152,0),MATCH('Pivot Table'!$A$1,Table[[#Headers],[Base ($/kW-mo)]:[Low ($/MWh)]],0)),"")</f>
        <v>0.41649222725065499</v>
      </c>
      <c r="T15" s="10">
        <f>_xlfn.IFNA(INDEX(Table[[Base ($/kW-mo)]:[Low ($/MWh)]],MATCH('Pivot Table'!$A15&amp;'Pivot Table'!T$2,Table!$I$2:$I$5152,0),MATCH('Pivot Table'!$A$1,Table[[#Headers],[Base ($/kW-mo)]:[Low ($/MWh)]],0)),"")</f>
        <v>0.42147475094099401</v>
      </c>
      <c r="U15" s="10">
        <f>_xlfn.IFNA(INDEX(Table[[Base ($/kW-mo)]:[Low ($/MWh)]],MATCH('Pivot Table'!$A15&amp;'Pivot Table'!U$2,Table!$I$2:$I$5152,0),MATCH('Pivot Table'!$A$1,Table[[#Headers],[Base ($/kW-mo)]:[Low ($/MWh)]],0)),"")</f>
        <v>0.42645727463133298</v>
      </c>
      <c r="V15" s="10">
        <f>_xlfn.IFNA(INDEX(Table[[Base ($/kW-mo)]:[Low ($/MWh)]],MATCH('Pivot Table'!$A15&amp;'Pivot Table'!V$2,Table!$I$2:$I$5152,0),MATCH('Pivot Table'!$A$1,Table[[#Headers],[Base ($/kW-mo)]:[Low ($/MWh)]],0)),"")</f>
        <v>0.43143979832167101</v>
      </c>
      <c r="W15" s="10">
        <f>_xlfn.IFNA(INDEX(Table[[Base ($/kW-mo)]:[Low ($/MWh)]],MATCH('Pivot Table'!$A15&amp;'Pivot Table'!W$2,Table!$I$2:$I$5152,0),MATCH('Pivot Table'!$A$1,Table[[#Headers],[Base ($/kW-mo)]:[Low ($/MWh)]],0)),"")</f>
        <v>0.43486066478577501</v>
      </c>
      <c r="X15" s="10">
        <f>_xlfn.IFNA(INDEX(Table[[Base ($/kW-mo)]:[Low ($/MWh)]],MATCH('Pivot Table'!$A15&amp;'Pivot Table'!X$2,Table!$I$2:$I$5152,0),MATCH('Pivot Table'!$A$1,Table[[#Headers],[Base ($/kW-mo)]:[Low ($/MWh)]],0)),"")</f>
        <v>0.43828153124987801</v>
      </c>
      <c r="Y15" s="10">
        <f>_xlfn.IFNA(INDEX(Table[[Base ($/kW-mo)]:[Low ($/MWh)]],MATCH('Pivot Table'!$A15&amp;'Pivot Table'!Y$2,Table!$I$2:$I$5152,0),MATCH('Pivot Table'!$A$1,Table[[#Headers],[Base ($/kW-mo)]:[Low ($/MWh)]],0)),"")</f>
        <v>0.44170239771398101</v>
      </c>
      <c r="Z15" s="10">
        <f>_xlfn.IFNA(INDEX(Table[[Base ($/kW-mo)]:[Low ($/MWh)]],MATCH('Pivot Table'!$A15&amp;'Pivot Table'!Z$2,Table!$I$2:$I$5152,0),MATCH('Pivot Table'!$A$1,Table[[#Headers],[Base ($/kW-mo)]:[Low ($/MWh)]],0)),"")</f>
        <v>0.44512326417808401</v>
      </c>
      <c r="AA15" s="10">
        <f>_xlfn.IFNA(INDEX(Table[[Base ($/kW-mo)]:[Low ($/MWh)]],MATCH('Pivot Table'!$A15&amp;'Pivot Table'!AA$2,Table!$I$2:$I$5152,0),MATCH('Pivot Table'!$A$1,Table[[#Headers],[Base ($/kW-mo)]:[Low ($/MWh)]],0)),"")</f>
        <v>0.44854413064218701</v>
      </c>
      <c r="AB15" s="10">
        <f>_xlfn.IFNA(INDEX(Table[[Base ($/kW-mo)]:[Low ($/MWh)]],MATCH('Pivot Table'!$A15&amp;'Pivot Table'!AB$2,Table!$I$2:$I$5152,0),MATCH('Pivot Table'!$A$1,Table[[#Headers],[Base ($/kW-mo)]:[Low ($/MWh)]],0)),"")</f>
        <v>0.45196499710629101</v>
      </c>
      <c r="AC15" s="10">
        <f>_xlfn.IFNA(INDEX(Table[[Base ($/kW-mo)]:[Low ($/MWh)]],MATCH('Pivot Table'!$A15&amp;'Pivot Table'!AC$2,Table!$I$2:$I$5152,0),MATCH('Pivot Table'!$A$1,Table[[#Headers],[Base ($/kW-mo)]:[Low ($/MWh)]],0)),"")</f>
        <v>0.45538586357039401</v>
      </c>
      <c r="AD15" s="10">
        <f>_xlfn.IFNA(INDEX(Table[[Base ($/kW-mo)]:[Low ($/MWh)]],MATCH('Pivot Table'!$A15&amp;'Pivot Table'!AD$2,Table!$I$2:$I$5152,0),MATCH('Pivot Table'!$A$1,Table[[#Headers],[Base ($/kW-mo)]:[Low ($/MWh)]],0)),"")</f>
        <v>0.45880673003449701</v>
      </c>
      <c r="AE15" s="10">
        <f>_xlfn.IFNA(INDEX(Table[[Base ($/kW-mo)]:[Low ($/MWh)]],MATCH('Pivot Table'!$A15&amp;'Pivot Table'!AE$2,Table!$I$2:$I$5152,0),MATCH('Pivot Table'!$A$1,Table[[#Headers],[Base ($/kW-mo)]:[Low ($/MWh)]],0)),"")</f>
        <v>0.46222759649860001</v>
      </c>
      <c r="AF15" s="10">
        <f>_xlfn.IFNA(INDEX(Table[[Base ($/kW-mo)]:[Low ($/MWh)]],MATCH('Pivot Table'!$A15&amp;'Pivot Table'!AF$2,Table!$I$2:$I$5152,0),MATCH('Pivot Table'!$A$1,Table[[#Headers],[Base ($/kW-mo)]:[Low ($/MWh)]],0)),"")</f>
        <v>0.46564846296270401</v>
      </c>
      <c r="AG15" s="10">
        <f>_xlfn.IFNA(INDEX(Table[[Base ($/kW-mo)]:[Low ($/MWh)]],MATCH('Pivot Table'!$A15&amp;'Pivot Table'!AG$2,Table!$I$2:$I$5152,0),MATCH('Pivot Table'!$A$1,Table[[#Headers],[Base ($/kW-mo)]:[Low ($/MWh)]],0)),"")</f>
        <v>0.46906932942680701</v>
      </c>
      <c r="AH15" s="10">
        <f>_xlfn.IFNA(INDEX(Table[[Base ($/kW-mo)]:[Low ($/MWh)]],MATCH('Pivot Table'!$A15&amp;'Pivot Table'!AH$2,Table!$I$2:$I$5152,0),MATCH('Pivot Table'!$A$1,Table[[#Headers],[Base ($/kW-mo)]:[Low ($/MWh)]],0)),"")</f>
        <v>0.46759488412144901</v>
      </c>
      <c r="AI15" s="10">
        <f>_xlfn.IFNA(INDEX(Table[[Base ($/kW-mo)]:[Low ($/MWh)]],MATCH('Pivot Table'!$A15&amp;'Pivot Table'!AI$2,Table!$I$2:$I$5152,0),MATCH('Pivot Table'!$A$1,Table[[#Headers],[Base ($/kW-mo)]:[Low ($/MWh)]],0)),"")</f>
        <v>0.46489661087372602</v>
      </c>
      <c r="AJ15" s="10">
        <f>_xlfn.IFNA(INDEX(Table[[Base ($/kW-mo)]:[Low ($/MWh)]],MATCH('Pivot Table'!$A15&amp;'Pivot Table'!AJ$2,Table!$I$2:$I$5152,0),MATCH('Pivot Table'!$A$1,Table[[#Headers],[Base ($/kW-mo)]:[Low ($/MWh)]],0)),"")</f>
        <v>0.46219833762600299</v>
      </c>
      <c r="AK15" s="10">
        <f>_xlfn.IFNA(INDEX(Table[[Base ($/kW-mo)]:[Low ($/MWh)]],MATCH('Pivot Table'!$A15&amp;'Pivot Table'!AK$2,Table!$I$2:$I$5152,0),MATCH('Pivot Table'!$A$1,Table[[#Headers],[Base ($/kW-mo)]:[Low ($/MWh)]],0)),"")</f>
        <v>0.45950006437828</v>
      </c>
      <c r="AL15" s="10">
        <f>_xlfn.IFNA(INDEX(Table[[Base ($/kW-mo)]:[Low ($/MWh)]],MATCH('Pivot Table'!$A15&amp;'Pivot Table'!AL$2,Table!$I$2:$I$5152,0),MATCH('Pivot Table'!$A$1,Table[[#Headers],[Base ($/kW-mo)]:[Low ($/MWh)]],0)),"")</f>
        <v>0.45680179113055702</v>
      </c>
      <c r="AM15" s="10">
        <f>_xlfn.IFNA(INDEX(Table[[Base ($/kW-mo)]:[Low ($/MWh)]],MATCH('Pivot Table'!$A15&amp;'Pivot Table'!AM$2,Table!$I$2:$I$5152,0),MATCH('Pivot Table'!$A$1,Table[[#Headers],[Base ($/kW-mo)]:[Low ($/MWh)]],0)),"")</f>
        <v>0.45410351788283398</v>
      </c>
      <c r="AN15" s="10">
        <f>_xlfn.IFNA(INDEX(Table[[Base ($/kW-mo)]:[Low ($/MWh)]],MATCH('Pivot Table'!$A15&amp;'Pivot Table'!AN$2,Table!$I$2:$I$5152,0),MATCH('Pivot Table'!$A$1,Table[[#Headers],[Base ($/kW-mo)]:[Low ($/MWh)]],0)),"")</f>
        <v>0.451405244635111</v>
      </c>
      <c r="AO15" s="10">
        <f>_xlfn.IFNA(INDEX(Table[[Base ($/kW-mo)]:[Low ($/MWh)]],MATCH('Pivot Table'!$A15&amp;'Pivot Table'!AO$2,Table!$I$2:$I$5152,0),MATCH('Pivot Table'!$A$1,Table[[#Headers],[Base ($/kW-mo)]:[Low ($/MWh)]],0)),"")</f>
        <v>0.44870697138738802</v>
      </c>
      <c r="AP15" s="10">
        <f>_xlfn.IFNA(INDEX(Table[[Base ($/kW-mo)]:[Low ($/MWh)]],MATCH('Pivot Table'!$A15&amp;'Pivot Table'!AP$2,Table!$I$2:$I$5152,0),MATCH('Pivot Table'!$A$1,Table[[#Headers],[Base ($/kW-mo)]:[Low ($/MWh)]],0)),"")</f>
        <v>0.44600869813966398</v>
      </c>
      <c r="AQ15" s="10">
        <f>_xlfn.IFNA(INDEX(Table[[Base ($/kW-mo)]:[Low ($/MWh)]],MATCH('Pivot Table'!$A15&amp;'Pivot Table'!AQ$2,Table!$I$2:$I$5152,0),MATCH('Pivot Table'!$A$1,Table[[#Headers],[Base ($/kW-mo)]:[Low ($/MWh)]],0)),"")</f>
        <v>0.443310424891941</v>
      </c>
      <c r="AR15" s="10">
        <f>_xlfn.IFNA(INDEX(Table[[Base ($/kW-mo)]:[Low ($/MWh)]],MATCH('Pivot Table'!$A15&amp;'Pivot Table'!AR$2,Table!$I$2:$I$5152,0),MATCH('Pivot Table'!$A$1,Table[[#Headers],[Base ($/kW-mo)]:[Low ($/MWh)]],0)),"")</f>
        <v>0.44061215164421802</v>
      </c>
      <c r="AS15" s="10">
        <f>_xlfn.IFNA(INDEX(Table[[Base ($/kW-mo)]:[Low ($/MWh)]],MATCH('Pivot Table'!$A15&amp;'Pivot Table'!AS$2,Table!$I$2:$I$5152,0),MATCH('Pivot Table'!$A$1,Table[[#Headers],[Base ($/kW-mo)]:[Low ($/MWh)]],0)),"")</f>
        <v>0.43791387839649498</v>
      </c>
      <c r="AT15" s="10">
        <f>_xlfn.IFNA(INDEX(Table[[Base ($/kW-mo)]:[Low ($/MWh)]],MATCH('Pivot Table'!$A15&amp;'Pivot Table'!AT$2,Table!$I$2:$I$5152,0),MATCH('Pivot Table'!$A$1,Table[[#Headers],[Base ($/kW-mo)]:[Low ($/MWh)]],0)),"")</f>
        <v>0.435215605148772</v>
      </c>
      <c r="AU15" s="10">
        <f>_xlfn.IFNA(INDEX(Table[[Base ($/kW-mo)]:[Low ($/MWh)]],MATCH('Pivot Table'!$A15&amp;'Pivot Table'!AU$2,Table!$I$2:$I$5152,0),MATCH('Pivot Table'!$A$1,Table[[#Headers],[Base ($/kW-mo)]:[Low ($/MWh)]],0)),"")</f>
        <v>0.43251733190104902</v>
      </c>
      <c r="AV15" s="10">
        <f>_xlfn.IFNA(INDEX(Table[[Base ($/kW-mo)]:[Low ($/MWh)]],MATCH('Pivot Table'!$A15&amp;'Pivot Table'!AV$2,Table!$I$2:$I$5152,0),MATCH('Pivot Table'!$A$1,Table[[#Headers],[Base ($/kW-mo)]:[Low ($/MWh)]],0)),"")</f>
        <v>0.42981905865332598</v>
      </c>
      <c r="AW15" s="10">
        <f>_xlfn.IFNA(INDEX(Table[[Base ($/kW-mo)]:[Low ($/MWh)]],MATCH('Pivot Table'!$A15&amp;'Pivot Table'!AW$2,Table!$I$2:$I$5152,0),MATCH('Pivot Table'!$A$1,Table[[#Headers],[Base ($/kW-mo)]:[Low ($/MWh)]],0)),"")</f>
        <v>0.427120785405603</v>
      </c>
      <c r="AX15" s="10">
        <f>_xlfn.IFNA(INDEX(Table[[Base ($/kW-mo)]:[Low ($/MWh)]],MATCH('Pivot Table'!$A15&amp;'Pivot Table'!AX$2,Table!$I$2:$I$5152,0),MATCH('Pivot Table'!$A$1,Table[[#Headers],[Base ($/kW-mo)]:[Low ($/MWh)]],0)),"")</f>
        <v>0.42442251215788002</v>
      </c>
      <c r="AY15" s="10">
        <f>_xlfn.IFNA(INDEX(Table[[Base ($/kW-mo)]:[Low ($/MWh)]],MATCH('Pivot Table'!$A15&amp;'Pivot Table'!AY$2,Table!$I$2:$I$5152,0),MATCH('Pivot Table'!$A$1,Table[[#Headers],[Base ($/kW-mo)]:[Low ($/MWh)]],0)),"")</f>
        <v>0.42821311567835302</v>
      </c>
      <c r="AZ15" s="10">
        <f>_xlfn.IFNA(INDEX(Table[[Base ($/kW-mo)]:[Low ($/MWh)]],MATCH('Pivot Table'!$A15&amp;'Pivot Table'!AZ$2,Table!$I$2:$I$5152,0),MATCH('Pivot Table'!$A$1,Table[[#Headers],[Base ($/kW-mo)]:[Low ($/MWh)]],0)),"")</f>
        <v>0.43200371919882502</v>
      </c>
      <c r="BA15" s="10">
        <f>_xlfn.IFNA(INDEX(Table[[Base ($/kW-mo)]:[Low ($/MWh)]],MATCH('Pivot Table'!$A15&amp;'Pivot Table'!BA$2,Table!$I$2:$I$5152,0),MATCH('Pivot Table'!$A$1,Table[[#Headers],[Base ($/kW-mo)]:[Low ($/MWh)]],0)),"")</f>
        <v>0.43579432271929802</v>
      </c>
      <c r="BB15" s="10">
        <f>_xlfn.IFNA(INDEX(Table[[Base ($/kW-mo)]:[Low ($/MWh)]],MATCH('Pivot Table'!$A15&amp;'Pivot Table'!BB$2,Table!$I$2:$I$5152,0),MATCH('Pivot Table'!$A$1,Table[[#Headers],[Base ($/kW-mo)]:[Low ($/MWh)]],0)),"")</f>
        <v>0.43958492623977102</v>
      </c>
      <c r="BC15" s="10">
        <f>_xlfn.IFNA(INDEX(Table[[Base ($/kW-mo)]:[Low ($/MWh)]],MATCH('Pivot Table'!$A15&amp;'Pivot Table'!BC$2,Table!$I$2:$I$5152,0),MATCH('Pivot Table'!$A$1,Table[[#Headers],[Base ($/kW-mo)]:[Low ($/MWh)]],0)),"")</f>
        <v>0.44337552976024303</v>
      </c>
      <c r="BD15" s="10">
        <f>_xlfn.IFNA(INDEX(Table[[Base ($/kW-mo)]:[Low ($/MWh)]],MATCH('Pivot Table'!$A15&amp;'Pivot Table'!BD$2,Table!$I$2:$I$5152,0),MATCH('Pivot Table'!$A$1,Table[[#Headers],[Base ($/kW-mo)]:[Low ($/MWh)]],0)),"")</f>
        <v>0.44716613328071603</v>
      </c>
      <c r="BE15" s="10">
        <f>_xlfn.IFNA(INDEX(Table[[Base ($/kW-mo)]:[Low ($/MWh)]],MATCH('Pivot Table'!$A15&amp;'Pivot Table'!BE$2,Table!$I$2:$I$5152,0),MATCH('Pivot Table'!$A$1,Table[[#Headers],[Base ($/kW-mo)]:[Low ($/MWh)]],0)),"")</f>
        <v>0.45095673680118897</v>
      </c>
      <c r="BF15" s="10">
        <f>_xlfn.IFNA(INDEX(Table[[Base ($/kW-mo)]:[Low ($/MWh)]],MATCH('Pivot Table'!$A15&amp;'Pivot Table'!BF$2,Table!$I$2:$I$5152,0),MATCH('Pivot Table'!$A$1,Table[[#Headers],[Base ($/kW-mo)]:[Low ($/MWh)]],0)),"")</f>
        <v>0.45474734032166098</v>
      </c>
      <c r="BG15" s="10">
        <f>_xlfn.IFNA(INDEX(Table[[Base ($/kW-mo)]:[Low ($/MWh)]],MATCH('Pivot Table'!$A15&amp;'Pivot Table'!BG$2,Table!$I$2:$I$5152,0),MATCH('Pivot Table'!$A$1,Table[[#Headers],[Base ($/kW-mo)]:[Low ($/MWh)]],0)),"")</f>
        <v>0.45853794384213398</v>
      </c>
      <c r="BH15" s="10">
        <f>_xlfn.IFNA(INDEX(Table[[Base ($/kW-mo)]:[Low ($/MWh)]],MATCH('Pivot Table'!$A15&amp;'Pivot Table'!BH$2,Table!$I$2:$I$5152,0),MATCH('Pivot Table'!$A$1,Table[[#Headers],[Base ($/kW-mo)]:[Low ($/MWh)]],0)),"")</f>
        <v>0.46811531296305497</v>
      </c>
      <c r="BI15" s="10">
        <f>_xlfn.IFNA(INDEX(Table[[Base ($/kW-mo)]:[Low ($/MWh)]],MATCH('Pivot Table'!$A15&amp;'Pivot Table'!BI$2,Table!$I$2:$I$5152,0),MATCH('Pivot Table'!$A$1,Table[[#Headers],[Base ($/kW-mo)]:[Low ($/MWh)]],0)),"")</f>
        <v>0.48637283048465102</v>
      </c>
      <c r="BJ15" s="10">
        <f>_xlfn.IFNA(INDEX(Table[[Base ($/kW-mo)]:[Low ($/MWh)]],MATCH('Pivot Table'!$A15&amp;'Pivot Table'!BJ$2,Table!$I$2:$I$5152,0),MATCH('Pivot Table'!$A$1,Table[[#Headers],[Base ($/kW-mo)]:[Low ($/MWh)]],0)),"")</f>
        <v>0.50463034800624595</v>
      </c>
      <c r="BK15" s="10">
        <f>_xlfn.IFNA(INDEX(Table[[Base ($/kW-mo)]:[Low ($/MWh)]],MATCH('Pivot Table'!$A15&amp;'Pivot Table'!BK$2,Table!$I$2:$I$5152,0),MATCH('Pivot Table'!$A$1,Table[[#Headers],[Base ($/kW-mo)]:[Low ($/MWh)]],0)),"")</f>
        <v>0.52288786552784094</v>
      </c>
      <c r="BL15" s="10">
        <f>_xlfn.IFNA(INDEX(Table[[Base ($/kW-mo)]:[Low ($/MWh)]],MATCH('Pivot Table'!$A15&amp;'Pivot Table'!BL$2,Table!$I$2:$I$5152,0),MATCH('Pivot Table'!$A$1,Table[[#Headers],[Base ($/kW-mo)]:[Low ($/MWh)]],0)),"")</f>
        <v>0.54114538304943705</v>
      </c>
      <c r="BM15" s="10">
        <f>_xlfn.IFNA(INDEX(Table[[Base ($/kW-mo)]:[Low ($/MWh)]],MATCH('Pivot Table'!$A15&amp;'Pivot Table'!BM$2,Table!$I$2:$I$5152,0),MATCH('Pivot Table'!$A$1,Table[[#Headers],[Base ($/kW-mo)]:[Low ($/MWh)]],0)),"")</f>
        <v>0.55940290057103204</v>
      </c>
      <c r="BN15" s="10">
        <f>_xlfn.IFNA(INDEX(Table[[Base ($/kW-mo)]:[Low ($/MWh)]],MATCH('Pivot Table'!$A15&amp;'Pivot Table'!BN$2,Table!$I$2:$I$5152,0),MATCH('Pivot Table'!$A$1,Table[[#Headers],[Base ($/kW-mo)]:[Low ($/MWh)]],0)),"")</f>
        <v>0.57766041809262803</v>
      </c>
      <c r="BO15" s="10">
        <f>_xlfn.IFNA(INDEX(Table[[Base ($/kW-mo)]:[Low ($/MWh)]],MATCH('Pivot Table'!$A15&amp;'Pivot Table'!BO$2,Table!$I$2:$I$5152,0),MATCH('Pivot Table'!$A$1,Table[[#Headers],[Base ($/kW-mo)]:[Low ($/MWh)]],0)),"")</f>
        <v>0.59591793561422302</v>
      </c>
      <c r="BP15" s="10">
        <f>_xlfn.IFNA(INDEX(Table[[Base ($/kW-mo)]:[Low ($/MWh)]],MATCH('Pivot Table'!$A15&amp;'Pivot Table'!BP$2,Table!$I$2:$I$5152,0),MATCH('Pivot Table'!$A$1,Table[[#Headers],[Base ($/kW-mo)]:[Low ($/MWh)]],0)),"")</f>
        <v>0.61417545313581801</v>
      </c>
      <c r="BQ15" s="10">
        <f>_xlfn.IFNA(INDEX(Table[[Base ($/kW-mo)]:[Low ($/MWh)]],MATCH('Pivot Table'!$A15&amp;'Pivot Table'!BQ$2,Table!$I$2:$I$5152,0),MATCH('Pivot Table'!$A$1,Table[[#Headers],[Base ($/kW-mo)]:[Low ($/MWh)]],0)),"")</f>
        <v>0.632432970657414</v>
      </c>
      <c r="BR15" s="10">
        <f>_xlfn.IFNA(INDEX(Table[[Base ($/kW-mo)]:[Low ($/MWh)]],MATCH('Pivot Table'!$A15&amp;'Pivot Table'!BR$2,Table!$I$2:$I$5152,0),MATCH('Pivot Table'!$A$1,Table[[#Headers],[Base ($/kW-mo)]:[Low ($/MWh)]],0)),"")</f>
        <v>0.65069048817900899</v>
      </c>
      <c r="BS15" s="10">
        <f>_xlfn.IFNA(INDEX(Table[[Base ($/kW-mo)]:[Low ($/MWh)]],MATCH('Pivot Table'!$A15&amp;'Pivot Table'!BS$2,Table!$I$2:$I$5152,0),MATCH('Pivot Table'!$A$1,Table[[#Headers],[Base ($/kW-mo)]:[Low ($/MWh)]],0)),"")</f>
        <v>0.66894800570060398</v>
      </c>
      <c r="BT15" s="10">
        <f>_xlfn.IFNA(INDEX(Table[[Base ($/kW-mo)]:[Low ($/MWh)]],MATCH('Pivot Table'!$A15&amp;'Pivot Table'!BT$2,Table!$I$2:$I$5152,0),MATCH('Pivot Table'!$A$1,Table[[#Headers],[Base ($/kW-mo)]:[Low ($/MWh)]],0)),"")</f>
        <v>0.68720552322219997</v>
      </c>
      <c r="BU15" s="10">
        <f>_xlfn.IFNA(INDEX(Table[[Base ($/kW-mo)]:[Low ($/MWh)]],MATCH('Pivot Table'!$A15&amp;'Pivot Table'!BU$2,Table!$I$2:$I$5152,0),MATCH('Pivot Table'!$A$1,Table[[#Headers],[Base ($/kW-mo)]:[Low ($/MWh)]],0)),"")</f>
        <v>0.70546304074379496</v>
      </c>
      <c r="BV15" s="10">
        <f>_xlfn.IFNA(INDEX(Table[[Base ($/kW-mo)]:[Low ($/MWh)]],MATCH('Pivot Table'!$A15&amp;'Pivot Table'!BV$2,Table!$I$2:$I$5152,0),MATCH('Pivot Table'!$A$1,Table[[#Headers],[Base ($/kW-mo)]:[Low ($/MWh)]],0)),"")</f>
        <v>0.72372055826538995</v>
      </c>
      <c r="BW15" s="10">
        <f>_xlfn.IFNA(INDEX(Table[[Base ($/kW-mo)]:[Low ($/MWh)]],MATCH('Pivot Table'!$A15&amp;'Pivot Table'!BW$2,Table!$I$2:$I$5152,0),MATCH('Pivot Table'!$A$1,Table[[#Headers],[Base ($/kW-mo)]:[Low ($/MWh)]],0)),"")</f>
        <v>0.74197807578698605</v>
      </c>
      <c r="BX15" s="10">
        <f>_xlfn.IFNA(INDEX(Table[[Base ($/kW-mo)]:[Low ($/MWh)]],MATCH('Pivot Table'!$A15&amp;'Pivot Table'!BX$2,Table!$I$2:$I$5152,0),MATCH('Pivot Table'!$A$1,Table[[#Headers],[Base ($/kW-mo)]:[Low ($/MWh)]],0)),"")</f>
        <v>0.76023559330858104</v>
      </c>
      <c r="BY15" s="10">
        <f>_xlfn.IFNA(INDEX(Table[[Base ($/kW-mo)]:[Low ($/MWh)]],MATCH('Pivot Table'!$A15&amp;'Pivot Table'!BY$2,Table!$I$2:$I$5152,0),MATCH('Pivot Table'!$A$1,Table[[#Headers],[Base ($/kW-mo)]:[Low ($/MWh)]],0)),"")</f>
        <v>0.77849311083017703</v>
      </c>
      <c r="BZ15" s="10">
        <f>_xlfn.IFNA(INDEX(Table[[Base ($/kW-mo)]:[Low ($/MWh)]],MATCH('Pivot Table'!$A15&amp;'Pivot Table'!BZ$2,Table!$I$2:$I$5152,0),MATCH('Pivot Table'!$A$1,Table[[#Headers],[Base ($/kW-mo)]:[Low ($/MWh)]],0)),"")</f>
        <v>0.79675062835177202</v>
      </c>
      <c r="CA15" s="10">
        <f>_xlfn.IFNA(INDEX(Table[[Base ($/kW-mo)]:[Low ($/MWh)]],MATCH('Pivot Table'!$A15&amp;'Pivot Table'!CA$2,Table!$I$2:$I$5152,0),MATCH('Pivot Table'!$A$1,Table[[#Headers],[Base ($/kW-mo)]:[Low ($/MWh)]],0)),"")</f>
        <v>0.81500814587336701</v>
      </c>
      <c r="CB15" s="10">
        <f>_xlfn.IFNA(INDEX(Table[[Base ($/kW-mo)]:[Low ($/MWh)]],MATCH('Pivot Table'!$A15&amp;'Pivot Table'!CB$2,Table!$I$2:$I$5152,0),MATCH('Pivot Table'!$A$1,Table[[#Headers],[Base ($/kW-mo)]:[Low ($/MWh)]],0)),"")</f>
        <v>0.833265663394963</v>
      </c>
      <c r="CC15" s="10">
        <f>_xlfn.IFNA(INDEX(Table[[Base ($/kW-mo)]:[Low ($/MWh)]],MATCH('Pivot Table'!$A15&amp;'Pivot Table'!CC$2,Table!$I$2:$I$5152,0),MATCH('Pivot Table'!$A$1,Table[[#Headers],[Base ($/kW-mo)]:[Low ($/MWh)]],0)),"")</f>
        <v>0.85152318091655799</v>
      </c>
      <c r="CD15" s="10">
        <f>_xlfn.IFNA(INDEX(Table[[Base ($/kW-mo)]:[Low ($/MWh)]],MATCH('Pivot Table'!$A15&amp;'Pivot Table'!CD$2,Table!$I$2:$I$5152,0),MATCH('Pivot Table'!$A$1,Table[[#Headers],[Base ($/kW-mo)]:[Low ($/MWh)]],0)),"")</f>
        <v>0.86978069843815398</v>
      </c>
      <c r="CE15" s="10">
        <f>_xlfn.IFNA(INDEX(Table[[Base ($/kW-mo)]:[Low ($/MWh)]],MATCH('Pivot Table'!$A15&amp;'Pivot Table'!CE$2,Table!$I$2:$I$5152,0),MATCH('Pivot Table'!$A$1,Table[[#Headers],[Base ($/kW-mo)]:[Low ($/MWh)]],0)),"")</f>
        <v>0.88803821595974897</v>
      </c>
      <c r="CF15" s="10">
        <f>_xlfn.IFNA(INDEX(Table[[Base ($/kW-mo)]:[Low ($/MWh)]],MATCH('Pivot Table'!$A15&amp;'Pivot Table'!CF$2,Table!$I$2:$I$5152,0),MATCH('Pivot Table'!$A$1,Table[[#Headers],[Base ($/kW-mo)]:[Low ($/MWh)]],0)),"")</f>
        <v>0.90629573348134396</v>
      </c>
      <c r="CG15" s="10">
        <f>_xlfn.IFNA(INDEX(Table[[Base ($/kW-mo)]:[Low ($/MWh)]],MATCH('Pivot Table'!$A15&amp;'Pivot Table'!CG$2,Table!$I$2:$I$5152,0),MATCH('Pivot Table'!$A$1,Table[[#Headers],[Base ($/kW-mo)]:[Low ($/MWh)]],0)),"")</f>
        <v>0.92455325100293995</v>
      </c>
      <c r="CH15" s="10">
        <f>_xlfn.IFNA(INDEX(Table[[Base ($/kW-mo)]:[Low ($/MWh)]],MATCH('Pivot Table'!$A15&amp;'Pivot Table'!CH$2,Table!$I$2:$I$5152,0),MATCH('Pivot Table'!$A$1,Table[[#Headers],[Base ($/kW-mo)]:[Low ($/MWh)]],0)),"")</f>
        <v>0.94281076852453505</v>
      </c>
      <c r="CI15" s="10">
        <f>_xlfn.IFNA(INDEX(Table[[Base ($/kW-mo)]:[Low ($/MWh)]],MATCH('Pivot Table'!$A15&amp;'Pivot Table'!CI$2,Table!$I$2:$I$5152,0),MATCH('Pivot Table'!$A$1,Table[[#Headers],[Base ($/kW-mo)]:[Low ($/MWh)]],0)),"")</f>
        <v>0.96106828604613004</v>
      </c>
      <c r="CJ15" s="10">
        <f>_xlfn.IFNA(INDEX(Table[[Base ($/kW-mo)]:[Low ($/MWh)]],MATCH('Pivot Table'!$A15&amp;'Pivot Table'!CJ$2,Table!$I$2:$I$5152,0),MATCH('Pivot Table'!$A$1,Table[[#Headers],[Base ($/kW-mo)]:[Low ($/MWh)]],0)),"")</f>
        <v>0.97932580356772603</v>
      </c>
      <c r="CK15" s="10">
        <f>_xlfn.IFNA(INDEX(Table[[Base ($/kW-mo)]:[Low ($/MWh)]],MATCH('Pivot Table'!$A15&amp;'Pivot Table'!CK$2,Table!$I$2:$I$5152,0),MATCH('Pivot Table'!$A$1,Table[[#Headers],[Base ($/kW-mo)]:[Low ($/MWh)]],0)),"")</f>
        <v>0.99758332108932102</v>
      </c>
      <c r="CL15" s="10">
        <f>_xlfn.IFNA(INDEX(Table[[Base ($/kW-mo)]:[Low ($/MWh)]],MATCH('Pivot Table'!$A15&amp;'Pivot Table'!CL$2,Table!$I$2:$I$5152,0),MATCH('Pivot Table'!$A$1,Table[[#Headers],[Base ($/kW-mo)]:[Low ($/MWh)]],0)),"")</f>
        <v>1.0158408386109099</v>
      </c>
      <c r="CM15" s="10" t="str">
        <f>_xlfn.IFNA(INDEX(Table[[Base ($/kW-mo)]:[Low ($/MWh)]],MATCH('Pivot Table'!$A15&amp;'Pivot Table'!CM$2,Table!$I$2:$I$5152,0),MATCH('Pivot Table'!$A$1,Table[[#Headers],[Base ($/kW-mo)]:[Low ($/MWh)]],0)),"")</f>
        <v/>
      </c>
      <c r="CN15" s="10" t="str">
        <f>_xlfn.IFNA(INDEX(Table[[Base ($/kW-mo)]:[Low ($/MWh)]],MATCH('Pivot Table'!$A15&amp;'Pivot Table'!CN$2,Table!$I$2:$I$5152,0),MATCH('Pivot Table'!$A$1,Table[[#Headers],[Base ($/kW-mo)]:[Low ($/MWh)]],0)),"")</f>
        <v/>
      </c>
      <c r="CO15" s="10" t="str">
        <f>_xlfn.IFNA(INDEX(Table[[Base ($/kW-mo)]:[Low ($/MWh)]],MATCH('Pivot Table'!$A15&amp;'Pivot Table'!CO$2,Table!$I$2:$I$5152,0),MATCH('Pivot Table'!$A$1,Table[[#Headers],[Base ($/kW-mo)]:[Low ($/MWh)]],0)),"")</f>
        <v/>
      </c>
      <c r="CP15" s="10" t="str">
        <f>_xlfn.IFNA(INDEX(Table[[Base ($/kW-mo)]:[Low ($/MWh)]],MATCH('Pivot Table'!$A15&amp;'Pivot Table'!CP$2,Table!$I$2:$I$5152,0),MATCH('Pivot Table'!$A$1,Table[[#Headers],[Base ($/kW-mo)]:[Low ($/MWh)]],0)),"")</f>
        <v/>
      </c>
      <c r="CQ15" s="10" t="str">
        <f>_xlfn.IFNA(INDEX(Table[[Base ($/kW-mo)]:[Low ($/MWh)]],MATCH('Pivot Table'!$A15&amp;'Pivot Table'!CQ$2,Table!$I$2:$I$5152,0),MATCH('Pivot Table'!$A$1,Table[[#Headers],[Base ($/kW-mo)]:[Low ($/MWh)]],0)),"")</f>
        <v/>
      </c>
      <c r="CR15" s="10" t="str">
        <f>_xlfn.IFNA(INDEX(Table[[Base ($/kW-mo)]:[Low ($/MWh)]],MATCH('Pivot Table'!$A15&amp;'Pivot Table'!CR$2,Table!$I$2:$I$5152,0),MATCH('Pivot Table'!$A$1,Table[[#Headers],[Base ($/kW-mo)]:[Low ($/MWh)]],0)),"")</f>
        <v/>
      </c>
      <c r="CS15" s="10" t="str">
        <f>_xlfn.IFNA(INDEX(Table[[Base ($/kW-mo)]:[Low ($/MWh)]],MATCH('Pivot Table'!$A15&amp;'Pivot Table'!CS$2,Table!$I$2:$I$5152,0),MATCH('Pivot Table'!$A$1,Table[[#Headers],[Base ($/kW-mo)]:[Low ($/MWh)]],0)),"")</f>
        <v/>
      </c>
      <c r="CT15" s="10" t="str">
        <f>_xlfn.IFNA(INDEX(Table[[Base ($/kW-mo)]:[Low ($/MWh)]],MATCH('Pivot Table'!$A15&amp;'Pivot Table'!CT$2,Table!$I$2:$I$5152,0),MATCH('Pivot Table'!$A$1,Table[[#Headers],[Base ($/kW-mo)]:[Low ($/MWh)]],0)),"")</f>
        <v/>
      </c>
      <c r="CU15" s="10" t="str">
        <f>_xlfn.IFNA(INDEX(Table[[Base ($/kW-mo)]:[Low ($/MWh)]],MATCH('Pivot Table'!$A15&amp;'Pivot Table'!CU$2,Table!$I$2:$I$5152,0),MATCH('Pivot Table'!$A$1,Table[[#Headers],[Base ($/kW-mo)]:[Low ($/MWh)]],0)),"")</f>
        <v/>
      </c>
      <c r="CV15" s="10" t="str">
        <f>_xlfn.IFNA(INDEX(Table[[Base ($/kW-mo)]:[Low ($/MWh)]],MATCH('Pivot Table'!$A15&amp;'Pivot Table'!CV$2,Table!$I$2:$I$5152,0),MATCH('Pivot Table'!$A$1,Table[[#Headers],[Base ($/kW-mo)]:[Low ($/MWh)]],0)),"")</f>
        <v/>
      </c>
      <c r="CW15" s="10" t="str">
        <f>_xlfn.IFNA(INDEX(Table[[Base ($/kW-mo)]:[Low ($/MWh)]],MATCH('Pivot Table'!$A15&amp;'Pivot Table'!CW$2,Table!$I$2:$I$5152,0),MATCH('Pivot Table'!$A$1,Table[[#Headers],[Base ($/kW-mo)]:[Low ($/MWh)]],0)),"")</f>
        <v/>
      </c>
      <c r="CX15" s="10" t="str">
        <f>_xlfn.IFNA(INDEX(Table[[Base ($/kW-mo)]:[Low ($/MWh)]],MATCH('Pivot Table'!$A15&amp;'Pivot Table'!CX$2,Table!$I$2:$I$5152,0),MATCH('Pivot Table'!$A$1,Table[[#Headers],[Base ($/kW-mo)]:[Low ($/MWh)]],0)),"")</f>
        <v/>
      </c>
    </row>
    <row r="16" spans="1:102 5151:5152" x14ac:dyDescent="0.3">
      <c r="A16" s="12">
        <v>325</v>
      </c>
      <c r="B16" s="10">
        <f>_xlfn.IFNA(INDEX(Table[[Base ($/kW-mo)]:[Low ($/MWh)]],MATCH('Pivot Table'!$A16&amp;'Pivot Table'!B$2,Table!$I$2:$I$5152,0),MATCH('Pivot Table'!$A$1,Table[[#Headers],[Base ($/kW-mo)]:[Low ($/MWh)]],0)),"")</f>
        <v>0.28546779243804699</v>
      </c>
      <c r="C16" s="10">
        <f>_xlfn.IFNA(INDEX(Table[[Base ($/kW-mo)]:[Low ($/MWh)]],MATCH('Pivot Table'!$A16&amp;'Pivot Table'!C$2,Table!$I$2:$I$5152,0),MATCH('Pivot Table'!$A$1,Table[[#Headers],[Base ($/kW-mo)]:[Low ($/MWh)]],0)),"")</f>
        <v>0.28709667846422499</v>
      </c>
      <c r="D16" s="10">
        <f>_xlfn.IFNA(INDEX(Table[[Base ($/kW-mo)]:[Low ($/MWh)]],MATCH('Pivot Table'!$A16&amp;'Pivot Table'!D$2,Table!$I$2:$I$5152,0),MATCH('Pivot Table'!$A$1,Table[[#Headers],[Base ($/kW-mo)]:[Low ($/MWh)]],0)),"")</f>
        <v>0.28872556449040299</v>
      </c>
      <c r="E16" s="10">
        <f>_xlfn.IFNA(INDEX(Table[[Base ($/kW-mo)]:[Low ($/MWh)]],MATCH('Pivot Table'!$A16&amp;'Pivot Table'!E$2,Table!$I$2:$I$5152,0),MATCH('Pivot Table'!$A$1,Table[[#Headers],[Base ($/kW-mo)]:[Low ($/MWh)]],0)),"")</f>
        <v>0.29035445051657999</v>
      </c>
      <c r="F16" s="10">
        <f>_xlfn.IFNA(INDEX(Table[[Base ($/kW-mo)]:[Low ($/MWh)]],MATCH('Pivot Table'!$A16&amp;'Pivot Table'!F$2,Table!$I$2:$I$5152,0),MATCH('Pivot Table'!$A$1,Table[[#Headers],[Base ($/kW-mo)]:[Low ($/MWh)]],0)),"")</f>
        <v>0.29838663170255603</v>
      </c>
      <c r="G16" s="10">
        <f>_xlfn.IFNA(INDEX(Table[[Base ($/kW-mo)]:[Low ($/MWh)]],MATCH('Pivot Table'!$A16&amp;'Pivot Table'!G$2,Table!$I$2:$I$5152,0),MATCH('Pivot Table'!$A$1,Table[[#Headers],[Base ($/kW-mo)]:[Low ($/MWh)]],0)),"")</f>
        <v>0.30641881288853201</v>
      </c>
      <c r="H16" s="10">
        <f>_xlfn.IFNA(INDEX(Table[[Base ($/kW-mo)]:[Low ($/MWh)]],MATCH('Pivot Table'!$A16&amp;'Pivot Table'!H$2,Table!$I$2:$I$5152,0),MATCH('Pivot Table'!$A$1,Table[[#Headers],[Base ($/kW-mo)]:[Low ($/MWh)]],0)),"")</f>
        <v>0.31445099407450799</v>
      </c>
      <c r="I16" s="10">
        <f>_xlfn.IFNA(INDEX(Table[[Base ($/kW-mo)]:[Low ($/MWh)]],MATCH('Pivot Table'!$A16&amp;'Pivot Table'!I$2,Table!$I$2:$I$5152,0),MATCH('Pivot Table'!$A$1,Table[[#Headers],[Base ($/kW-mo)]:[Low ($/MWh)]],0)),"")</f>
        <v>0.32248317526048298</v>
      </c>
      <c r="J16" s="10">
        <f>_xlfn.IFNA(INDEX(Table[[Base ($/kW-mo)]:[Low ($/MWh)]],MATCH('Pivot Table'!$A16&amp;'Pivot Table'!J$2,Table!$I$2:$I$5152,0),MATCH('Pivot Table'!$A$1,Table[[#Headers],[Base ($/kW-mo)]:[Low ($/MWh)]],0)),"")</f>
        <v>0.33051535644645902</v>
      </c>
      <c r="K16" s="10">
        <f>_xlfn.IFNA(INDEX(Table[[Base ($/kW-mo)]:[Low ($/MWh)]],MATCH('Pivot Table'!$A16&amp;'Pivot Table'!K$2,Table!$I$2:$I$5152,0),MATCH('Pivot Table'!$A$1,Table[[#Headers],[Base ($/kW-mo)]:[Low ($/MWh)]],0)),"")</f>
        <v>0.338547537632435</v>
      </c>
      <c r="L16" s="10">
        <f>_xlfn.IFNA(INDEX(Table[[Base ($/kW-mo)]:[Low ($/MWh)]],MATCH('Pivot Table'!$A16&amp;'Pivot Table'!L$2,Table!$I$2:$I$5152,0),MATCH('Pivot Table'!$A$1,Table[[#Headers],[Base ($/kW-mo)]:[Low ($/MWh)]],0)),"")</f>
        <v>0.34657971881841099</v>
      </c>
      <c r="M16" s="10">
        <f>_xlfn.IFNA(INDEX(Table[[Base ($/kW-mo)]:[Low ($/MWh)]],MATCH('Pivot Table'!$A16&amp;'Pivot Table'!M$2,Table!$I$2:$I$5152,0),MATCH('Pivot Table'!$A$1,Table[[#Headers],[Base ($/kW-mo)]:[Low ($/MWh)]],0)),"")</f>
        <v>0.35461190000438603</v>
      </c>
      <c r="N16" s="10">
        <f>_xlfn.IFNA(INDEX(Table[[Base ($/kW-mo)]:[Low ($/MWh)]],MATCH('Pivot Table'!$A16&amp;'Pivot Table'!N$2,Table!$I$2:$I$5152,0),MATCH('Pivot Table'!$A$1,Table[[#Headers],[Base ($/kW-mo)]:[Low ($/MWh)]],0)),"")</f>
        <v>0.36264408119036201</v>
      </c>
      <c r="O16" s="10">
        <f>_xlfn.IFNA(INDEX(Table[[Base ($/kW-mo)]:[Low ($/MWh)]],MATCH('Pivot Table'!$A16&amp;'Pivot Table'!O$2,Table!$I$2:$I$5152,0),MATCH('Pivot Table'!$A$1,Table[[#Headers],[Base ($/kW-mo)]:[Low ($/MWh)]],0)),"")</f>
        <v>0.37067626237633799</v>
      </c>
      <c r="P16" s="10">
        <f>_xlfn.IFNA(INDEX(Table[[Base ($/kW-mo)]:[Low ($/MWh)]],MATCH('Pivot Table'!$A16&amp;'Pivot Table'!P$2,Table!$I$2:$I$5152,0),MATCH('Pivot Table'!$A$1,Table[[#Headers],[Base ($/kW-mo)]:[Low ($/MWh)]],0)),"")</f>
        <v>0.38238625109595598</v>
      </c>
      <c r="Q16" s="10">
        <f>_xlfn.IFNA(INDEX(Table[[Base ($/kW-mo)]:[Low ($/MWh)]],MATCH('Pivot Table'!$A16&amp;'Pivot Table'!Q$2,Table!$I$2:$I$5152,0),MATCH('Pivot Table'!$A$1,Table[[#Headers],[Base ($/kW-mo)]:[Low ($/MWh)]],0)),"")</f>
        <v>0.39409623981557401</v>
      </c>
      <c r="R16" s="10">
        <f>_xlfn.IFNA(INDEX(Table[[Base ($/kW-mo)]:[Low ($/MWh)]],MATCH('Pivot Table'!$A16&amp;'Pivot Table'!R$2,Table!$I$2:$I$5152,0),MATCH('Pivot Table'!$A$1,Table[[#Headers],[Base ($/kW-mo)]:[Low ($/MWh)]],0)),"")</f>
        <v>0.40580622853519199</v>
      </c>
      <c r="S16" s="10">
        <f>_xlfn.IFNA(INDEX(Table[[Base ($/kW-mo)]:[Low ($/MWh)]],MATCH('Pivot Table'!$A16&amp;'Pivot Table'!S$2,Table!$I$2:$I$5152,0),MATCH('Pivot Table'!$A$1,Table[[#Headers],[Base ($/kW-mo)]:[Low ($/MWh)]],0)),"")</f>
        <v>0.41078875222553102</v>
      </c>
      <c r="T16" s="10">
        <f>_xlfn.IFNA(INDEX(Table[[Base ($/kW-mo)]:[Low ($/MWh)]],MATCH('Pivot Table'!$A16&amp;'Pivot Table'!T$2,Table!$I$2:$I$5152,0),MATCH('Pivot Table'!$A$1,Table[[#Headers],[Base ($/kW-mo)]:[Low ($/MWh)]],0)),"")</f>
        <v>0.41577127591586999</v>
      </c>
      <c r="U16" s="10">
        <f>_xlfn.IFNA(INDEX(Table[[Base ($/kW-mo)]:[Low ($/MWh)]],MATCH('Pivot Table'!$A16&amp;'Pivot Table'!U$2,Table!$I$2:$I$5152,0),MATCH('Pivot Table'!$A$1,Table[[#Headers],[Base ($/kW-mo)]:[Low ($/MWh)]],0)),"")</f>
        <v>0.42075379960620901</v>
      </c>
      <c r="V16" s="10">
        <f>_xlfn.IFNA(INDEX(Table[[Base ($/kW-mo)]:[Low ($/MWh)]],MATCH('Pivot Table'!$A16&amp;'Pivot Table'!V$2,Table!$I$2:$I$5152,0),MATCH('Pivot Table'!$A$1,Table[[#Headers],[Base ($/kW-mo)]:[Low ($/MWh)]],0)),"")</f>
        <v>0.42417466607031201</v>
      </c>
      <c r="W16" s="10">
        <f>_xlfn.IFNA(INDEX(Table[[Base ($/kW-mo)]:[Low ($/MWh)]],MATCH('Pivot Table'!$A16&amp;'Pivot Table'!W$2,Table!$I$2:$I$5152,0),MATCH('Pivot Table'!$A$1,Table[[#Headers],[Base ($/kW-mo)]:[Low ($/MWh)]],0)),"")</f>
        <v>0.42759553253441501</v>
      </c>
      <c r="X16" s="10">
        <f>_xlfn.IFNA(INDEX(Table[[Base ($/kW-mo)]:[Low ($/MWh)]],MATCH('Pivot Table'!$A16&amp;'Pivot Table'!X$2,Table!$I$2:$I$5152,0),MATCH('Pivot Table'!$A$1,Table[[#Headers],[Base ($/kW-mo)]:[Low ($/MWh)]],0)),"")</f>
        <v>0.43101639899851801</v>
      </c>
      <c r="Y16" s="10">
        <f>_xlfn.IFNA(INDEX(Table[[Base ($/kW-mo)]:[Low ($/MWh)]],MATCH('Pivot Table'!$A16&amp;'Pivot Table'!Y$2,Table!$I$2:$I$5152,0),MATCH('Pivot Table'!$A$1,Table[[#Headers],[Base ($/kW-mo)]:[Low ($/MWh)]],0)),"")</f>
        <v>0.43443726546262101</v>
      </c>
      <c r="Z16" s="10">
        <f>_xlfn.IFNA(INDEX(Table[[Base ($/kW-mo)]:[Low ($/MWh)]],MATCH('Pivot Table'!$A16&amp;'Pivot Table'!Z$2,Table!$I$2:$I$5152,0),MATCH('Pivot Table'!$A$1,Table[[#Headers],[Base ($/kW-mo)]:[Low ($/MWh)]],0)),"")</f>
        <v>0.43785813192672501</v>
      </c>
      <c r="AA16" s="10">
        <f>_xlfn.IFNA(INDEX(Table[[Base ($/kW-mo)]:[Low ($/MWh)]],MATCH('Pivot Table'!$A16&amp;'Pivot Table'!AA$2,Table!$I$2:$I$5152,0),MATCH('Pivot Table'!$A$1,Table[[#Headers],[Base ($/kW-mo)]:[Low ($/MWh)]],0)),"")</f>
        <v>0.44127899839082801</v>
      </c>
      <c r="AB16" s="10">
        <f>_xlfn.IFNA(INDEX(Table[[Base ($/kW-mo)]:[Low ($/MWh)]],MATCH('Pivot Table'!$A16&amp;'Pivot Table'!AB$2,Table!$I$2:$I$5152,0),MATCH('Pivot Table'!$A$1,Table[[#Headers],[Base ($/kW-mo)]:[Low ($/MWh)]],0)),"")</f>
        <v>0.44469986485493102</v>
      </c>
      <c r="AC16" s="10">
        <f>_xlfn.IFNA(INDEX(Table[[Base ($/kW-mo)]:[Low ($/MWh)]],MATCH('Pivot Table'!$A16&amp;'Pivot Table'!AC$2,Table!$I$2:$I$5152,0),MATCH('Pivot Table'!$A$1,Table[[#Headers],[Base ($/kW-mo)]:[Low ($/MWh)]],0)),"")</f>
        <v>0.44812073131903402</v>
      </c>
      <c r="AD16" s="10">
        <f>_xlfn.IFNA(INDEX(Table[[Base ($/kW-mo)]:[Low ($/MWh)]],MATCH('Pivot Table'!$A16&amp;'Pivot Table'!AD$2,Table!$I$2:$I$5152,0),MATCH('Pivot Table'!$A$1,Table[[#Headers],[Base ($/kW-mo)]:[Low ($/MWh)]],0)),"")</f>
        <v>0.45154159778313702</v>
      </c>
      <c r="AE16" s="10">
        <f>_xlfn.IFNA(INDEX(Table[[Base ($/kW-mo)]:[Low ($/MWh)]],MATCH('Pivot Table'!$A16&amp;'Pivot Table'!AE$2,Table!$I$2:$I$5152,0),MATCH('Pivot Table'!$A$1,Table[[#Headers],[Base ($/kW-mo)]:[Low ($/MWh)]],0)),"")</f>
        <v>0.45496246424724102</v>
      </c>
      <c r="AF16" s="10">
        <f>_xlfn.IFNA(INDEX(Table[[Base ($/kW-mo)]:[Low ($/MWh)]],MATCH('Pivot Table'!$A16&amp;'Pivot Table'!AF$2,Table!$I$2:$I$5152,0),MATCH('Pivot Table'!$A$1,Table[[#Headers],[Base ($/kW-mo)]:[Low ($/MWh)]],0)),"")</f>
        <v>0.45838333071134402</v>
      </c>
      <c r="AG16" s="10">
        <f>_xlfn.IFNA(INDEX(Table[[Base ($/kW-mo)]:[Low ($/MWh)]],MATCH('Pivot Table'!$A16&amp;'Pivot Table'!AG$2,Table!$I$2:$I$5152,0),MATCH('Pivot Table'!$A$1,Table[[#Headers],[Base ($/kW-mo)]:[Low ($/MWh)]],0)),"")</f>
        <v>0.46180419717544702</v>
      </c>
      <c r="AH16" s="10">
        <f>_xlfn.IFNA(INDEX(Table[[Base ($/kW-mo)]:[Low ($/MWh)]],MATCH('Pivot Table'!$A16&amp;'Pivot Table'!AH$2,Table!$I$2:$I$5152,0),MATCH('Pivot Table'!$A$1,Table[[#Headers],[Base ($/kW-mo)]:[Low ($/MWh)]],0)),"")</f>
        <v>0.45992180922263398</v>
      </c>
      <c r="AI16" s="10">
        <f>_xlfn.IFNA(INDEX(Table[[Base ($/kW-mo)]:[Low ($/MWh)]],MATCH('Pivot Table'!$A16&amp;'Pivot Table'!AI$2,Table!$I$2:$I$5152,0),MATCH('Pivot Table'!$A$1,Table[[#Headers],[Base ($/kW-mo)]:[Low ($/MWh)]],0)),"")</f>
        <v>0.457223535974911</v>
      </c>
      <c r="AJ16" s="10">
        <f>_xlfn.IFNA(INDEX(Table[[Base ($/kW-mo)]:[Low ($/MWh)]],MATCH('Pivot Table'!$A16&amp;'Pivot Table'!AJ$2,Table!$I$2:$I$5152,0),MATCH('Pivot Table'!$A$1,Table[[#Headers],[Base ($/kW-mo)]:[Low ($/MWh)]],0)),"")</f>
        <v>0.45452526272718802</v>
      </c>
      <c r="AK16" s="10">
        <f>_xlfn.IFNA(INDEX(Table[[Base ($/kW-mo)]:[Low ($/MWh)]],MATCH('Pivot Table'!$A16&amp;'Pivot Table'!AK$2,Table!$I$2:$I$5152,0),MATCH('Pivot Table'!$A$1,Table[[#Headers],[Base ($/kW-mo)]:[Low ($/MWh)]],0)),"")</f>
        <v>0.45182698947946498</v>
      </c>
      <c r="AL16" s="10">
        <f>_xlfn.IFNA(INDEX(Table[[Base ($/kW-mo)]:[Low ($/MWh)]],MATCH('Pivot Table'!$A16&amp;'Pivot Table'!AL$2,Table!$I$2:$I$5152,0),MATCH('Pivot Table'!$A$1,Table[[#Headers],[Base ($/kW-mo)]:[Low ($/MWh)]],0)),"")</f>
        <v>0.449128716231742</v>
      </c>
      <c r="AM16" s="10">
        <f>_xlfn.IFNA(INDEX(Table[[Base ($/kW-mo)]:[Low ($/MWh)]],MATCH('Pivot Table'!$A16&amp;'Pivot Table'!AM$2,Table!$I$2:$I$5152,0),MATCH('Pivot Table'!$A$1,Table[[#Headers],[Base ($/kW-mo)]:[Low ($/MWh)]],0)),"")</f>
        <v>0.44643044298401902</v>
      </c>
      <c r="AN16" s="10">
        <f>_xlfn.IFNA(INDEX(Table[[Base ($/kW-mo)]:[Low ($/MWh)]],MATCH('Pivot Table'!$A16&amp;'Pivot Table'!AN$2,Table!$I$2:$I$5152,0),MATCH('Pivot Table'!$A$1,Table[[#Headers],[Base ($/kW-mo)]:[Low ($/MWh)]],0)),"")</f>
        <v>0.44373216973629598</v>
      </c>
      <c r="AO16" s="10">
        <f>_xlfn.IFNA(INDEX(Table[[Base ($/kW-mo)]:[Low ($/MWh)]],MATCH('Pivot Table'!$A16&amp;'Pivot Table'!AO$2,Table!$I$2:$I$5152,0),MATCH('Pivot Table'!$A$1,Table[[#Headers],[Base ($/kW-mo)]:[Low ($/MWh)]],0)),"")</f>
        <v>0.441033896488573</v>
      </c>
      <c r="AP16" s="10">
        <f>_xlfn.IFNA(INDEX(Table[[Base ($/kW-mo)]:[Low ($/MWh)]],MATCH('Pivot Table'!$A16&amp;'Pivot Table'!AP$2,Table!$I$2:$I$5152,0),MATCH('Pivot Table'!$A$1,Table[[#Headers],[Base ($/kW-mo)]:[Low ($/MWh)]],0)),"")</f>
        <v>0.43833562324085001</v>
      </c>
      <c r="AQ16" s="10">
        <f>_xlfn.IFNA(INDEX(Table[[Base ($/kW-mo)]:[Low ($/MWh)]],MATCH('Pivot Table'!$A16&amp;'Pivot Table'!AQ$2,Table!$I$2:$I$5152,0),MATCH('Pivot Table'!$A$1,Table[[#Headers],[Base ($/kW-mo)]:[Low ($/MWh)]],0)),"")</f>
        <v>0.43563734999312698</v>
      </c>
      <c r="AR16" s="10">
        <f>_xlfn.IFNA(INDEX(Table[[Base ($/kW-mo)]:[Low ($/MWh)]],MATCH('Pivot Table'!$A16&amp;'Pivot Table'!AR$2,Table!$I$2:$I$5152,0),MATCH('Pivot Table'!$A$1,Table[[#Headers],[Base ($/kW-mo)]:[Low ($/MWh)]],0)),"")</f>
        <v>0.43293907674540399</v>
      </c>
      <c r="AS16" s="10">
        <f>_xlfn.IFNA(INDEX(Table[[Base ($/kW-mo)]:[Low ($/MWh)]],MATCH('Pivot Table'!$A16&amp;'Pivot Table'!AS$2,Table!$I$2:$I$5152,0),MATCH('Pivot Table'!$A$1,Table[[#Headers],[Base ($/kW-mo)]:[Low ($/MWh)]],0)),"")</f>
        <v>0.43024080349768101</v>
      </c>
      <c r="AT16" s="10">
        <f>_xlfn.IFNA(INDEX(Table[[Base ($/kW-mo)]:[Low ($/MWh)]],MATCH('Pivot Table'!$A16&amp;'Pivot Table'!AT$2,Table!$I$2:$I$5152,0),MATCH('Pivot Table'!$A$1,Table[[#Headers],[Base ($/kW-mo)]:[Low ($/MWh)]],0)),"")</f>
        <v>0.42754253024995797</v>
      </c>
      <c r="AU16" s="10">
        <f>_xlfn.IFNA(INDEX(Table[[Base ($/kW-mo)]:[Low ($/MWh)]],MATCH('Pivot Table'!$A16&amp;'Pivot Table'!AU$2,Table!$I$2:$I$5152,0),MATCH('Pivot Table'!$A$1,Table[[#Headers],[Base ($/kW-mo)]:[Low ($/MWh)]],0)),"")</f>
        <v>0.42484425700223499</v>
      </c>
      <c r="AV16" s="10">
        <f>_xlfn.IFNA(INDEX(Table[[Base ($/kW-mo)]:[Low ($/MWh)]],MATCH('Pivot Table'!$A16&amp;'Pivot Table'!AV$2,Table!$I$2:$I$5152,0),MATCH('Pivot Table'!$A$1,Table[[#Headers],[Base ($/kW-mo)]:[Low ($/MWh)]],0)),"")</f>
        <v>0.42214598375451201</v>
      </c>
      <c r="AW16" s="10">
        <f>_xlfn.IFNA(INDEX(Table[[Base ($/kW-mo)]:[Low ($/MWh)]],MATCH('Pivot Table'!$A16&amp;'Pivot Table'!AW$2,Table!$I$2:$I$5152,0),MATCH('Pivot Table'!$A$1,Table[[#Headers],[Base ($/kW-mo)]:[Low ($/MWh)]],0)),"")</f>
        <v>0.41944771050678897</v>
      </c>
      <c r="AX16" s="10">
        <f>_xlfn.IFNA(INDEX(Table[[Base ($/kW-mo)]:[Low ($/MWh)]],MATCH('Pivot Table'!$A16&amp;'Pivot Table'!AX$2,Table!$I$2:$I$5152,0),MATCH('Pivot Table'!$A$1,Table[[#Headers],[Base ($/kW-mo)]:[Low ($/MWh)]],0)),"")</f>
        <v>0.42323831402726098</v>
      </c>
      <c r="AY16" s="10">
        <f>_xlfn.IFNA(INDEX(Table[[Base ($/kW-mo)]:[Low ($/MWh)]],MATCH('Pivot Table'!$A16&amp;'Pivot Table'!AY$2,Table!$I$2:$I$5152,0),MATCH('Pivot Table'!$A$1,Table[[#Headers],[Base ($/kW-mo)]:[Low ($/MWh)]],0)),"")</f>
        <v>0.42702891754773398</v>
      </c>
      <c r="AZ16" s="10">
        <f>_xlfn.IFNA(INDEX(Table[[Base ($/kW-mo)]:[Low ($/MWh)]],MATCH('Pivot Table'!$A16&amp;'Pivot Table'!AZ$2,Table!$I$2:$I$5152,0),MATCH('Pivot Table'!$A$1,Table[[#Headers],[Base ($/kW-mo)]:[Low ($/MWh)]],0)),"")</f>
        <v>0.43081952106820598</v>
      </c>
      <c r="BA16" s="10">
        <f>_xlfn.IFNA(INDEX(Table[[Base ($/kW-mo)]:[Low ($/MWh)]],MATCH('Pivot Table'!$A16&amp;'Pivot Table'!BA$2,Table!$I$2:$I$5152,0),MATCH('Pivot Table'!$A$1,Table[[#Headers],[Base ($/kW-mo)]:[Low ($/MWh)]],0)),"")</f>
        <v>0.43461012458867898</v>
      </c>
      <c r="BB16" s="10">
        <f>_xlfn.IFNA(INDEX(Table[[Base ($/kW-mo)]:[Low ($/MWh)]],MATCH('Pivot Table'!$A16&amp;'Pivot Table'!BB$2,Table!$I$2:$I$5152,0),MATCH('Pivot Table'!$A$1,Table[[#Headers],[Base ($/kW-mo)]:[Low ($/MWh)]],0)),"")</f>
        <v>0.43840072810915198</v>
      </c>
      <c r="BC16" s="10">
        <f>_xlfn.IFNA(INDEX(Table[[Base ($/kW-mo)]:[Low ($/MWh)]],MATCH('Pivot Table'!$A16&amp;'Pivot Table'!BC$2,Table!$I$2:$I$5152,0),MATCH('Pivot Table'!$A$1,Table[[#Headers],[Base ($/kW-mo)]:[Low ($/MWh)]],0)),"")</f>
        <v>0.44219133162962398</v>
      </c>
      <c r="BD16" s="10">
        <f>_xlfn.IFNA(INDEX(Table[[Base ($/kW-mo)]:[Low ($/MWh)]],MATCH('Pivot Table'!$A16&amp;'Pivot Table'!BD$2,Table!$I$2:$I$5152,0),MATCH('Pivot Table'!$A$1,Table[[#Headers],[Base ($/kW-mo)]:[Low ($/MWh)]],0)),"")</f>
        <v>0.44598193515009699</v>
      </c>
      <c r="BE16" s="10">
        <f>_xlfn.IFNA(INDEX(Table[[Base ($/kW-mo)]:[Low ($/MWh)]],MATCH('Pivot Table'!$A16&amp;'Pivot Table'!BE$2,Table!$I$2:$I$5152,0),MATCH('Pivot Table'!$A$1,Table[[#Headers],[Base ($/kW-mo)]:[Low ($/MWh)]],0)),"")</f>
        <v>0.44977253867056999</v>
      </c>
      <c r="BF16" s="10">
        <f>_xlfn.IFNA(INDEX(Table[[Base ($/kW-mo)]:[Low ($/MWh)]],MATCH('Pivot Table'!$A16&amp;'Pivot Table'!BF$2,Table!$I$2:$I$5152,0),MATCH('Pivot Table'!$A$1,Table[[#Headers],[Base ($/kW-mo)]:[Low ($/MWh)]],0)),"")</f>
        <v>0.45356314219104199</v>
      </c>
      <c r="BG16" s="10">
        <f>_xlfn.IFNA(INDEX(Table[[Base ($/kW-mo)]:[Low ($/MWh)]],MATCH('Pivot Table'!$A16&amp;'Pivot Table'!BG$2,Table!$I$2:$I$5152,0),MATCH('Pivot Table'!$A$1,Table[[#Headers],[Base ($/kW-mo)]:[Low ($/MWh)]],0)),"")</f>
        <v>0.45735374571151499</v>
      </c>
      <c r="BH16" s="10">
        <f>_xlfn.IFNA(INDEX(Table[[Base ($/kW-mo)]:[Low ($/MWh)]],MATCH('Pivot Table'!$A16&amp;'Pivot Table'!BH$2,Table!$I$2:$I$5152,0),MATCH('Pivot Table'!$A$1,Table[[#Headers],[Base ($/kW-mo)]:[Low ($/MWh)]],0)),"")</f>
        <v>0.46982449763266099</v>
      </c>
      <c r="BI16" s="10">
        <f>_xlfn.IFNA(INDEX(Table[[Base ($/kW-mo)]:[Low ($/MWh)]],MATCH('Pivot Table'!$A16&amp;'Pivot Table'!BI$2,Table!$I$2:$I$5152,0),MATCH('Pivot Table'!$A$1,Table[[#Headers],[Base ($/kW-mo)]:[Low ($/MWh)]],0)),"")</f>
        <v>0.48808201515425598</v>
      </c>
      <c r="BJ16" s="10">
        <f>_xlfn.IFNA(INDEX(Table[[Base ($/kW-mo)]:[Low ($/MWh)]],MATCH('Pivot Table'!$A16&amp;'Pivot Table'!BJ$2,Table!$I$2:$I$5152,0),MATCH('Pivot Table'!$A$1,Table[[#Headers],[Base ($/kW-mo)]:[Low ($/MWh)]],0)),"")</f>
        <v>0.50633953267585197</v>
      </c>
      <c r="BK16" s="10">
        <f>_xlfn.IFNA(INDEX(Table[[Base ($/kW-mo)]:[Low ($/MWh)]],MATCH('Pivot Table'!$A16&amp;'Pivot Table'!BK$2,Table!$I$2:$I$5152,0),MATCH('Pivot Table'!$A$1,Table[[#Headers],[Base ($/kW-mo)]:[Low ($/MWh)]],0)),"")</f>
        <v>0.52459705019744696</v>
      </c>
      <c r="BL16" s="10">
        <f>_xlfn.IFNA(INDEX(Table[[Base ($/kW-mo)]:[Low ($/MWh)]],MATCH('Pivot Table'!$A16&amp;'Pivot Table'!BL$2,Table!$I$2:$I$5152,0),MATCH('Pivot Table'!$A$1,Table[[#Headers],[Base ($/kW-mo)]:[Low ($/MWh)]],0)),"")</f>
        <v>0.54285456771904295</v>
      </c>
      <c r="BM16" s="10">
        <f>_xlfn.IFNA(INDEX(Table[[Base ($/kW-mo)]:[Low ($/MWh)]],MATCH('Pivot Table'!$A16&amp;'Pivot Table'!BM$2,Table!$I$2:$I$5152,0),MATCH('Pivot Table'!$A$1,Table[[#Headers],[Base ($/kW-mo)]:[Low ($/MWh)]],0)),"")</f>
        <v>0.56111208524063805</v>
      </c>
      <c r="BN16" s="10">
        <f>_xlfn.IFNA(INDEX(Table[[Base ($/kW-mo)]:[Low ($/MWh)]],MATCH('Pivot Table'!$A16&amp;'Pivot Table'!BN$2,Table!$I$2:$I$5152,0),MATCH('Pivot Table'!$A$1,Table[[#Headers],[Base ($/kW-mo)]:[Low ($/MWh)]],0)),"")</f>
        <v>0.57936960276223304</v>
      </c>
      <c r="BO16" s="10">
        <f>_xlfn.IFNA(INDEX(Table[[Base ($/kW-mo)]:[Low ($/MWh)]],MATCH('Pivot Table'!$A16&amp;'Pivot Table'!BO$2,Table!$I$2:$I$5152,0),MATCH('Pivot Table'!$A$1,Table[[#Headers],[Base ($/kW-mo)]:[Low ($/MWh)]],0)),"")</f>
        <v>0.59762712028382903</v>
      </c>
      <c r="BP16" s="10">
        <f>_xlfn.IFNA(INDEX(Table[[Base ($/kW-mo)]:[Low ($/MWh)]],MATCH('Pivot Table'!$A16&amp;'Pivot Table'!BP$2,Table!$I$2:$I$5152,0),MATCH('Pivot Table'!$A$1,Table[[#Headers],[Base ($/kW-mo)]:[Low ($/MWh)]],0)),"")</f>
        <v>0.61588463780542402</v>
      </c>
      <c r="BQ16" s="10">
        <f>_xlfn.IFNA(INDEX(Table[[Base ($/kW-mo)]:[Low ($/MWh)]],MATCH('Pivot Table'!$A16&amp;'Pivot Table'!BQ$2,Table!$I$2:$I$5152,0),MATCH('Pivot Table'!$A$1,Table[[#Headers],[Base ($/kW-mo)]:[Low ($/MWh)]],0)),"")</f>
        <v>0.63414215532701901</v>
      </c>
      <c r="BR16" s="10">
        <f>_xlfn.IFNA(INDEX(Table[[Base ($/kW-mo)]:[Low ($/MWh)]],MATCH('Pivot Table'!$A16&amp;'Pivot Table'!BR$2,Table!$I$2:$I$5152,0),MATCH('Pivot Table'!$A$1,Table[[#Headers],[Base ($/kW-mo)]:[Low ($/MWh)]],0)),"")</f>
        <v>0.652399672848615</v>
      </c>
      <c r="BS16" s="10">
        <f>_xlfn.IFNA(INDEX(Table[[Base ($/kW-mo)]:[Low ($/MWh)]],MATCH('Pivot Table'!$A16&amp;'Pivot Table'!BS$2,Table!$I$2:$I$5152,0),MATCH('Pivot Table'!$A$1,Table[[#Headers],[Base ($/kW-mo)]:[Low ($/MWh)]],0)),"")</f>
        <v>0.67065719037020999</v>
      </c>
      <c r="BT16" s="10">
        <f>_xlfn.IFNA(INDEX(Table[[Base ($/kW-mo)]:[Low ($/MWh)]],MATCH('Pivot Table'!$A16&amp;'Pivot Table'!BT$2,Table!$I$2:$I$5152,0),MATCH('Pivot Table'!$A$1,Table[[#Headers],[Base ($/kW-mo)]:[Low ($/MWh)]],0)),"")</f>
        <v>0.68891470789180498</v>
      </c>
      <c r="BU16" s="10">
        <f>_xlfn.IFNA(INDEX(Table[[Base ($/kW-mo)]:[Low ($/MWh)]],MATCH('Pivot Table'!$A16&amp;'Pivot Table'!BU$2,Table!$I$2:$I$5152,0),MATCH('Pivot Table'!$A$1,Table[[#Headers],[Base ($/kW-mo)]:[Low ($/MWh)]],0)),"")</f>
        <v>0.70717222541340097</v>
      </c>
      <c r="BV16" s="10">
        <f>_xlfn.IFNA(INDEX(Table[[Base ($/kW-mo)]:[Low ($/MWh)]],MATCH('Pivot Table'!$A16&amp;'Pivot Table'!BV$2,Table!$I$2:$I$5152,0),MATCH('Pivot Table'!$A$1,Table[[#Headers],[Base ($/kW-mo)]:[Low ($/MWh)]],0)),"")</f>
        <v>0.72542974293499596</v>
      </c>
      <c r="BW16" s="10">
        <f>_xlfn.IFNA(INDEX(Table[[Base ($/kW-mo)]:[Low ($/MWh)]],MATCH('Pivot Table'!$A16&amp;'Pivot Table'!BW$2,Table!$I$2:$I$5152,0),MATCH('Pivot Table'!$A$1,Table[[#Headers],[Base ($/kW-mo)]:[Low ($/MWh)]],0)),"")</f>
        <v>0.74368726045659095</v>
      </c>
      <c r="BX16" s="10">
        <f>_xlfn.IFNA(INDEX(Table[[Base ($/kW-mo)]:[Low ($/MWh)]],MATCH('Pivot Table'!$A16&amp;'Pivot Table'!BX$2,Table!$I$2:$I$5152,0),MATCH('Pivot Table'!$A$1,Table[[#Headers],[Base ($/kW-mo)]:[Low ($/MWh)]],0)),"")</f>
        <v>0.76194477797818705</v>
      </c>
      <c r="BY16" s="10">
        <f>_xlfn.IFNA(INDEX(Table[[Base ($/kW-mo)]:[Low ($/MWh)]],MATCH('Pivot Table'!$A16&amp;'Pivot Table'!BY$2,Table!$I$2:$I$5152,0),MATCH('Pivot Table'!$A$1,Table[[#Headers],[Base ($/kW-mo)]:[Low ($/MWh)]],0)),"")</f>
        <v>0.78020229549978204</v>
      </c>
      <c r="BZ16" s="10">
        <f>_xlfn.IFNA(INDEX(Table[[Base ($/kW-mo)]:[Low ($/MWh)]],MATCH('Pivot Table'!$A16&amp;'Pivot Table'!BZ$2,Table!$I$2:$I$5152,0),MATCH('Pivot Table'!$A$1,Table[[#Headers],[Base ($/kW-mo)]:[Low ($/MWh)]],0)),"")</f>
        <v>0.79845981302137803</v>
      </c>
      <c r="CA16" s="10">
        <f>_xlfn.IFNA(INDEX(Table[[Base ($/kW-mo)]:[Low ($/MWh)]],MATCH('Pivot Table'!$A16&amp;'Pivot Table'!CA$2,Table!$I$2:$I$5152,0),MATCH('Pivot Table'!$A$1,Table[[#Headers],[Base ($/kW-mo)]:[Low ($/MWh)]],0)),"")</f>
        <v>0.81671733054297302</v>
      </c>
      <c r="CB16" s="10">
        <f>_xlfn.IFNA(INDEX(Table[[Base ($/kW-mo)]:[Low ($/MWh)]],MATCH('Pivot Table'!$A16&amp;'Pivot Table'!CB$2,Table!$I$2:$I$5152,0),MATCH('Pivot Table'!$A$1,Table[[#Headers],[Base ($/kW-mo)]:[Low ($/MWh)]],0)),"")</f>
        <v>0.83497484806456801</v>
      </c>
      <c r="CC16" s="10">
        <f>_xlfn.IFNA(INDEX(Table[[Base ($/kW-mo)]:[Low ($/MWh)]],MATCH('Pivot Table'!$A16&amp;'Pivot Table'!CC$2,Table!$I$2:$I$5152,0),MATCH('Pivot Table'!$A$1,Table[[#Headers],[Base ($/kW-mo)]:[Low ($/MWh)]],0)),"")</f>
        <v>0.853232365586164</v>
      </c>
      <c r="CD16" s="10">
        <f>_xlfn.IFNA(INDEX(Table[[Base ($/kW-mo)]:[Low ($/MWh)]],MATCH('Pivot Table'!$A16&amp;'Pivot Table'!CD$2,Table!$I$2:$I$5152,0),MATCH('Pivot Table'!$A$1,Table[[#Headers],[Base ($/kW-mo)]:[Low ($/MWh)]],0)),"")</f>
        <v>0.87148988310775899</v>
      </c>
      <c r="CE16" s="10">
        <f>_xlfn.IFNA(INDEX(Table[[Base ($/kW-mo)]:[Low ($/MWh)]],MATCH('Pivot Table'!$A16&amp;'Pivot Table'!CE$2,Table!$I$2:$I$5152,0),MATCH('Pivot Table'!$A$1,Table[[#Headers],[Base ($/kW-mo)]:[Low ($/MWh)]],0)),"")</f>
        <v>0.88974740062935398</v>
      </c>
      <c r="CF16" s="10">
        <f>_xlfn.IFNA(INDEX(Table[[Base ($/kW-mo)]:[Low ($/MWh)]],MATCH('Pivot Table'!$A16&amp;'Pivot Table'!CF$2,Table!$I$2:$I$5152,0),MATCH('Pivot Table'!$A$1,Table[[#Headers],[Base ($/kW-mo)]:[Low ($/MWh)]],0)),"")</f>
        <v>0.90800491815094997</v>
      </c>
      <c r="CG16" s="10">
        <f>_xlfn.IFNA(INDEX(Table[[Base ($/kW-mo)]:[Low ($/MWh)]],MATCH('Pivot Table'!$A16&amp;'Pivot Table'!CG$2,Table!$I$2:$I$5152,0),MATCH('Pivot Table'!$A$1,Table[[#Headers],[Base ($/kW-mo)]:[Low ($/MWh)]],0)),"")</f>
        <v>0.92626243567254496</v>
      </c>
      <c r="CH16" s="10">
        <f>_xlfn.IFNA(INDEX(Table[[Base ($/kW-mo)]:[Low ($/MWh)]],MATCH('Pivot Table'!$A16&amp;'Pivot Table'!CH$2,Table!$I$2:$I$5152,0),MATCH('Pivot Table'!$A$1,Table[[#Headers],[Base ($/kW-mo)]:[Low ($/MWh)]],0)),"")</f>
        <v>0.94451995319413995</v>
      </c>
      <c r="CI16" s="10">
        <f>_xlfn.IFNA(INDEX(Table[[Base ($/kW-mo)]:[Low ($/MWh)]],MATCH('Pivot Table'!$A16&amp;'Pivot Table'!CI$2,Table!$I$2:$I$5152,0),MATCH('Pivot Table'!$A$1,Table[[#Headers],[Base ($/kW-mo)]:[Low ($/MWh)]],0)),"")</f>
        <v>0.96277747071573605</v>
      </c>
      <c r="CJ16" s="10">
        <f>_xlfn.IFNA(INDEX(Table[[Base ($/kW-mo)]:[Low ($/MWh)]],MATCH('Pivot Table'!$A16&amp;'Pivot Table'!CJ$2,Table!$I$2:$I$5152,0),MATCH('Pivot Table'!$A$1,Table[[#Headers],[Base ($/kW-mo)]:[Low ($/MWh)]],0)),"")</f>
        <v>0.98103498823733104</v>
      </c>
      <c r="CK16" s="10">
        <f>_xlfn.IFNA(INDEX(Table[[Base ($/kW-mo)]:[Low ($/MWh)]],MATCH('Pivot Table'!$A16&amp;'Pivot Table'!CK$2,Table!$I$2:$I$5152,0),MATCH('Pivot Table'!$A$1,Table[[#Headers],[Base ($/kW-mo)]:[Low ($/MWh)]],0)),"")</f>
        <v>0.99929250575892703</v>
      </c>
      <c r="CL16" s="10" t="str">
        <f>_xlfn.IFNA(INDEX(Table[[Base ($/kW-mo)]:[Low ($/MWh)]],MATCH('Pivot Table'!$A16&amp;'Pivot Table'!CL$2,Table!$I$2:$I$5152,0),MATCH('Pivot Table'!$A$1,Table[[#Headers],[Base ($/kW-mo)]:[Low ($/MWh)]],0)),"")</f>
        <v/>
      </c>
      <c r="CM16" s="10" t="str">
        <f>_xlfn.IFNA(INDEX(Table[[Base ($/kW-mo)]:[Low ($/MWh)]],MATCH('Pivot Table'!$A16&amp;'Pivot Table'!CM$2,Table!$I$2:$I$5152,0),MATCH('Pivot Table'!$A$1,Table[[#Headers],[Base ($/kW-mo)]:[Low ($/MWh)]],0)),"")</f>
        <v/>
      </c>
      <c r="CN16" s="10" t="str">
        <f>_xlfn.IFNA(INDEX(Table[[Base ($/kW-mo)]:[Low ($/MWh)]],MATCH('Pivot Table'!$A16&amp;'Pivot Table'!CN$2,Table!$I$2:$I$5152,0),MATCH('Pivot Table'!$A$1,Table[[#Headers],[Base ($/kW-mo)]:[Low ($/MWh)]],0)),"")</f>
        <v/>
      </c>
      <c r="CO16" s="10" t="str">
        <f>_xlfn.IFNA(INDEX(Table[[Base ($/kW-mo)]:[Low ($/MWh)]],MATCH('Pivot Table'!$A16&amp;'Pivot Table'!CO$2,Table!$I$2:$I$5152,0),MATCH('Pivot Table'!$A$1,Table[[#Headers],[Base ($/kW-mo)]:[Low ($/MWh)]],0)),"")</f>
        <v/>
      </c>
      <c r="CP16" s="10" t="str">
        <f>_xlfn.IFNA(INDEX(Table[[Base ($/kW-mo)]:[Low ($/MWh)]],MATCH('Pivot Table'!$A16&amp;'Pivot Table'!CP$2,Table!$I$2:$I$5152,0),MATCH('Pivot Table'!$A$1,Table[[#Headers],[Base ($/kW-mo)]:[Low ($/MWh)]],0)),"")</f>
        <v/>
      </c>
      <c r="CQ16" s="10" t="str">
        <f>_xlfn.IFNA(INDEX(Table[[Base ($/kW-mo)]:[Low ($/MWh)]],MATCH('Pivot Table'!$A16&amp;'Pivot Table'!CQ$2,Table!$I$2:$I$5152,0),MATCH('Pivot Table'!$A$1,Table[[#Headers],[Base ($/kW-mo)]:[Low ($/MWh)]],0)),"")</f>
        <v/>
      </c>
      <c r="CR16" s="10" t="str">
        <f>_xlfn.IFNA(INDEX(Table[[Base ($/kW-mo)]:[Low ($/MWh)]],MATCH('Pivot Table'!$A16&amp;'Pivot Table'!CR$2,Table!$I$2:$I$5152,0),MATCH('Pivot Table'!$A$1,Table[[#Headers],[Base ($/kW-mo)]:[Low ($/MWh)]],0)),"")</f>
        <v/>
      </c>
      <c r="CS16" s="10" t="str">
        <f>_xlfn.IFNA(INDEX(Table[[Base ($/kW-mo)]:[Low ($/MWh)]],MATCH('Pivot Table'!$A16&amp;'Pivot Table'!CS$2,Table!$I$2:$I$5152,0),MATCH('Pivot Table'!$A$1,Table[[#Headers],[Base ($/kW-mo)]:[Low ($/MWh)]],0)),"")</f>
        <v/>
      </c>
      <c r="CT16" s="10" t="str">
        <f>_xlfn.IFNA(INDEX(Table[[Base ($/kW-mo)]:[Low ($/MWh)]],MATCH('Pivot Table'!$A16&amp;'Pivot Table'!CT$2,Table!$I$2:$I$5152,0),MATCH('Pivot Table'!$A$1,Table[[#Headers],[Base ($/kW-mo)]:[Low ($/MWh)]],0)),"")</f>
        <v/>
      </c>
      <c r="CU16" s="10" t="str">
        <f>_xlfn.IFNA(INDEX(Table[[Base ($/kW-mo)]:[Low ($/MWh)]],MATCH('Pivot Table'!$A16&amp;'Pivot Table'!CU$2,Table!$I$2:$I$5152,0),MATCH('Pivot Table'!$A$1,Table[[#Headers],[Base ($/kW-mo)]:[Low ($/MWh)]],0)),"")</f>
        <v/>
      </c>
      <c r="CV16" s="10" t="str">
        <f>_xlfn.IFNA(INDEX(Table[[Base ($/kW-mo)]:[Low ($/MWh)]],MATCH('Pivot Table'!$A16&amp;'Pivot Table'!CV$2,Table!$I$2:$I$5152,0),MATCH('Pivot Table'!$A$1,Table[[#Headers],[Base ($/kW-mo)]:[Low ($/MWh)]],0)),"")</f>
        <v/>
      </c>
      <c r="CW16" s="10" t="str">
        <f>_xlfn.IFNA(INDEX(Table[[Base ($/kW-mo)]:[Low ($/MWh)]],MATCH('Pivot Table'!$A16&amp;'Pivot Table'!CW$2,Table!$I$2:$I$5152,0),MATCH('Pivot Table'!$A$1,Table[[#Headers],[Base ($/kW-mo)]:[Low ($/MWh)]],0)),"")</f>
        <v/>
      </c>
      <c r="CX16" s="10" t="str">
        <f>_xlfn.IFNA(INDEX(Table[[Base ($/kW-mo)]:[Low ($/MWh)]],MATCH('Pivot Table'!$A16&amp;'Pivot Table'!CX$2,Table!$I$2:$I$5152,0),MATCH('Pivot Table'!$A$1,Table[[#Headers],[Base ($/kW-mo)]:[Low ($/MWh)]],0)),"")</f>
        <v/>
      </c>
    </row>
    <row r="17" spans="1:102" x14ac:dyDescent="0.3">
      <c r="A17" s="12">
        <v>350</v>
      </c>
      <c r="B17" s="10">
        <f>_xlfn.IFNA(INDEX(Table[[Base ($/kW-mo)]:[Low ($/MWh)]],MATCH('Pivot Table'!$A17&amp;'Pivot Table'!B$2,Table!$I$2:$I$5152,0),MATCH('Pivot Table'!$A$1,Table[[#Headers],[Base ($/kW-mo)]:[Low ($/MWh)]],0)),"")</f>
        <v>0.27703882978676803</v>
      </c>
      <c r="C17" s="10">
        <f>_xlfn.IFNA(INDEX(Table[[Base ($/kW-mo)]:[Low ($/MWh)]],MATCH('Pivot Table'!$A17&amp;'Pivot Table'!C$2,Table!$I$2:$I$5152,0),MATCH('Pivot Table'!$A$1,Table[[#Headers],[Base ($/kW-mo)]:[Low ($/MWh)]],0)),"")</f>
        <v>0.27866771581294503</v>
      </c>
      <c r="D17" s="10">
        <f>_xlfn.IFNA(INDEX(Table[[Base ($/kW-mo)]:[Low ($/MWh)]],MATCH('Pivot Table'!$A17&amp;'Pivot Table'!D$2,Table!$I$2:$I$5152,0),MATCH('Pivot Table'!$A$1,Table[[#Headers],[Base ($/kW-mo)]:[Low ($/MWh)]],0)),"")</f>
        <v>0.28029660183912303</v>
      </c>
      <c r="E17" s="10">
        <f>_xlfn.IFNA(INDEX(Table[[Base ($/kW-mo)]:[Low ($/MWh)]],MATCH('Pivot Table'!$A17&amp;'Pivot Table'!E$2,Table!$I$2:$I$5152,0),MATCH('Pivot Table'!$A$1,Table[[#Headers],[Base ($/kW-mo)]:[Low ($/MWh)]],0)),"")</f>
        <v>0.28832878302509901</v>
      </c>
      <c r="F17" s="10">
        <f>_xlfn.IFNA(INDEX(Table[[Base ($/kW-mo)]:[Low ($/MWh)]],MATCH('Pivot Table'!$A17&amp;'Pivot Table'!F$2,Table!$I$2:$I$5152,0),MATCH('Pivot Table'!$A$1,Table[[#Headers],[Base ($/kW-mo)]:[Low ($/MWh)]],0)),"")</f>
        <v>0.296360964211075</v>
      </c>
      <c r="G17" s="10">
        <f>_xlfn.IFNA(INDEX(Table[[Base ($/kW-mo)]:[Low ($/MWh)]],MATCH('Pivot Table'!$A17&amp;'Pivot Table'!G$2,Table!$I$2:$I$5152,0),MATCH('Pivot Table'!$A$1,Table[[#Headers],[Base ($/kW-mo)]:[Low ($/MWh)]],0)),"")</f>
        <v>0.30439314539704998</v>
      </c>
      <c r="H17" s="10">
        <f>_xlfn.IFNA(INDEX(Table[[Base ($/kW-mo)]:[Low ($/MWh)]],MATCH('Pivot Table'!$A17&amp;'Pivot Table'!H$2,Table!$I$2:$I$5152,0),MATCH('Pivot Table'!$A$1,Table[[#Headers],[Base ($/kW-mo)]:[Low ($/MWh)]],0)),"")</f>
        <v>0.31242532658302602</v>
      </c>
      <c r="I17" s="10">
        <f>_xlfn.IFNA(INDEX(Table[[Base ($/kW-mo)]:[Low ($/MWh)]],MATCH('Pivot Table'!$A17&amp;'Pivot Table'!I$2,Table!$I$2:$I$5152,0),MATCH('Pivot Table'!$A$1,Table[[#Headers],[Base ($/kW-mo)]:[Low ($/MWh)]],0)),"")</f>
        <v>0.320457507769002</v>
      </c>
      <c r="J17" s="10">
        <f>_xlfn.IFNA(INDEX(Table[[Base ($/kW-mo)]:[Low ($/MWh)]],MATCH('Pivot Table'!$A17&amp;'Pivot Table'!J$2,Table!$I$2:$I$5152,0),MATCH('Pivot Table'!$A$1,Table[[#Headers],[Base ($/kW-mo)]:[Low ($/MWh)]],0)),"")</f>
        <v>0.32848968895497799</v>
      </c>
      <c r="K17" s="10">
        <f>_xlfn.IFNA(INDEX(Table[[Base ($/kW-mo)]:[Low ($/MWh)]],MATCH('Pivot Table'!$A17&amp;'Pivot Table'!K$2,Table!$I$2:$I$5152,0),MATCH('Pivot Table'!$A$1,Table[[#Headers],[Base ($/kW-mo)]:[Low ($/MWh)]],0)),"")</f>
        <v>0.33652187014095303</v>
      </c>
      <c r="L17" s="10">
        <f>_xlfn.IFNA(INDEX(Table[[Base ($/kW-mo)]:[Low ($/MWh)]],MATCH('Pivot Table'!$A17&amp;'Pivot Table'!L$2,Table!$I$2:$I$5152,0),MATCH('Pivot Table'!$A$1,Table[[#Headers],[Base ($/kW-mo)]:[Low ($/MWh)]],0)),"")</f>
        <v>0.34455405132692901</v>
      </c>
      <c r="M17" s="10">
        <f>_xlfn.IFNA(INDEX(Table[[Base ($/kW-mo)]:[Low ($/MWh)]],MATCH('Pivot Table'!$A17&amp;'Pivot Table'!M$2,Table!$I$2:$I$5152,0),MATCH('Pivot Table'!$A$1,Table[[#Headers],[Base ($/kW-mo)]:[Low ($/MWh)]],0)),"")</f>
        <v>0.352586232512905</v>
      </c>
      <c r="N17" s="10">
        <f>_xlfn.IFNA(INDEX(Table[[Base ($/kW-mo)]:[Low ($/MWh)]],MATCH('Pivot Table'!$A17&amp;'Pivot Table'!N$2,Table!$I$2:$I$5152,0),MATCH('Pivot Table'!$A$1,Table[[#Headers],[Base ($/kW-mo)]:[Low ($/MWh)]],0)),"")</f>
        <v>0.36061841369888098</v>
      </c>
      <c r="O17" s="10">
        <f>_xlfn.IFNA(INDEX(Table[[Base ($/kW-mo)]:[Low ($/MWh)]],MATCH('Pivot Table'!$A17&amp;'Pivot Table'!O$2,Table!$I$2:$I$5152,0),MATCH('Pivot Table'!$A$1,Table[[#Headers],[Base ($/kW-mo)]:[Low ($/MWh)]],0)),"")</f>
        <v>0.36865059488485602</v>
      </c>
      <c r="P17" s="10">
        <f>_xlfn.IFNA(INDEX(Table[[Base ($/kW-mo)]:[Low ($/MWh)]],MATCH('Pivot Table'!$A17&amp;'Pivot Table'!P$2,Table!$I$2:$I$5152,0),MATCH('Pivot Table'!$A$1,Table[[#Headers],[Base ($/kW-mo)]:[Low ($/MWh)]],0)),"")</f>
        <v>0.376682776070832</v>
      </c>
      <c r="Q17" s="10">
        <f>_xlfn.IFNA(INDEX(Table[[Base ($/kW-mo)]:[Low ($/MWh)]],MATCH('Pivot Table'!$A17&amp;'Pivot Table'!Q$2,Table!$I$2:$I$5152,0),MATCH('Pivot Table'!$A$1,Table[[#Headers],[Base ($/kW-mo)]:[Low ($/MWh)]],0)),"")</f>
        <v>0.38839276479044998</v>
      </c>
      <c r="R17" s="10">
        <f>_xlfn.IFNA(INDEX(Table[[Base ($/kW-mo)]:[Low ($/MWh)]],MATCH('Pivot Table'!$A17&amp;'Pivot Table'!R$2,Table!$I$2:$I$5152,0),MATCH('Pivot Table'!$A$1,Table[[#Headers],[Base ($/kW-mo)]:[Low ($/MWh)]],0)),"")</f>
        <v>0.40010275351006802</v>
      </c>
      <c r="S17" s="10">
        <f>_xlfn.IFNA(INDEX(Table[[Base ($/kW-mo)]:[Low ($/MWh)]],MATCH('Pivot Table'!$A17&amp;'Pivot Table'!S$2,Table!$I$2:$I$5152,0),MATCH('Pivot Table'!$A$1,Table[[#Headers],[Base ($/kW-mo)]:[Low ($/MWh)]],0)),"")</f>
        <v>0.40508527720040699</v>
      </c>
      <c r="T17" s="10">
        <f>_xlfn.IFNA(INDEX(Table[[Base ($/kW-mo)]:[Low ($/MWh)]],MATCH('Pivot Table'!$A17&amp;'Pivot Table'!T$2,Table!$I$2:$I$5152,0),MATCH('Pivot Table'!$A$1,Table[[#Headers],[Base ($/kW-mo)]:[Low ($/MWh)]],0)),"")</f>
        <v>0.41006780089074601</v>
      </c>
      <c r="U17" s="10">
        <f>_xlfn.IFNA(INDEX(Table[[Base ($/kW-mo)]:[Low ($/MWh)]],MATCH('Pivot Table'!$A17&amp;'Pivot Table'!U$2,Table!$I$2:$I$5152,0),MATCH('Pivot Table'!$A$1,Table[[#Headers],[Base ($/kW-mo)]:[Low ($/MWh)]],0)),"")</f>
        <v>0.41348866735484902</v>
      </c>
      <c r="V17" s="10">
        <f>_xlfn.IFNA(INDEX(Table[[Base ($/kW-mo)]:[Low ($/MWh)]],MATCH('Pivot Table'!$A17&amp;'Pivot Table'!V$2,Table!$I$2:$I$5152,0),MATCH('Pivot Table'!$A$1,Table[[#Headers],[Base ($/kW-mo)]:[Low ($/MWh)]],0)),"")</f>
        <v>0.41690953381895202</v>
      </c>
      <c r="W17" s="10">
        <f>_xlfn.IFNA(INDEX(Table[[Base ($/kW-mo)]:[Low ($/MWh)]],MATCH('Pivot Table'!$A17&amp;'Pivot Table'!W$2,Table!$I$2:$I$5152,0),MATCH('Pivot Table'!$A$1,Table[[#Headers],[Base ($/kW-mo)]:[Low ($/MWh)]],0)),"")</f>
        <v>0.42033040028305602</v>
      </c>
      <c r="X17" s="10">
        <f>_xlfn.IFNA(INDEX(Table[[Base ($/kW-mo)]:[Low ($/MWh)]],MATCH('Pivot Table'!$A17&amp;'Pivot Table'!X$2,Table!$I$2:$I$5152,0),MATCH('Pivot Table'!$A$1,Table[[#Headers],[Base ($/kW-mo)]:[Low ($/MWh)]],0)),"")</f>
        <v>0.42375126674715902</v>
      </c>
      <c r="Y17" s="10">
        <f>_xlfn.IFNA(INDEX(Table[[Base ($/kW-mo)]:[Low ($/MWh)]],MATCH('Pivot Table'!$A17&amp;'Pivot Table'!Y$2,Table!$I$2:$I$5152,0),MATCH('Pivot Table'!$A$1,Table[[#Headers],[Base ($/kW-mo)]:[Low ($/MWh)]],0)),"")</f>
        <v>0.42717213321126202</v>
      </c>
      <c r="Z17" s="10">
        <f>_xlfn.IFNA(INDEX(Table[[Base ($/kW-mo)]:[Low ($/MWh)]],MATCH('Pivot Table'!$A17&amp;'Pivot Table'!Z$2,Table!$I$2:$I$5152,0),MATCH('Pivot Table'!$A$1,Table[[#Headers],[Base ($/kW-mo)]:[Low ($/MWh)]],0)),"")</f>
        <v>0.43059299967536502</v>
      </c>
      <c r="AA17" s="10">
        <f>_xlfn.IFNA(INDEX(Table[[Base ($/kW-mo)]:[Low ($/MWh)]],MATCH('Pivot Table'!$A17&amp;'Pivot Table'!AA$2,Table!$I$2:$I$5152,0),MATCH('Pivot Table'!$A$1,Table[[#Headers],[Base ($/kW-mo)]:[Low ($/MWh)]],0)),"")</f>
        <v>0.43401386613946802</v>
      </c>
      <c r="AB17" s="10">
        <f>_xlfn.IFNA(INDEX(Table[[Base ($/kW-mo)]:[Low ($/MWh)]],MATCH('Pivot Table'!$A17&amp;'Pivot Table'!AB$2,Table!$I$2:$I$5152,0),MATCH('Pivot Table'!$A$1,Table[[#Headers],[Base ($/kW-mo)]:[Low ($/MWh)]],0)),"")</f>
        <v>0.43743473260357202</v>
      </c>
      <c r="AC17" s="10">
        <f>_xlfn.IFNA(INDEX(Table[[Base ($/kW-mo)]:[Low ($/MWh)]],MATCH('Pivot Table'!$A17&amp;'Pivot Table'!AC$2,Table!$I$2:$I$5152,0),MATCH('Pivot Table'!$A$1,Table[[#Headers],[Base ($/kW-mo)]:[Low ($/MWh)]],0)),"")</f>
        <v>0.44085559906767502</v>
      </c>
      <c r="AD17" s="10">
        <f>_xlfn.IFNA(INDEX(Table[[Base ($/kW-mo)]:[Low ($/MWh)]],MATCH('Pivot Table'!$A17&amp;'Pivot Table'!AD$2,Table!$I$2:$I$5152,0),MATCH('Pivot Table'!$A$1,Table[[#Headers],[Base ($/kW-mo)]:[Low ($/MWh)]],0)),"")</f>
        <v>0.44427646553177802</v>
      </c>
      <c r="AE17" s="10">
        <f>_xlfn.IFNA(INDEX(Table[[Base ($/kW-mo)]:[Low ($/MWh)]],MATCH('Pivot Table'!$A17&amp;'Pivot Table'!AE$2,Table!$I$2:$I$5152,0),MATCH('Pivot Table'!$A$1,Table[[#Headers],[Base ($/kW-mo)]:[Low ($/MWh)]],0)),"")</f>
        <v>0.44769733199588102</v>
      </c>
      <c r="AF17" s="10">
        <f>_xlfn.IFNA(INDEX(Table[[Base ($/kW-mo)]:[Low ($/MWh)]],MATCH('Pivot Table'!$A17&amp;'Pivot Table'!AF$2,Table!$I$2:$I$5152,0),MATCH('Pivot Table'!$A$1,Table[[#Headers],[Base ($/kW-mo)]:[Low ($/MWh)]],0)),"")</f>
        <v>0.45111819845998402</v>
      </c>
      <c r="AG17" s="10">
        <f>_xlfn.IFNA(INDEX(Table[[Base ($/kW-mo)]:[Low ($/MWh)]],MATCH('Pivot Table'!$A17&amp;'Pivot Table'!AG$2,Table!$I$2:$I$5152,0),MATCH('Pivot Table'!$A$1,Table[[#Headers],[Base ($/kW-mo)]:[Low ($/MWh)]],0)),"")</f>
        <v>0.45453906492408802</v>
      </c>
      <c r="AH17" s="10">
        <f>_xlfn.IFNA(INDEX(Table[[Base ($/kW-mo)]:[Low ($/MWh)]],MATCH('Pivot Table'!$A17&amp;'Pivot Table'!AH$2,Table!$I$2:$I$5152,0),MATCH('Pivot Table'!$A$1,Table[[#Headers],[Base ($/kW-mo)]:[Low ($/MWh)]],0)),"")</f>
        <v>0.45224873432382001</v>
      </c>
      <c r="AI17" s="10">
        <f>_xlfn.IFNA(INDEX(Table[[Base ($/kW-mo)]:[Low ($/MWh)]],MATCH('Pivot Table'!$A17&amp;'Pivot Table'!AI$2,Table!$I$2:$I$5152,0),MATCH('Pivot Table'!$A$1,Table[[#Headers],[Base ($/kW-mo)]:[Low ($/MWh)]],0)),"")</f>
        <v>0.44955046107609697</v>
      </c>
      <c r="AJ17" s="10">
        <f>_xlfn.IFNA(INDEX(Table[[Base ($/kW-mo)]:[Low ($/MWh)]],MATCH('Pivot Table'!$A17&amp;'Pivot Table'!AJ$2,Table!$I$2:$I$5152,0),MATCH('Pivot Table'!$A$1,Table[[#Headers],[Base ($/kW-mo)]:[Low ($/MWh)]],0)),"")</f>
        <v>0.44685218782837399</v>
      </c>
      <c r="AK17" s="10">
        <f>_xlfn.IFNA(INDEX(Table[[Base ($/kW-mo)]:[Low ($/MWh)]],MATCH('Pivot Table'!$A17&amp;'Pivot Table'!AK$2,Table!$I$2:$I$5152,0),MATCH('Pivot Table'!$A$1,Table[[#Headers],[Base ($/kW-mo)]:[Low ($/MWh)]],0)),"")</f>
        <v>0.44415391458065001</v>
      </c>
      <c r="AL17" s="10">
        <f>_xlfn.IFNA(INDEX(Table[[Base ($/kW-mo)]:[Low ($/MWh)]],MATCH('Pivot Table'!$A17&amp;'Pivot Table'!AL$2,Table!$I$2:$I$5152,0),MATCH('Pivot Table'!$A$1,Table[[#Headers],[Base ($/kW-mo)]:[Low ($/MWh)]],0)),"")</f>
        <v>0.44145564133292697</v>
      </c>
      <c r="AM17" s="10">
        <f>_xlfn.IFNA(INDEX(Table[[Base ($/kW-mo)]:[Low ($/MWh)]],MATCH('Pivot Table'!$A17&amp;'Pivot Table'!AM$2,Table!$I$2:$I$5152,0),MATCH('Pivot Table'!$A$1,Table[[#Headers],[Base ($/kW-mo)]:[Low ($/MWh)]],0)),"")</f>
        <v>0.43875736808520399</v>
      </c>
      <c r="AN17" s="10">
        <f>_xlfn.IFNA(INDEX(Table[[Base ($/kW-mo)]:[Low ($/MWh)]],MATCH('Pivot Table'!$A17&amp;'Pivot Table'!AN$2,Table!$I$2:$I$5152,0),MATCH('Pivot Table'!$A$1,Table[[#Headers],[Base ($/kW-mo)]:[Low ($/MWh)]],0)),"")</f>
        <v>0.43605909483748101</v>
      </c>
      <c r="AO17" s="10">
        <f>_xlfn.IFNA(INDEX(Table[[Base ($/kW-mo)]:[Low ($/MWh)]],MATCH('Pivot Table'!$A17&amp;'Pivot Table'!AO$2,Table!$I$2:$I$5152,0),MATCH('Pivot Table'!$A$1,Table[[#Headers],[Base ($/kW-mo)]:[Low ($/MWh)]],0)),"")</f>
        <v>0.43336082158975803</v>
      </c>
      <c r="AP17" s="10">
        <f>_xlfn.IFNA(INDEX(Table[[Base ($/kW-mo)]:[Low ($/MWh)]],MATCH('Pivot Table'!$A17&amp;'Pivot Table'!AP$2,Table!$I$2:$I$5152,0),MATCH('Pivot Table'!$A$1,Table[[#Headers],[Base ($/kW-mo)]:[Low ($/MWh)]],0)),"")</f>
        <v>0.43066254834203499</v>
      </c>
      <c r="AQ17" s="10">
        <f>_xlfn.IFNA(INDEX(Table[[Base ($/kW-mo)]:[Low ($/MWh)]],MATCH('Pivot Table'!$A17&amp;'Pivot Table'!AQ$2,Table!$I$2:$I$5152,0),MATCH('Pivot Table'!$A$1,Table[[#Headers],[Base ($/kW-mo)]:[Low ($/MWh)]],0)),"")</f>
        <v>0.42796427509431201</v>
      </c>
      <c r="AR17" s="10">
        <f>_xlfn.IFNA(INDEX(Table[[Base ($/kW-mo)]:[Low ($/MWh)]],MATCH('Pivot Table'!$A17&amp;'Pivot Table'!AR$2,Table!$I$2:$I$5152,0),MATCH('Pivot Table'!$A$1,Table[[#Headers],[Base ($/kW-mo)]:[Low ($/MWh)]],0)),"")</f>
        <v>0.42526600184658903</v>
      </c>
      <c r="AS17" s="10">
        <f>_xlfn.IFNA(INDEX(Table[[Base ($/kW-mo)]:[Low ($/MWh)]],MATCH('Pivot Table'!$A17&amp;'Pivot Table'!AS$2,Table!$I$2:$I$5152,0),MATCH('Pivot Table'!$A$1,Table[[#Headers],[Base ($/kW-mo)]:[Low ($/MWh)]],0)),"")</f>
        <v>0.42256772859886599</v>
      </c>
      <c r="AT17" s="10">
        <f>_xlfn.IFNA(INDEX(Table[[Base ($/kW-mo)]:[Low ($/MWh)]],MATCH('Pivot Table'!$A17&amp;'Pivot Table'!AT$2,Table!$I$2:$I$5152,0),MATCH('Pivot Table'!$A$1,Table[[#Headers],[Base ($/kW-mo)]:[Low ($/MWh)]],0)),"")</f>
        <v>0.41986945535114301</v>
      </c>
      <c r="AU17" s="10">
        <f>_xlfn.IFNA(INDEX(Table[[Base ($/kW-mo)]:[Low ($/MWh)]],MATCH('Pivot Table'!$A17&amp;'Pivot Table'!AU$2,Table!$I$2:$I$5152,0),MATCH('Pivot Table'!$A$1,Table[[#Headers],[Base ($/kW-mo)]:[Low ($/MWh)]],0)),"")</f>
        <v>0.41717118210342002</v>
      </c>
      <c r="AV17" s="10">
        <f>_xlfn.IFNA(INDEX(Table[[Base ($/kW-mo)]:[Low ($/MWh)]],MATCH('Pivot Table'!$A17&amp;'Pivot Table'!AV$2,Table!$I$2:$I$5152,0),MATCH('Pivot Table'!$A$1,Table[[#Headers],[Base ($/kW-mo)]:[Low ($/MWh)]],0)),"")</f>
        <v>0.41447290885569699</v>
      </c>
      <c r="AW17" s="10">
        <f>_xlfn.IFNA(INDEX(Table[[Base ($/kW-mo)]:[Low ($/MWh)]],MATCH('Pivot Table'!$A17&amp;'Pivot Table'!AW$2,Table!$I$2:$I$5152,0),MATCH('Pivot Table'!$A$1,Table[[#Headers],[Base ($/kW-mo)]:[Low ($/MWh)]],0)),"")</f>
        <v>0.41826351237616999</v>
      </c>
      <c r="AX17" s="10">
        <f>_xlfn.IFNA(INDEX(Table[[Base ($/kW-mo)]:[Low ($/MWh)]],MATCH('Pivot Table'!$A17&amp;'Pivot Table'!AX$2,Table!$I$2:$I$5152,0),MATCH('Pivot Table'!$A$1,Table[[#Headers],[Base ($/kW-mo)]:[Low ($/MWh)]],0)),"")</f>
        <v>0.42205411589664199</v>
      </c>
      <c r="AY17" s="10">
        <f>_xlfn.IFNA(INDEX(Table[[Base ($/kW-mo)]:[Low ($/MWh)]],MATCH('Pivot Table'!$A17&amp;'Pivot Table'!AY$2,Table!$I$2:$I$5152,0),MATCH('Pivot Table'!$A$1,Table[[#Headers],[Base ($/kW-mo)]:[Low ($/MWh)]],0)),"")</f>
        <v>0.42584471941711499</v>
      </c>
      <c r="AZ17" s="10">
        <f>_xlfn.IFNA(INDEX(Table[[Base ($/kW-mo)]:[Low ($/MWh)]],MATCH('Pivot Table'!$A17&amp;'Pivot Table'!AZ$2,Table!$I$2:$I$5152,0),MATCH('Pivot Table'!$A$1,Table[[#Headers],[Base ($/kW-mo)]:[Low ($/MWh)]],0)),"")</f>
        <v>0.42963532293758699</v>
      </c>
      <c r="BA17" s="10">
        <f>_xlfn.IFNA(INDEX(Table[[Base ($/kW-mo)]:[Low ($/MWh)]],MATCH('Pivot Table'!$A17&amp;'Pivot Table'!BA$2,Table!$I$2:$I$5152,0),MATCH('Pivot Table'!$A$1,Table[[#Headers],[Base ($/kW-mo)]:[Low ($/MWh)]],0)),"")</f>
        <v>0.43342592645806</v>
      </c>
      <c r="BB17" s="10">
        <f>_xlfn.IFNA(INDEX(Table[[Base ($/kW-mo)]:[Low ($/MWh)]],MATCH('Pivot Table'!$A17&amp;'Pivot Table'!BB$2,Table!$I$2:$I$5152,0),MATCH('Pivot Table'!$A$1,Table[[#Headers],[Base ($/kW-mo)]:[Low ($/MWh)]],0)),"")</f>
        <v>0.437216529978533</v>
      </c>
      <c r="BC17" s="10">
        <f>_xlfn.IFNA(INDEX(Table[[Base ($/kW-mo)]:[Low ($/MWh)]],MATCH('Pivot Table'!$A17&amp;'Pivot Table'!BC$2,Table!$I$2:$I$5152,0),MATCH('Pivot Table'!$A$1,Table[[#Headers],[Base ($/kW-mo)]:[Low ($/MWh)]],0)),"")</f>
        <v>0.441007133499005</v>
      </c>
      <c r="BD17" s="10">
        <f>_xlfn.IFNA(INDEX(Table[[Base ($/kW-mo)]:[Low ($/MWh)]],MATCH('Pivot Table'!$A17&amp;'Pivot Table'!BD$2,Table!$I$2:$I$5152,0),MATCH('Pivot Table'!$A$1,Table[[#Headers],[Base ($/kW-mo)]:[Low ($/MWh)]],0)),"")</f>
        <v>0.444797737019478</v>
      </c>
      <c r="BE17" s="10">
        <f>_xlfn.IFNA(INDEX(Table[[Base ($/kW-mo)]:[Low ($/MWh)]],MATCH('Pivot Table'!$A17&amp;'Pivot Table'!BE$2,Table!$I$2:$I$5152,0),MATCH('Pivot Table'!$A$1,Table[[#Headers],[Base ($/kW-mo)]:[Low ($/MWh)]],0)),"")</f>
        <v>0.448588340539951</v>
      </c>
      <c r="BF17" s="10">
        <f>_xlfn.IFNA(INDEX(Table[[Base ($/kW-mo)]:[Low ($/MWh)]],MATCH('Pivot Table'!$A17&amp;'Pivot Table'!BF$2,Table!$I$2:$I$5152,0),MATCH('Pivot Table'!$A$1,Table[[#Headers],[Base ($/kW-mo)]:[Low ($/MWh)]],0)),"")</f>
        <v>0.452378944060423</v>
      </c>
      <c r="BG17" s="10">
        <f>_xlfn.IFNA(INDEX(Table[[Base ($/kW-mo)]:[Low ($/MWh)]],MATCH('Pivot Table'!$A17&amp;'Pivot Table'!BG$2,Table!$I$2:$I$5152,0),MATCH('Pivot Table'!$A$1,Table[[#Headers],[Base ($/kW-mo)]:[Low ($/MWh)]],0)),"")</f>
        <v>0.45616954758089601</v>
      </c>
      <c r="BH17" s="10">
        <f>_xlfn.IFNA(INDEX(Table[[Base ($/kW-mo)]:[Low ($/MWh)]],MATCH('Pivot Table'!$A17&amp;'Pivot Table'!BH$2,Table!$I$2:$I$5152,0),MATCH('Pivot Table'!$A$1,Table[[#Headers],[Base ($/kW-mo)]:[Low ($/MWh)]],0)),"")</f>
        <v>0.471533682302267</v>
      </c>
      <c r="BI17" s="10">
        <f>_xlfn.IFNA(INDEX(Table[[Base ($/kW-mo)]:[Low ($/MWh)]],MATCH('Pivot Table'!$A17&amp;'Pivot Table'!BI$2,Table!$I$2:$I$5152,0),MATCH('Pivot Table'!$A$1,Table[[#Headers],[Base ($/kW-mo)]:[Low ($/MWh)]],0)),"")</f>
        <v>0.48979119982386199</v>
      </c>
      <c r="BJ17" s="10">
        <f>_xlfn.IFNA(INDEX(Table[[Base ($/kW-mo)]:[Low ($/MWh)]],MATCH('Pivot Table'!$A17&amp;'Pivot Table'!BJ$2,Table!$I$2:$I$5152,0),MATCH('Pivot Table'!$A$1,Table[[#Headers],[Base ($/kW-mo)]:[Low ($/MWh)]],0)),"")</f>
        <v>0.50804871734545698</v>
      </c>
      <c r="BK17" s="10">
        <f>_xlfn.IFNA(INDEX(Table[[Base ($/kW-mo)]:[Low ($/MWh)]],MATCH('Pivot Table'!$A17&amp;'Pivot Table'!BK$2,Table!$I$2:$I$5152,0),MATCH('Pivot Table'!$A$1,Table[[#Headers],[Base ($/kW-mo)]:[Low ($/MWh)]],0)),"")</f>
        <v>0.52630623486705297</v>
      </c>
      <c r="BL17" s="10">
        <f>_xlfn.IFNA(INDEX(Table[[Base ($/kW-mo)]:[Low ($/MWh)]],MATCH('Pivot Table'!$A17&amp;'Pivot Table'!BL$2,Table!$I$2:$I$5152,0),MATCH('Pivot Table'!$A$1,Table[[#Headers],[Base ($/kW-mo)]:[Low ($/MWh)]],0)),"")</f>
        <v>0.54456375238864796</v>
      </c>
      <c r="BM17" s="10">
        <f>_xlfn.IFNA(INDEX(Table[[Base ($/kW-mo)]:[Low ($/MWh)]],MATCH('Pivot Table'!$A17&amp;'Pivot Table'!BM$2,Table!$I$2:$I$5152,0),MATCH('Pivot Table'!$A$1,Table[[#Headers],[Base ($/kW-mo)]:[Low ($/MWh)]],0)),"")</f>
        <v>0.56282126991024395</v>
      </c>
      <c r="BN17" s="10">
        <f>_xlfn.IFNA(INDEX(Table[[Base ($/kW-mo)]:[Low ($/MWh)]],MATCH('Pivot Table'!$A17&amp;'Pivot Table'!BN$2,Table!$I$2:$I$5152,0),MATCH('Pivot Table'!$A$1,Table[[#Headers],[Base ($/kW-mo)]:[Low ($/MWh)]],0)),"")</f>
        <v>0.58107878743183905</v>
      </c>
      <c r="BO17" s="10">
        <f>_xlfn.IFNA(INDEX(Table[[Base ($/kW-mo)]:[Low ($/MWh)]],MATCH('Pivot Table'!$A17&amp;'Pivot Table'!BO$2,Table!$I$2:$I$5152,0),MATCH('Pivot Table'!$A$1,Table[[#Headers],[Base ($/kW-mo)]:[Low ($/MWh)]],0)),"")</f>
        <v>0.59933630495343404</v>
      </c>
      <c r="BP17" s="10">
        <f>_xlfn.IFNA(INDEX(Table[[Base ($/kW-mo)]:[Low ($/MWh)]],MATCH('Pivot Table'!$A17&amp;'Pivot Table'!BP$2,Table!$I$2:$I$5152,0),MATCH('Pivot Table'!$A$1,Table[[#Headers],[Base ($/kW-mo)]:[Low ($/MWh)]],0)),"")</f>
        <v>0.61759382247502903</v>
      </c>
      <c r="BQ17" s="10">
        <f>_xlfn.IFNA(INDEX(Table[[Base ($/kW-mo)]:[Low ($/MWh)]],MATCH('Pivot Table'!$A17&amp;'Pivot Table'!BQ$2,Table!$I$2:$I$5152,0),MATCH('Pivot Table'!$A$1,Table[[#Headers],[Base ($/kW-mo)]:[Low ($/MWh)]],0)),"")</f>
        <v>0.63585133999662502</v>
      </c>
      <c r="BR17" s="10">
        <f>_xlfn.IFNA(INDEX(Table[[Base ($/kW-mo)]:[Low ($/MWh)]],MATCH('Pivot Table'!$A17&amp;'Pivot Table'!BR$2,Table!$I$2:$I$5152,0),MATCH('Pivot Table'!$A$1,Table[[#Headers],[Base ($/kW-mo)]:[Low ($/MWh)]],0)),"")</f>
        <v>0.65410885751822001</v>
      </c>
      <c r="BS17" s="10">
        <f>_xlfn.IFNA(INDEX(Table[[Base ($/kW-mo)]:[Low ($/MWh)]],MATCH('Pivot Table'!$A17&amp;'Pivot Table'!BS$2,Table!$I$2:$I$5152,0),MATCH('Pivot Table'!$A$1,Table[[#Headers],[Base ($/kW-mo)]:[Low ($/MWh)]],0)),"")</f>
        <v>0.672366375039816</v>
      </c>
      <c r="BT17" s="10">
        <f>_xlfn.IFNA(INDEX(Table[[Base ($/kW-mo)]:[Low ($/MWh)]],MATCH('Pivot Table'!$A17&amp;'Pivot Table'!BT$2,Table!$I$2:$I$5152,0),MATCH('Pivot Table'!$A$1,Table[[#Headers],[Base ($/kW-mo)]:[Low ($/MWh)]],0)),"")</f>
        <v>0.69062389256141099</v>
      </c>
      <c r="BU17" s="10">
        <f>_xlfn.IFNA(INDEX(Table[[Base ($/kW-mo)]:[Low ($/MWh)]],MATCH('Pivot Table'!$A17&amp;'Pivot Table'!BU$2,Table!$I$2:$I$5152,0),MATCH('Pivot Table'!$A$1,Table[[#Headers],[Base ($/kW-mo)]:[Low ($/MWh)]],0)),"")</f>
        <v>0.70888141008300598</v>
      </c>
      <c r="BV17" s="10">
        <f>_xlfn.IFNA(INDEX(Table[[Base ($/kW-mo)]:[Low ($/MWh)]],MATCH('Pivot Table'!$A17&amp;'Pivot Table'!BV$2,Table!$I$2:$I$5152,0),MATCH('Pivot Table'!$A$1,Table[[#Headers],[Base ($/kW-mo)]:[Low ($/MWh)]],0)),"")</f>
        <v>0.72713892760460197</v>
      </c>
      <c r="BW17" s="10">
        <f>_xlfn.IFNA(INDEX(Table[[Base ($/kW-mo)]:[Low ($/MWh)]],MATCH('Pivot Table'!$A17&amp;'Pivot Table'!BW$2,Table!$I$2:$I$5152,0),MATCH('Pivot Table'!$A$1,Table[[#Headers],[Base ($/kW-mo)]:[Low ($/MWh)]],0)),"")</f>
        <v>0.74539644512619696</v>
      </c>
      <c r="BX17" s="10">
        <f>_xlfn.IFNA(INDEX(Table[[Base ($/kW-mo)]:[Low ($/MWh)]],MATCH('Pivot Table'!$A17&amp;'Pivot Table'!BX$2,Table!$I$2:$I$5152,0),MATCH('Pivot Table'!$A$1,Table[[#Headers],[Base ($/kW-mo)]:[Low ($/MWh)]],0)),"")</f>
        <v>0.76365396264779195</v>
      </c>
      <c r="BY17" s="10">
        <f>_xlfn.IFNA(INDEX(Table[[Base ($/kW-mo)]:[Low ($/MWh)]],MATCH('Pivot Table'!$A17&amp;'Pivot Table'!BY$2,Table!$I$2:$I$5152,0),MATCH('Pivot Table'!$A$1,Table[[#Headers],[Base ($/kW-mo)]:[Low ($/MWh)]],0)),"")</f>
        <v>0.78191148016938805</v>
      </c>
      <c r="BZ17" s="10">
        <f>_xlfn.IFNA(INDEX(Table[[Base ($/kW-mo)]:[Low ($/MWh)]],MATCH('Pivot Table'!$A17&amp;'Pivot Table'!BZ$2,Table!$I$2:$I$5152,0),MATCH('Pivot Table'!$A$1,Table[[#Headers],[Base ($/kW-mo)]:[Low ($/MWh)]],0)),"")</f>
        <v>0.80016899769098304</v>
      </c>
      <c r="CA17" s="10">
        <f>_xlfn.IFNA(INDEX(Table[[Base ($/kW-mo)]:[Low ($/MWh)]],MATCH('Pivot Table'!$A17&amp;'Pivot Table'!CA$2,Table!$I$2:$I$5152,0),MATCH('Pivot Table'!$A$1,Table[[#Headers],[Base ($/kW-mo)]:[Low ($/MWh)]],0)),"")</f>
        <v>0.81842651521257803</v>
      </c>
      <c r="CB17" s="10">
        <f>_xlfn.IFNA(INDEX(Table[[Base ($/kW-mo)]:[Low ($/MWh)]],MATCH('Pivot Table'!$A17&amp;'Pivot Table'!CB$2,Table!$I$2:$I$5152,0),MATCH('Pivot Table'!$A$1,Table[[#Headers],[Base ($/kW-mo)]:[Low ($/MWh)]],0)),"")</f>
        <v>0.83668403273417402</v>
      </c>
      <c r="CC17" s="10">
        <f>_xlfn.IFNA(INDEX(Table[[Base ($/kW-mo)]:[Low ($/MWh)]],MATCH('Pivot Table'!$A17&amp;'Pivot Table'!CC$2,Table!$I$2:$I$5152,0),MATCH('Pivot Table'!$A$1,Table[[#Headers],[Base ($/kW-mo)]:[Low ($/MWh)]],0)),"")</f>
        <v>0.85494155025576901</v>
      </c>
      <c r="CD17" s="10">
        <f>_xlfn.IFNA(INDEX(Table[[Base ($/kW-mo)]:[Low ($/MWh)]],MATCH('Pivot Table'!$A17&amp;'Pivot Table'!CD$2,Table!$I$2:$I$5152,0),MATCH('Pivot Table'!$A$1,Table[[#Headers],[Base ($/kW-mo)]:[Low ($/MWh)]],0)),"")</f>
        <v>0.873199067777365</v>
      </c>
      <c r="CE17" s="10">
        <f>_xlfn.IFNA(INDEX(Table[[Base ($/kW-mo)]:[Low ($/MWh)]],MATCH('Pivot Table'!$A17&amp;'Pivot Table'!CE$2,Table!$I$2:$I$5152,0),MATCH('Pivot Table'!$A$1,Table[[#Headers],[Base ($/kW-mo)]:[Low ($/MWh)]],0)),"")</f>
        <v>0.89145658529895999</v>
      </c>
      <c r="CF17" s="10">
        <f>_xlfn.IFNA(INDEX(Table[[Base ($/kW-mo)]:[Low ($/MWh)]],MATCH('Pivot Table'!$A17&amp;'Pivot Table'!CF$2,Table!$I$2:$I$5152,0),MATCH('Pivot Table'!$A$1,Table[[#Headers],[Base ($/kW-mo)]:[Low ($/MWh)]],0)),"")</f>
        <v>0.90971410282055498</v>
      </c>
      <c r="CG17" s="10">
        <f>_xlfn.IFNA(INDEX(Table[[Base ($/kW-mo)]:[Low ($/MWh)]],MATCH('Pivot Table'!$A17&amp;'Pivot Table'!CG$2,Table!$I$2:$I$5152,0),MATCH('Pivot Table'!$A$1,Table[[#Headers],[Base ($/kW-mo)]:[Low ($/MWh)]],0)),"")</f>
        <v>0.92797162034215097</v>
      </c>
      <c r="CH17" s="10">
        <f>_xlfn.IFNA(INDEX(Table[[Base ($/kW-mo)]:[Low ($/MWh)]],MATCH('Pivot Table'!$A17&amp;'Pivot Table'!CH$2,Table!$I$2:$I$5152,0),MATCH('Pivot Table'!$A$1,Table[[#Headers],[Base ($/kW-mo)]:[Low ($/MWh)]],0)),"")</f>
        <v>0.94622913786374596</v>
      </c>
      <c r="CI17" s="10">
        <f>_xlfn.IFNA(INDEX(Table[[Base ($/kW-mo)]:[Low ($/MWh)]],MATCH('Pivot Table'!$A17&amp;'Pivot Table'!CI$2,Table!$I$2:$I$5152,0),MATCH('Pivot Table'!$A$1,Table[[#Headers],[Base ($/kW-mo)]:[Low ($/MWh)]],0)),"")</f>
        <v>0.96448665538534095</v>
      </c>
      <c r="CJ17" s="10">
        <f>_xlfn.IFNA(INDEX(Table[[Base ($/kW-mo)]:[Low ($/MWh)]],MATCH('Pivot Table'!$A17&amp;'Pivot Table'!CJ$2,Table!$I$2:$I$5152,0),MATCH('Pivot Table'!$A$1,Table[[#Headers],[Base ($/kW-mo)]:[Low ($/MWh)]],0)),"")</f>
        <v>0.98274417290693705</v>
      </c>
      <c r="CK17" s="10" t="str">
        <f>_xlfn.IFNA(INDEX(Table[[Base ($/kW-mo)]:[Low ($/MWh)]],MATCH('Pivot Table'!$A17&amp;'Pivot Table'!CK$2,Table!$I$2:$I$5152,0),MATCH('Pivot Table'!$A$1,Table[[#Headers],[Base ($/kW-mo)]:[Low ($/MWh)]],0)),"")</f>
        <v/>
      </c>
      <c r="CL17" s="10" t="str">
        <f>_xlfn.IFNA(INDEX(Table[[Base ($/kW-mo)]:[Low ($/MWh)]],MATCH('Pivot Table'!$A17&amp;'Pivot Table'!CL$2,Table!$I$2:$I$5152,0),MATCH('Pivot Table'!$A$1,Table[[#Headers],[Base ($/kW-mo)]:[Low ($/MWh)]],0)),"")</f>
        <v/>
      </c>
      <c r="CM17" s="10" t="str">
        <f>_xlfn.IFNA(INDEX(Table[[Base ($/kW-mo)]:[Low ($/MWh)]],MATCH('Pivot Table'!$A17&amp;'Pivot Table'!CM$2,Table!$I$2:$I$5152,0),MATCH('Pivot Table'!$A$1,Table[[#Headers],[Base ($/kW-mo)]:[Low ($/MWh)]],0)),"")</f>
        <v/>
      </c>
      <c r="CN17" s="10" t="str">
        <f>_xlfn.IFNA(INDEX(Table[[Base ($/kW-mo)]:[Low ($/MWh)]],MATCH('Pivot Table'!$A17&amp;'Pivot Table'!CN$2,Table!$I$2:$I$5152,0),MATCH('Pivot Table'!$A$1,Table[[#Headers],[Base ($/kW-mo)]:[Low ($/MWh)]],0)),"")</f>
        <v/>
      </c>
      <c r="CO17" s="10" t="str">
        <f>_xlfn.IFNA(INDEX(Table[[Base ($/kW-mo)]:[Low ($/MWh)]],MATCH('Pivot Table'!$A17&amp;'Pivot Table'!CO$2,Table!$I$2:$I$5152,0),MATCH('Pivot Table'!$A$1,Table[[#Headers],[Base ($/kW-mo)]:[Low ($/MWh)]],0)),"")</f>
        <v/>
      </c>
      <c r="CP17" s="10" t="str">
        <f>_xlfn.IFNA(INDEX(Table[[Base ($/kW-mo)]:[Low ($/MWh)]],MATCH('Pivot Table'!$A17&amp;'Pivot Table'!CP$2,Table!$I$2:$I$5152,0),MATCH('Pivot Table'!$A$1,Table[[#Headers],[Base ($/kW-mo)]:[Low ($/MWh)]],0)),"")</f>
        <v/>
      </c>
      <c r="CQ17" s="10" t="str">
        <f>_xlfn.IFNA(INDEX(Table[[Base ($/kW-mo)]:[Low ($/MWh)]],MATCH('Pivot Table'!$A17&amp;'Pivot Table'!CQ$2,Table!$I$2:$I$5152,0),MATCH('Pivot Table'!$A$1,Table[[#Headers],[Base ($/kW-mo)]:[Low ($/MWh)]],0)),"")</f>
        <v/>
      </c>
      <c r="CR17" s="10" t="str">
        <f>_xlfn.IFNA(INDEX(Table[[Base ($/kW-mo)]:[Low ($/MWh)]],MATCH('Pivot Table'!$A17&amp;'Pivot Table'!CR$2,Table!$I$2:$I$5152,0),MATCH('Pivot Table'!$A$1,Table[[#Headers],[Base ($/kW-mo)]:[Low ($/MWh)]],0)),"")</f>
        <v/>
      </c>
      <c r="CS17" s="10" t="str">
        <f>_xlfn.IFNA(INDEX(Table[[Base ($/kW-mo)]:[Low ($/MWh)]],MATCH('Pivot Table'!$A17&amp;'Pivot Table'!CS$2,Table!$I$2:$I$5152,0),MATCH('Pivot Table'!$A$1,Table[[#Headers],[Base ($/kW-mo)]:[Low ($/MWh)]],0)),"")</f>
        <v/>
      </c>
      <c r="CT17" s="10" t="str">
        <f>_xlfn.IFNA(INDEX(Table[[Base ($/kW-mo)]:[Low ($/MWh)]],MATCH('Pivot Table'!$A17&amp;'Pivot Table'!CT$2,Table!$I$2:$I$5152,0),MATCH('Pivot Table'!$A$1,Table[[#Headers],[Base ($/kW-mo)]:[Low ($/MWh)]],0)),"")</f>
        <v/>
      </c>
      <c r="CU17" s="10" t="str">
        <f>_xlfn.IFNA(INDEX(Table[[Base ($/kW-mo)]:[Low ($/MWh)]],MATCH('Pivot Table'!$A17&amp;'Pivot Table'!CU$2,Table!$I$2:$I$5152,0),MATCH('Pivot Table'!$A$1,Table[[#Headers],[Base ($/kW-mo)]:[Low ($/MWh)]],0)),"")</f>
        <v/>
      </c>
      <c r="CV17" s="10" t="str">
        <f>_xlfn.IFNA(INDEX(Table[[Base ($/kW-mo)]:[Low ($/MWh)]],MATCH('Pivot Table'!$A17&amp;'Pivot Table'!CV$2,Table!$I$2:$I$5152,0),MATCH('Pivot Table'!$A$1,Table[[#Headers],[Base ($/kW-mo)]:[Low ($/MWh)]],0)),"")</f>
        <v/>
      </c>
      <c r="CW17" s="10" t="str">
        <f>_xlfn.IFNA(INDEX(Table[[Base ($/kW-mo)]:[Low ($/MWh)]],MATCH('Pivot Table'!$A17&amp;'Pivot Table'!CW$2,Table!$I$2:$I$5152,0),MATCH('Pivot Table'!$A$1,Table[[#Headers],[Base ($/kW-mo)]:[Low ($/MWh)]],0)),"")</f>
        <v/>
      </c>
      <c r="CX17" s="10" t="str">
        <f>_xlfn.IFNA(INDEX(Table[[Base ($/kW-mo)]:[Low ($/MWh)]],MATCH('Pivot Table'!$A17&amp;'Pivot Table'!CX$2,Table!$I$2:$I$5152,0),MATCH('Pivot Table'!$A$1,Table[[#Headers],[Base ($/kW-mo)]:[Low ($/MWh)]],0)),"")</f>
        <v/>
      </c>
    </row>
    <row r="18" spans="1:102" x14ac:dyDescent="0.3">
      <c r="A18" s="12">
        <v>375</v>
      </c>
      <c r="B18" s="10">
        <f>_xlfn.IFNA(INDEX(Table[[Base ($/kW-mo)]:[Low ($/MWh)]],MATCH('Pivot Table'!$A18&amp;'Pivot Table'!B$2,Table!$I$2:$I$5152,0),MATCH('Pivot Table'!$A$1,Table[[#Headers],[Base ($/kW-mo)]:[Low ($/MWh)]],0)),"")</f>
        <v>0.26860986713548801</v>
      </c>
      <c r="C18" s="10">
        <f>_xlfn.IFNA(INDEX(Table[[Base ($/kW-mo)]:[Low ($/MWh)]],MATCH('Pivot Table'!$A18&amp;'Pivot Table'!C$2,Table!$I$2:$I$5152,0),MATCH('Pivot Table'!$A$1,Table[[#Headers],[Base ($/kW-mo)]:[Low ($/MWh)]],0)),"")</f>
        <v>0.27023875316166601</v>
      </c>
      <c r="D18" s="10">
        <f>_xlfn.IFNA(INDEX(Table[[Base ($/kW-mo)]:[Low ($/MWh)]],MATCH('Pivot Table'!$A18&amp;'Pivot Table'!D$2,Table!$I$2:$I$5152,0),MATCH('Pivot Table'!$A$1,Table[[#Headers],[Base ($/kW-mo)]:[Low ($/MWh)]],0)),"")</f>
        <v>0.278270934347642</v>
      </c>
      <c r="E18" s="10">
        <f>_xlfn.IFNA(INDEX(Table[[Base ($/kW-mo)]:[Low ($/MWh)]],MATCH('Pivot Table'!$A18&amp;'Pivot Table'!E$2,Table!$I$2:$I$5152,0),MATCH('Pivot Table'!$A$1,Table[[#Headers],[Base ($/kW-mo)]:[Low ($/MWh)]],0)),"")</f>
        <v>0.28630311553361698</v>
      </c>
      <c r="F18" s="10">
        <f>_xlfn.IFNA(INDEX(Table[[Base ($/kW-mo)]:[Low ($/MWh)]],MATCH('Pivot Table'!$A18&amp;'Pivot Table'!F$2,Table!$I$2:$I$5152,0),MATCH('Pivot Table'!$A$1,Table[[#Headers],[Base ($/kW-mo)]:[Low ($/MWh)]],0)),"")</f>
        <v>0.29433529671959302</v>
      </c>
      <c r="G18" s="10">
        <f>_xlfn.IFNA(INDEX(Table[[Base ($/kW-mo)]:[Low ($/MWh)]],MATCH('Pivot Table'!$A18&amp;'Pivot Table'!G$2,Table!$I$2:$I$5152,0),MATCH('Pivot Table'!$A$1,Table[[#Headers],[Base ($/kW-mo)]:[Low ($/MWh)]],0)),"")</f>
        <v>0.302367477905569</v>
      </c>
      <c r="H18" s="10">
        <f>_xlfn.IFNA(INDEX(Table[[Base ($/kW-mo)]:[Low ($/MWh)]],MATCH('Pivot Table'!$A18&amp;'Pivot Table'!H$2,Table!$I$2:$I$5152,0),MATCH('Pivot Table'!$A$1,Table[[#Headers],[Base ($/kW-mo)]:[Low ($/MWh)]],0)),"")</f>
        <v>0.31039965909154499</v>
      </c>
      <c r="I18" s="10">
        <f>_xlfn.IFNA(INDEX(Table[[Base ($/kW-mo)]:[Low ($/MWh)]],MATCH('Pivot Table'!$A18&amp;'Pivot Table'!I$2,Table!$I$2:$I$5152,0),MATCH('Pivot Table'!$A$1,Table[[#Headers],[Base ($/kW-mo)]:[Low ($/MWh)]],0)),"")</f>
        <v>0.31843184027751997</v>
      </c>
      <c r="J18" s="10">
        <f>_xlfn.IFNA(INDEX(Table[[Base ($/kW-mo)]:[Low ($/MWh)]],MATCH('Pivot Table'!$A18&amp;'Pivot Table'!J$2,Table!$I$2:$I$5152,0),MATCH('Pivot Table'!$A$1,Table[[#Headers],[Base ($/kW-mo)]:[Low ($/MWh)]],0)),"")</f>
        <v>0.32646402146349601</v>
      </c>
      <c r="K18" s="10">
        <f>_xlfn.IFNA(INDEX(Table[[Base ($/kW-mo)]:[Low ($/MWh)]],MATCH('Pivot Table'!$A18&amp;'Pivot Table'!K$2,Table!$I$2:$I$5152,0),MATCH('Pivot Table'!$A$1,Table[[#Headers],[Base ($/kW-mo)]:[Low ($/MWh)]],0)),"")</f>
        <v>0.334496202649472</v>
      </c>
      <c r="L18" s="10">
        <f>_xlfn.IFNA(INDEX(Table[[Base ($/kW-mo)]:[Low ($/MWh)]],MATCH('Pivot Table'!$A18&amp;'Pivot Table'!L$2,Table!$I$2:$I$5152,0),MATCH('Pivot Table'!$A$1,Table[[#Headers],[Base ($/kW-mo)]:[Low ($/MWh)]],0)),"")</f>
        <v>0.34252838383544698</v>
      </c>
      <c r="M18" s="10">
        <f>_xlfn.IFNA(INDEX(Table[[Base ($/kW-mo)]:[Low ($/MWh)]],MATCH('Pivot Table'!$A18&amp;'Pivot Table'!M$2,Table!$I$2:$I$5152,0),MATCH('Pivot Table'!$A$1,Table[[#Headers],[Base ($/kW-mo)]:[Low ($/MWh)]],0)),"")</f>
        <v>0.35056056502142302</v>
      </c>
      <c r="N18" s="10">
        <f>_xlfn.IFNA(INDEX(Table[[Base ($/kW-mo)]:[Low ($/MWh)]],MATCH('Pivot Table'!$A18&amp;'Pivot Table'!N$2,Table!$I$2:$I$5152,0),MATCH('Pivot Table'!$A$1,Table[[#Headers],[Base ($/kW-mo)]:[Low ($/MWh)]],0)),"")</f>
        <v>0.358592746207399</v>
      </c>
      <c r="O18" s="10">
        <f>_xlfn.IFNA(INDEX(Table[[Base ($/kW-mo)]:[Low ($/MWh)]],MATCH('Pivot Table'!$A18&amp;'Pivot Table'!O$2,Table!$I$2:$I$5152,0),MATCH('Pivot Table'!$A$1,Table[[#Headers],[Base ($/kW-mo)]:[Low ($/MWh)]],0)),"")</f>
        <v>0.36662492739337499</v>
      </c>
      <c r="P18" s="10">
        <f>_xlfn.IFNA(INDEX(Table[[Base ($/kW-mo)]:[Low ($/MWh)]],MATCH('Pivot Table'!$A18&amp;'Pivot Table'!P$2,Table!$I$2:$I$5152,0),MATCH('Pivot Table'!$A$1,Table[[#Headers],[Base ($/kW-mo)]:[Low ($/MWh)]],0)),"")</f>
        <v>0.37465710857934997</v>
      </c>
      <c r="Q18" s="10">
        <f>_xlfn.IFNA(INDEX(Table[[Base ($/kW-mo)]:[Low ($/MWh)]],MATCH('Pivot Table'!$A18&amp;'Pivot Table'!Q$2,Table!$I$2:$I$5152,0),MATCH('Pivot Table'!$A$1,Table[[#Headers],[Base ($/kW-mo)]:[Low ($/MWh)]],0)),"")</f>
        <v>0.38268928976532601</v>
      </c>
      <c r="R18" s="10">
        <f>_xlfn.IFNA(INDEX(Table[[Base ($/kW-mo)]:[Low ($/MWh)]],MATCH('Pivot Table'!$A18&amp;'Pivot Table'!R$2,Table!$I$2:$I$5152,0),MATCH('Pivot Table'!$A$1,Table[[#Headers],[Base ($/kW-mo)]:[Low ($/MWh)]],0)),"")</f>
        <v>0.39439927848494399</v>
      </c>
      <c r="S18" s="10">
        <f>_xlfn.IFNA(INDEX(Table[[Base ($/kW-mo)]:[Low ($/MWh)]],MATCH('Pivot Table'!$A18&amp;'Pivot Table'!S$2,Table!$I$2:$I$5152,0),MATCH('Pivot Table'!$A$1,Table[[#Headers],[Base ($/kW-mo)]:[Low ($/MWh)]],0)),"")</f>
        <v>0.39938180217528302</v>
      </c>
      <c r="T18" s="10">
        <f>_xlfn.IFNA(INDEX(Table[[Base ($/kW-mo)]:[Low ($/MWh)]],MATCH('Pivot Table'!$A18&amp;'Pivot Table'!T$2,Table!$I$2:$I$5152,0),MATCH('Pivot Table'!$A$1,Table[[#Headers],[Base ($/kW-mo)]:[Low ($/MWh)]],0)),"")</f>
        <v>0.40280266863938602</v>
      </c>
      <c r="U18" s="10">
        <f>_xlfn.IFNA(INDEX(Table[[Base ($/kW-mo)]:[Low ($/MWh)]],MATCH('Pivot Table'!$A18&amp;'Pivot Table'!U$2,Table!$I$2:$I$5152,0),MATCH('Pivot Table'!$A$1,Table[[#Headers],[Base ($/kW-mo)]:[Low ($/MWh)]],0)),"")</f>
        <v>0.40622353510349002</v>
      </c>
      <c r="V18" s="10">
        <f>_xlfn.IFNA(INDEX(Table[[Base ($/kW-mo)]:[Low ($/MWh)]],MATCH('Pivot Table'!$A18&amp;'Pivot Table'!V$2,Table!$I$2:$I$5152,0),MATCH('Pivot Table'!$A$1,Table[[#Headers],[Base ($/kW-mo)]:[Low ($/MWh)]],0)),"")</f>
        <v>0.40964440156759302</v>
      </c>
      <c r="W18" s="10">
        <f>_xlfn.IFNA(INDEX(Table[[Base ($/kW-mo)]:[Low ($/MWh)]],MATCH('Pivot Table'!$A18&amp;'Pivot Table'!W$2,Table!$I$2:$I$5152,0),MATCH('Pivot Table'!$A$1,Table[[#Headers],[Base ($/kW-mo)]:[Low ($/MWh)]],0)),"")</f>
        <v>0.41306526803169602</v>
      </c>
      <c r="X18" s="10">
        <f>_xlfn.IFNA(INDEX(Table[[Base ($/kW-mo)]:[Low ($/MWh)]],MATCH('Pivot Table'!$A18&amp;'Pivot Table'!X$2,Table!$I$2:$I$5152,0),MATCH('Pivot Table'!$A$1,Table[[#Headers],[Base ($/kW-mo)]:[Low ($/MWh)]],0)),"")</f>
        <v>0.41648613449579902</v>
      </c>
      <c r="Y18" s="10">
        <f>_xlfn.IFNA(INDEX(Table[[Base ($/kW-mo)]:[Low ($/MWh)]],MATCH('Pivot Table'!$A18&amp;'Pivot Table'!Y$2,Table!$I$2:$I$5152,0),MATCH('Pivot Table'!$A$1,Table[[#Headers],[Base ($/kW-mo)]:[Low ($/MWh)]],0)),"")</f>
        <v>0.41990700095990202</v>
      </c>
      <c r="Z18" s="10">
        <f>_xlfn.IFNA(INDEX(Table[[Base ($/kW-mo)]:[Low ($/MWh)]],MATCH('Pivot Table'!$A18&amp;'Pivot Table'!Z$2,Table!$I$2:$I$5152,0),MATCH('Pivot Table'!$A$1,Table[[#Headers],[Base ($/kW-mo)]:[Low ($/MWh)]],0)),"")</f>
        <v>0.42332786742400602</v>
      </c>
      <c r="AA18" s="10">
        <f>_xlfn.IFNA(INDEX(Table[[Base ($/kW-mo)]:[Low ($/MWh)]],MATCH('Pivot Table'!$A18&amp;'Pivot Table'!AA$2,Table!$I$2:$I$5152,0),MATCH('Pivot Table'!$A$1,Table[[#Headers],[Base ($/kW-mo)]:[Low ($/MWh)]],0)),"")</f>
        <v>0.42674873388810902</v>
      </c>
      <c r="AB18" s="10">
        <f>_xlfn.IFNA(INDEX(Table[[Base ($/kW-mo)]:[Low ($/MWh)]],MATCH('Pivot Table'!$A18&amp;'Pivot Table'!AB$2,Table!$I$2:$I$5152,0),MATCH('Pivot Table'!$A$1,Table[[#Headers],[Base ($/kW-mo)]:[Low ($/MWh)]],0)),"")</f>
        <v>0.43016960035221202</v>
      </c>
      <c r="AC18" s="10">
        <f>_xlfn.IFNA(INDEX(Table[[Base ($/kW-mo)]:[Low ($/MWh)]],MATCH('Pivot Table'!$A18&amp;'Pivot Table'!AC$2,Table!$I$2:$I$5152,0),MATCH('Pivot Table'!$A$1,Table[[#Headers],[Base ($/kW-mo)]:[Low ($/MWh)]],0)),"")</f>
        <v>0.43359046681631502</v>
      </c>
      <c r="AD18" s="10">
        <f>_xlfn.IFNA(INDEX(Table[[Base ($/kW-mo)]:[Low ($/MWh)]],MATCH('Pivot Table'!$A18&amp;'Pivot Table'!AD$2,Table!$I$2:$I$5152,0),MATCH('Pivot Table'!$A$1,Table[[#Headers],[Base ($/kW-mo)]:[Low ($/MWh)]],0)),"")</f>
        <v>0.43701133328041802</v>
      </c>
      <c r="AE18" s="10">
        <f>_xlfn.IFNA(INDEX(Table[[Base ($/kW-mo)]:[Low ($/MWh)]],MATCH('Pivot Table'!$A18&amp;'Pivot Table'!AE$2,Table!$I$2:$I$5152,0),MATCH('Pivot Table'!$A$1,Table[[#Headers],[Base ($/kW-mo)]:[Low ($/MWh)]],0)),"")</f>
        <v>0.44043219974452202</v>
      </c>
      <c r="AF18" s="10">
        <f>_xlfn.IFNA(INDEX(Table[[Base ($/kW-mo)]:[Low ($/MWh)]],MATCH('Pivot Table'!$A18&amp;'Pivot Table'!AF$2,Table!$I$2:$I$5152,0),MATCH('Pivot Table'!$A$1,Table[[#Headers],[Base ($/kW-mo)]:[Low ($/MWh)]],0)),"")</f>
        <v>0.44385306620862502</v>
      </c>
      <c r="AG18" s="10">
        <f>_xlfn.IFNA(INDEX(Table[[Base ($/kW-mo)]:[Low ($/MWh)]],MATCH('Pivot Table'!$A18&amp;'Pivot Table'!AG$2,Table!$I$2:$I$5152,0),MATCH('Pivot Table'!$A$1,Table[[#Headers],[Base ($/kW-mo)]:[Low ($/MWh)]],0)),"")</f>
        <v>0.44727393267272803</v>
      </c>
      <c r="AH18" s="10">
        <f>_xlfn.IFNA(INDEX(Table[[Base ($/kW-mo)]:[Low ($/MWh)]],MATCH('Pivot Table'!$A18&amp;'Pivot Table'!AH$2,Table!$I$2:$I$5152,0),MATCH('Pivot Table'!$A$1,Table[[#Headers],[Base ($/kW-mo)]:[Low ($/MWh)]],0)),"")</f>
        <v>0.44457565942500499</v>
      </c>
      <c r="AI18" s="10">
        <f>_xlfn.IFNA(INDEX(Table[[Base ($/kW-mo)]:[Low ($/MWh)]],MATCH('Pivot Table'!$A18&amp;'Pivot Table'!AI$2,Table!$I$2:$I$5152,0),MATCH('Pivot Table'!$A$1,Table[[#Headers],[Base ($/kW-mo)]:[Low ($/MWh)]],0)),"")</f>
        <v>0.44187738617728201</v>
      </c>
      <c r="AJ18" s="10">
        <f>_xlfn.IFNA(INDEX(Table[[Base ($/kW-mo)]:[Low ($/MWh)]],MATCH('Pivot Table'!$A18&amp;'Pivot Table'!AJ$2,Table!$I$2:$I$5152,0),MATCH('Pivot Table'!$A$1,Table[[#Headers],[Base ($/kW-mo)]:[Low ($/MWh)]],0)),"")</f>
        <v>0.43917911292955902</v>
      </c>
      <c r="AK18" s="10">
        <f>_xlfn.IFNA(INDEX(Table[[Base ($/kW-mo)]:[Low ($/MWh)]],MATCH('Pivot Table'!$A18&amp;'Pivot Table'!AK$2,Table!$I$2:$I$5152,0),MATCH('Pivot Table'!$A$1,Table[[#Headers],[Base ($/kW-mo)]:[Low ($/MWh)]],0)),"")</f>
        <v>0.43648083968183599</v>
      </c>
      <c r="AL18" s="10">
        <f>_xlfn.IFNA(INDEX(Table[[Base ($/kW-mo)]:[Low ($/MWh)]],MATCH('Pivot Table'!$A18&amp;'Pivot Table'!AL$2,Table!$I$2:$I$5152,0),MATCH('Pivot Table'!$A$1,Table[[#Headers],[Base ($/kW-mo)]:[Low ($/MWh)]],0)),"")</f>
        <v>0.433782566434113</v>
      </c>
      <c r="AM18" s="10">
        <f>_xlfn.IFNA(INDEX(Table[[Base ($/kW-mo)]:[Low ($/MWh)]],MATCH('Pivot Table'!$A18&amp;'Pivot Table'!AM$2,Table!$I$2:$I$5152,0),MATCH('Pivot Table'!$A$1,Table[[#Headers],[Base ($/kW-mo)]:[Low ($/MWh)]],0)),"")</f>
        <v>0.43108429318639002</v>
      </c>
      <c r="AN18" s="10">
        <f>_xlfn.IFNA(INDEX(Table[[Base ($/kW-mo)]:[Low ($/MWh)]],MATCH('Pivot Table'!$A18&amp;'Pivot Table'!AN$2,Table!$I$2:$I$5152,0),MATCH('Pivot Table'!$A$1,Table[[#Headers],[Base ($/kW-mo)]:[Low ($/MWh)]],0)),"")</f>
        <v>0.42838601993866698</v>
      </c>
      <c r="AO18" s="10">
        <f>_xlfn.IFNA(INDEX(Table[[Base ($/kW-mo)]:[Low ($/MWh)]],MATCH('Pivot Table'!$A18&amp;'Pivot Table'!AO$2,Table!$I$2:$I$5152,0),MATCH('Pivot Table'!$A$1,Table[[#Headers],[Base ($/kW-mo)]:[Low ($/MWh)]],0)),"")</f>
        <v>0.425687746690944</v>
      </c>
      <c r="AP18" s="10">
        <f>_xlfn.IFNA(INDEX(Table[[Base ($/kW-mo)]:[Low ($/MWh)]],MATCH('Pivot Table'!$A18&amp;'Pivot Table'!AP$2,Table!$I$2:$I$5152,0),MATCH('Pivot Table'!$A$1,Table[[#Headers],[Base ($/kW-mo)]:[Low ($/MWh)]],0)),"")</f>
        <v>0.42298947344322102</v>
      </c>
      <c r="AQ18" s="10">
        <f>_xlfn.IFNA(INDEX(Table[[Base ($/kW-mo)]:[Low ($/MWh)]],MATCH('Pivot Table'!$A18&amp;'Pivot Table'!AQ$2,Table!$I$2:$I$5152,0),MATCH('Pivot Table'!$A$1,Table[[#Headers],[Base ($/kW-mo)]:[Low ($/MWh)]],0)),"")</f>
        <v>0.42029120019549798</v>
      </c>
      <c r="AR18" s="10">
        <f>_xlfn.IFNA(INDEX(Table[[Base ($/kW-mo)]:[Low ($/MWh)]],MATCH('Pivot Table'!$A18&amp;'Pivot Table'!AR$2,Table!$I$2:$I$5152,0),MATCH('Pivot Table'!$A$1,Table[[#Headers],[Base ($/kW-mo)]:[Low ($/MWh)]],0)),"")</f>
        <v>0.417592926947775</v>
      </c>
      <c r="AS18" s="10">
        <f>_xlfn.IFNA(INDEX(Table[[Base ($/kW-mo)]:[Low ($/MWh)]],MATCH('Pivot Table'!$A18&amp;'Pivot Table'!AS$2,Table!$I$2:$I$5152,0),MATCH('Pivot Table'!$A$1,Table[[#Headers],[Base ($/kW-mo)]:[Low ($/MWh)]],0)),"")</f>
        <v>0.41489465370005102</v>
      </c>
      <c r="AT18" s="10">
        <f>_xlfn.IFNA(INDEX(Table[[Base ($/kW-mo)]:[Low ($/MWh)]],MATCH('Pivot Table'!$A18&amp;'Pivot Table'!AT$2,Table!$I$2:$I$5152,0),MATCH('Pivot Table'!$A$1,Table[[#Headers],[Base ($/kW-mo)]:[Low ($/MWh)]],0)),"")</f>
        <v>0.41219638045232798</v>
      </c>
      <c r="AU18" s="10">
        <f>_xlfn.IFNA(INDEX(Table[[Base ($/kW-mo)]:[Low ($/MWh)]],MATCH('Pivot Table'!$A18&amp;'Pivot Table'!AU$2,Table!$I$2:$I$5152,0),MATCH('Pivot Table'!$A$1,Table[[#Headers],[Base ($/kW-mo)]:[Low ($/MWh)]],0)),"")</f>
        <v>0.409498107204605</v>
      </c>
      <c r="AV18" s="10">
        <f>_xlfn.IFNA(INDEX(Table[[Base ($/kW-mo)]:[Low ($/MWh)]],MATCH('Pivot Table'!$A18&amp;'Pivot Table'!AV$2,Table!$I$2:$I$5152,0),MATCH('Pivot Table'!$A$1,Table[[#Headers],[Base ($/kW-mo)]:[Low ($/MWh)]],0)),"")</f>
        <v>0.413288710725078</v>
      </c>
      <c r="AW18" s="10">
        <f>_xlfn.IFNA(INDEX(Table[[Base ($/kW-mo)]:[Low ($/MWh)]],MATCH('Pivot Table'!$A18&amp;'Pivot Table'!AW$2,Table!$I$2:$I$5152,0),MATCH('Pivot Table'!$A$1,Table[[#Headers],[Base ($/kW-mo)]:[Low ($/MWh)]],0)),"")</f>
        <v>0.417079314245551</v>
      </c>
      <c r="AX18" s="10">
        <f>_xlfn.IFNA(INDEX(Table[[Base ($/kW-mo)]:[Low ($/MWh)]],MATCH('Pivot Table'!$A18&amp;'Pivot Table'!AX$2,Table!$I$2:$I$5152,0),MATCH('Pivot Table'!$A$1,Table[[#Headers],[Base ($/kW-mo)]:[Low ($/MWh)]],0)),"")</f>
        <v>0.42086991776602301</v>
      </c>
      <c r="AY18" s="10">
        <f>_xlfn.IFNA(INDEX(Table[[Base ($/kW-mo)]:[Low ($/MWh)]],MATCH('Pivot Table'!$A18&amp;'Pivot Table'!AY$2,Table!$I$2:$I$5152,0),MATCH('Pivot Table'!$A$1,Table[[#Headers],[Base ($/kW-mo)]:[Low ($/MWh)]],0)),"")</f>
        <v>0.42466052128649601</v>
      </c>
      <c r="AZ18" s="10">
        <f>_xlfn.IFNA(INDEX(Table[[Base ($/kW-mo)]:[Low ($/MWh)]],MATCH('Pivot Table'!$A18&amp;'Pivot Table'!AZ$2,Table!$I$2:$I$5152,0),MATCH('Pivot Table'!$A$1,Table[[#Headers],[Base ($/kW-mo)]:[Low ($/MWh)]],0)),"")</f>
        <v>0.42845112480696901</v>
      </c>
      <c r="BA18" s="10">
        <f>_xlfn.IFNA(INDEX(Table[[Base ($/kW-mo)]:[Low ($/MWh)]],MATCH('Pivot Table'!$A18&amp;'Pivot Table'!BA$2,Table!$I$2:$I$5152,0),MATCH('Pivot Table'!$A$1,Table[[#Headers],[Base ($/kW-mo)]:[Low ($/MWh)]],0)),"")</f>
        <v>0.43224172832744101</v>
      </c>
      <c r="BB18" s="10">
        <f>_xlfn.IFNA(INDEX(Table[[Base ($/kW-mo)]:[Low ($/MWh)]],MATCH('Pivot Table'!$A18&amp;'Pivot Table'!BB$2,Table!$I$2:$I$5152,0),MATCH('Pivot Table'!$A$1,Table[[#Headers],[Base ($/kW-mo)]:[Low ($/MWh)]],0)),"")</f>
        <v>0.43603233184791401</v>
      </c>
      <c r="BC18" s="10">
        <f>_xlfn.IFNA(INDEX(Table[[Base ($/kW-mo)]:[Low ($/MWh)]],MATCH('Pivot Table'!$A18&amp;'Pivot Table'!BC$2,Table!$I$2:$I$5152,0),MATCH('Pivot Table'!$A$1,Table[[#Headers],[Base ($/kW-mo)]:[Low ($/MWh)]],0)),"")</f>
        <v>0.43982293536838601</v>
      </c>
      <c r="BD18" s="10">
        <f>_xlfn.IFNA(INDEX(Table[[Base ($/kW-mo)]:[Low ($/MWh)]],MATCH('Pivot Table'!$A18&amp;'Pivot Table'!BD$2,Table!$I$2:$I$5152,0),MATCH('Pivot Table'!$A$1,Table[[#Headers],[Base ($/kW-mo)]:[Low ($/MWh)]],0)),"")</f>
        <v>0.44361353888885902</v>
      </c>
      <c r="BE18" s="10">
        <f>_xlfn.IFNA(INDEX(Table[[Base ($/kW-mo)]:[Low ($/MWh)]],MATCH('Pivot Table'!$A18&amp;'Pivot Table'!BE$2,Table!$I$2:$I$5152,0),MATCH('Pivot Table'!$A$1,Table[[#Headers],[Base ($/kW-mo)]:[Low ($/MWh)]],0)),"")</f>
        <v>0.44740414240933202</v>
      </c>
      <c r="BF18" s="10">
        <f>_xlfn.IFNA(INDEX(Table[[Base ($/kW-mo)]:[Low ($/MWh)]],MATCH('Pivot Table'!$A18&amp;'Pivot Table'!BF$2,Table!$I$2:$I$5152,0),MATCH('Pivot Table'!$A$1,Table[[#Headers],[Base ($/kW-mo)]:[Low ($/MWh)]],0)),"")</f>
        <v>0.45119474592980402</v>
      </c>
      <c r="BG18" s="10">
        <f>_xlfn.IFNA(INDEX(Table[[Base ($/kW-mo)]:[Low ($/MWh)]],MATCH('Pivot Table'!$A18&amp;'Pivot Table'!BG$2,Table!$I$2:$I$5152,0),MATCH('Pivot Table'!$A$1,Table[[#Headers],[Base ($/kW-mo)]:[Low ($/MWh)]],0)),"")</f>
        <v>0.45498534945027702</v>
      </c>
      <c r="BH18" s="10">
        <f>_xlfn.IFNA(INDEX(Table[[Base ($/kW-mo)]:[Low ($/MWh)]],MATCH('Pivot Table'!$A18&amp;'Pivot Table'!BH$2,Table!$I$2:$I$5152,0),MATCH('Pivot Table'!$A$1,Table[[#Headers],[Base ($/kW-mo)]:[Low ($/MWh)]],0)),"")</f>
        <v>0.47324286697187201</v>
      </c>
      <c r="BI18" s="10">
        <f>_xlfn.IFNA(INDEX(Table[[Base ($/kW-mo)]:[Low ($/MWh)]],MATCH('Pivot Table'!$A18&amp;'Pivot Table'!BI$2,Table!$I$2:$I$5152,0),MATCH('Pivot Table'!$A$1,Table[[#Headers],[Base ($/kW-mo)]:[Low ($/MWh)]],0)),"")</f>
        <v>0.491500384493468</v>
      </c>
      <c r="BJ18" s="10">
        <f>_xlfn.IFNA(INDEX(Table[[Base ($/kW-mo)]:[Low ($/MWh)]],MATCH('Pivot Table'!$A18&amp;'Pivot Table'!BJ$2,Table!$I$2:$I$5152,0),MATCH('Pivot Table'!$A$1,Table[[#Headers],[Base ($/kW-mo)]:[Low ($/MWh)]],0)),"")</f>
        <v>0.50975790201506299</v>
      </c>
      <c r="BK18" s="10">
        <f>_xlfn.IFNA(INDEX(Table[[Base ($/kW-mo)]:[Low ($/MWh)]],MATCH('Pivot Table'!$A18&amp;'Pivot Table'!BK$2,Table!$I$2:$I$5152,0),MATCH('Pivot Table'!$A$1,Table[[#Headers],[Base ($/kW-mo)]:[Low ($/MWh)]],0)),"")</f>
        <v>0.52801541953665798</v>
      </c>
      <c r="BL18" s="10">
        <f>_xlfn.IFNA(INDEX(Table[[Base ($/kW-mo)]:[Low ($/MWh)]],MATCH('Pivot Table'!$A18&amp;'Pivot Table'!BL$2,Table!$I$2:$I$5152,0),MATCH('Pivot Table'!$A$1,Table[[#Headers],[Base ($/kW-mo)]:[Low ($/MWh)]],0)),"")</f>
        <v>0.54627293705825397</v>
      </c>
      <c r="BM18" s="10">
        <f>_xlfn.IFNA(INDEX(Table[[Base ($/kW-mo)]:[Low ($/MWh)]],MATCH('Pivot Table'!$A18&amp;'Pivot Table'!BM$2,Table!$I$2:$I$5152,0),MATCH('Pivot Table'!$A$1,Table[[#Headers],[Base ($/kW-mo)]:[Low ($/MWh)]],0)),"")</f>
        <v>0.56453045457984896</v>
      </c>
      <c r="BN18" s="10">
        <f>_xlfn.IFNA(INDEX(Table[[Base ($/kW-mo)]:[Low ($/MWh)]],MATCH('Pivot Table'!$A18&amp;'Pivot Table'!BN$2,Table!$I$2:$I$5152,0),MATCH('Pivot Table'!$A$1,Table[[#Headers],[Base ($/kW-mo)]:[Low ($/MWh)]],0)),"")</f>
        <v>0.58278797210144495</v>
      </c>
      <c r="BO18" s="10">
        <f>_xlfn.IFNA(INDEX(Table[[Base ($/kW-mo)]:[Low ($/MWh)]],MATCH('Pivot Table'!$A18&amp;'Pivot Table'!BO$2,Table!$I$2:$I$5152,0),MATCH('Pivot Table'!$A$1,Table[[#Headers],[Base ($/kW-mo)]:[Low ($/MWh)]],0)),"")</f>
        <v>0.60104548962304005</v>
      </c>
      <c r="BP18" s="10">
        <f>_xlfn.IFNA(INDEX(Table[[Base ($/kW-mo)]:[Low ($/MWh)]],MATCH('Pivot Table'!$A18&amp;'Pivot Table'!BP$2,Table!$I$2:$I$5152,0),MATCH('Pivot Table'!$A$1,Table[[#Headers],[Base ($/kW-mo)]:[Low ($/MWh)]],0)),"")</f>
        <v>0.61930300714463504</v>
      </c>
      <c r="BQ18" s="10">
        <f>_xlfn.IFNA(INDEX(Table[[Base ($/kW-mo)]:[Low ($/MWh)]],MATCH('Pivot Table'!$A18&amp;'Pivot Table'!BQ$2,Table!$I$2:$I$5152,0),MATCH('Pivot Table'!$A$1,Table[[#Headers],[Base ($/kW-mo)]:[Low ($/MWh)]],0)),"")</f>
        <v>0.63756052466623003</v>
      </c>
      <c r="BR18" s="10">
        <f>_xlfn.IFNA(INDEX(Table[[Base ($/kW-mo)]:[Low ($/MWh)]],MATCH('Pivot Table'!$A18&amp;'Pivot Table'!BR$2,Table!$I$2:$I$5152,0),MATCH('Pivot Table'!$A$1,Table[[#Headers],[Base ($/kW-mo)]:[Low ($/MWh)]],0)),"")</f>
        <v>0.65581804218782602</v>
      </c>
      <c r="BS18" s="10">
        <f>_xlfn.IFNA(INDEX(Table[[Base ($/kW-mo)]:[Low ($/MWh)]],MATCH('Pivot Table'!$A18&amp;'Pivot Table'!BS$2,Table!$I$2:$I$5152,0),MATCH('Pivot Table'!$A$1,Table[[#Headers],[Base ($/kW-mo)]:[Low ($/MWh)]],0)),"")</f>
        <v>0.67407555970942101</v>
      </c>
      <c r="BT18" s="10">
        <f>_xlfn.IFNA(INDEX(Table[[Base ($/kW-mo)]:[Low ($/MWh)]],MATCH('Pivot Table'!$A18&amp;'Pivot Table'!BT$2,Table!$I$2:$I$5152,0),MATCH('Pivot Table'!$A$1,Table[[#Headers],[Base ($/kW-mo)]:[Low ($/MWh)]],0)),"")</f>
        <v>0.692333077231017</v>
      </c>
      <c r="BU18" s="10">
        <f>_xlfn.IFNA(INDEX(Table[[Base ($/kW-mo)]:[Low ($/MWh)]],MATCH('Pivot Table'!$A18&amp;'Pivot Table'!BU$2,Table!$I$2:$I$5152,0),MATCH('Pivot Table'!$A$1,Table[[#Headers],[Base ($/kW-mo)]:[Low ($/MWh)]],0)),"")</f>
        <v>0.71059059475261199</v>
      </c>
      <c r="BV18" s="10">
        <f>_xlfn.IFNA(INDEX(Table[[Base ($/kW-mo)]:[Low ($/MWh)]],MATCH('Pivot Table'!$A18&amp;'Pivot Table'!BV$2,Table!$I$2:$I$5152,0),MATCH('Pivot Table'!$A$1,Table[[#Headers],[Base ($/kW-mo)]:[Low ($/MWh)]],0)),"")</f>
        <v>0.72884811227420698</v>
      </c>
      <c r="BW18" s="10">
        <f>_xlfn.IFNA(INDEX(Table[[Base ($/kW-mo)]:[Low ($/MWh)]],MATCH('Pivot Table'!$A18&amp;'Pivot Table'!BW$2,Table!$I$2:$I$5152,0),MATCH('Pivot Table'!$A$1,Table[[#Headers],[Base ($/kW-mo)]:[Low ($/MWh)]],0)),"")</f>
        <v>0.74710562979580297</v>
      </c>
      <c r="BX18" s="10">
        <f>_xlfn.IFNA(INDEX(Table[[Base ($/kW-mo)]:[Low ($/MWh)]],MATCH('Pivot Table'!$A18&amp;'Pivot Table'!BX$2,Table!$I$2:$I$5152,0),MATCH('Pivot Table'!$A$1,Table[[#Headers],[Base ($/kW-mo)]:[Low ($/MWh)]],0)),"")</f>
        <v>0.76536314731739796</v>
      </c>
      <c r="BY18" s="10">
        <f>_xlfn.IFNA(INDEX(Table[[Base ($/kW-mo)]:[Low ($/MWh)]],MATCH('Pivot Table'!$A18&amp;'Pivot Table'!BY$2,Table!$I$2:$I$5152,0),MATCH('Pivot Table'!$A$1,Table[[#Headers],[Base ($/kW-mo)]:[Low ($/MWh)]],0)),"")</f>
        <v>0.78362066483899295</v>
      </c>
      <c r="BZ18" s="10">
        <f>_xlfn.IFNA(INDEX(Table[[Base ($/kW-mo)]:[Low ($/MWh)]],MATCH('Pivot Table'!$A18&amp;'Pivot Table'!BZ$2,Table!$I$2:$I$5152,0),MATCH('Pivot Table'!$A$1,Table[[#Headers],[Base ($/kW-mo)]:[Low ($/MWh)]],0)),"")</f>
        <v>0.80187818236058905</v>
      </c>
      <c r="CA18" s="10">
        <f>_xlfn.IFNA(INDEX(Table[[Base ($/kW-mo)]:[Low ($/MWh)]],MATCH('Pivot Table'!$A18&amp;'Pivot Table'!CA$2,Table!$I$2:$I$5152,0),MATCH('Pivot Table'!$A$1,Table[[#Headers],[Base ($/kW-mo)]:[Low ($/MWh)]],0)),"")</f>
        <v>0.82013569988218404</v>
      </c>
      <c r="CB18" s="10">
        <f>_xlfn.IFNA(INDEX(Table[[Base ($/kW-mo)]:[Low ($/MWh)]],MATCH('Pivot Table'!$A18&amp;'Pivot Table'!CB$2,Table!$I$2:$I$5152,0),MATCH('Pivot Table'!$A$1,Table[[#Headers],[Base ($/kW-mo)]:[Low ($/MWh)]],0)),"")</f>
        <v>0.83839321740377903</v>
      </c>
      <c r="CC18" s="10">
        <f>_xlfn.IFNA(INDEX(Table[[Base ($/kW-mo)]:[Low ($/MWh)]],MATCH('Pivot Table'!$A18&amp;'Pivot Table'!CC$2,Table!$I$2:$I$5152,0),MATCH('Pivot Table'!$A$1,Table[[#Headers],[Base ($/kW-mo)]:[Low ($/MWh)]],0)),"")</f>
        <v>0.85665073492537502</v>
      </c>
      <c r="CD18" s="10">
        <f>_xlfn.IFNA(INDEX(Table[[Base ($/kW-mo)]:[Low ($/MWh)]],MATCH('Pivot Table'!$A18&amp;'Pivot Table'!CD$2,Table!$I$2:$I$5152,0),MATCH('Pivot Table'!$A$1,Table[[#Headers],[Base ($/kW-mo)]:[Low ($/MWh)]],0)),"")</f>
        <v>0.87490825244697001</v>
      </c>
      <c r="CE18" s="10">
        <f>_xlfn.IFNA(INDEX(Table[[Base ($/kW-mo)]:[Low ($/MWh)]],MATCH('Pivot Table'!$A18&amp;'Pivot Table'!CE$2,Table!$I$2:$I$5152,0),MATCH('Pivot Table'!$A$1,Table[[#Headers],[Base ($/kW-mo)]:[Low ($/MWh)]],0)),"")</f>
        <v>0.893165769968565</v>
      </c>
      <c r="CF18" s="10">
        <f>_xlfn.IFNA(INDEX(Table[[Base ($/kW-mo)]:[Low ($/MWh)]],MATCH('Pivot Table'!$A18&amp;'Pivot Table'!CF$2,Table!$I$2:$I$5152,0),MATCH('Pivot Table'!$A$1,Table[[#Headers],[Base ($/kW-mo)]:[Low ($/MWh)]],0)),"")</f>
        <v>0.91142328749016099</v>
      </c>
      <c r="CG18" s="10">
        <f>_xlfn.IFNA(INDEX(Table[[Base ($/kW-mo)]:[Low ($/MWh)]],MATCH('Pivot Table'!$A18&amp;'Pivot Table'!CG$2,Table!$I$2:$I$5152,0),MATCH('Pivot Table'!$A$1,Table[[#Headers],[Base ($/kW-mo)]:[Low ($/MWh)]],0)),"")</f>
        <v>0.92968080501175598</v>
      </c>
      <c r="CH18" s="10">
        <f>_xlfn.IFNA(INDEX(Table[[Base ($/kW-mo)]:[Low ($/MWh)]],MATCH('Pivot Table'!$A18&amp;'Pivot Table'!CH$2,Table!$I$2:$I$5152,0),MATCH('Pivot Table'!$A$1,Table[[#Headers],[Base ($/kW-mo)]:[Low ($/MWh)]],0)),"")</f>
        <v>0.94793832253335197</v>
      </c>
      <c r="CI18" s="10">
        <f>_xlfn.IFNA(INDEX(Table[[Base ($/kW-mo)]:[Low ($/MWh)]],MATCH('Pivot Table'!$A18&amp;'Pivot Table'!CI$2,Table!$I$2:$I$5152,0),MATCH('Pivot Table'!$A$1,Table[[#Headers],[Base ($/kW-mo)]:[Low ($/MWh)]],0)),"")</f>
        <v>0.96619584005494696</v>
      </c>
      <c r="CJ18" s="10" t="str">
        <f>_xlfn.IFNA(INDEX(Table[[Base ($/kW-mo)]:[Low ($/MWh)]],MATCH('Pivot Table'!$A18&amp;'Pivot Table'!CJ$2,Table!$I$2:$I$5152,0),MATCH('Pivot Table'!$A$1,Table[[#Headers],[Base ($/kW-mo)]:[Low ($/MWh)]],0)),"")</f>
        <v/>
      </c>
      <c r="CK18" s="10" t="str">
        <f>_xlfn.IFNA(INDEX(Table[[Base ($/kW-mo)]:[Low ($/MWh)]],MATCH('Pivot Table'!$A18&amp;'Pivot Table'!CK$2,Table!$I$2:$I$5152,0),MATCH('Pivot Table'!$A$1,Table[[#Headers],[Base ($/kW-mo)]:[Low ($/MWh)]],0)),"")</f>
        <v/>
      </c>
      <c r="CL18" s="10" t="str">
        <f>_xlfn.IFNA(INDEX(Table[[Base ($/kW-mo)]:[Low ($/MWh)]],MATCH('Pivot Table'!$A18&amp;'Pivot Table'!CL$2,Table!$I$2:$I$5152,0),MATCH('Pivot Table'!$A$1,Table[[#Headers],[Base ($/kW-mo)]:[Low ($/MWh)]],0)),"")</f>
        <v/>
      </c>
      <c r="CM18" s="10" t="str">
        <f>_xlfn.IFNA(INDEX(Table[[Base ($/kW-mo)]:[Low ($/MWh)]],MATCH('Pivot Table'!$A18&amp;'Pivot Table'!CM$2,Table!$I$2:$I$5152,0),MATCH('Pivot Table'!$A$1,Table[[#Headers],[Base ($/kW-mo)]:[Low ($/MWh)]],0)),"")</f>
        <v/>
      </c>
      <c r="CN18" s="10" t="str">
        <f>_xlfn.IFNA(INDEX(Table[[Base ($/kW-mo)]:[Low ($/MWh)]],MATCH('Pivot Table'!$A18&amp;'Pivot Table'!CN$2,Table!$I$2:$I$5152,0),MATCH('Pivot Table'!$A$1,Table[[#Headers],[Base ($/kW-mo)]:[Low ($/MWh)]],0)),"")</f>
        <v/>
      </c>
      <c r="CO18" s="10" t="str">
        <f>_xlfn.IFNA(INDEX(Table[[Base ($/kW-mo)]:[Low ($/MWh)]],MATCH('Pivot Table'!$A18&amp;'Pivot Table'!CO$2,Table!$I$2:$I$5152,0),MATCH('Pivot Table'!$A$1,Table[[#Headers],[Base ($/kW-mo)]:[Low ($/MWh)]],0)),"")</f>
        <v/>
      </c>
      <c r="CP18" s="10" t="str">
        <f>_xlfn.IFNA(INDEX(Table[[Base ($/kW-mo)]:[Low ($/MWh)]],MATCH('Pivot Table'!$A18&amp;'Pivot Table'!CP$2,Table!$I$2:$I$5152,0),MATCH('Pivot Table'!$A$1,Table[[#Headers],[Base ($/kW-mo)]:[Low ($/MWh)]],0)),"")</f>
        <v/>
      </c>
      <c r="CQ18" s="10" t="str">
        <f>_xlfn.IFNA(INDEX(Table[[Base ($/kW-mo)]:[Low ($/MWh)]],MATCH('Pivot Table'!$A18&amp;'Pivot Table'!CQ$2,Table!$I$2:$I$5152,0),MATCH('Pivot Table'!$A$1,Table[[#Headers],[Base ($/kW-mo)]:[Low ($/MWh)]],0)),"")</f>
        <v/>
      </c>
      <c r="CR18" s="10" t="str">
        <f>_xlfn.IFNA(INDEX(Table[[Base ($/kW-mo)]:[Low ($/MWh)]],MATCH('Pivot Table'!$A18&amp;'Pivot Table'!CR$2,Table!$I$2:$I$5152,0),MATCH('Pivot Table'!$A$1,Table[[#Headers],[Base ($/kW-mo)]:[Low ($/MWh)]],0)),"")</f>
        <v/>
      </c>
      <c r="CS18" s="10" t="str">
        <f>_xlfn.IFNA(INDEX(Table[[Base ($/kW-mo)]:[Low ($/MWh)]],MATCH('Pivot Table'!$A18&amp;'Pivot Table'!CS$2,Table!$I$2:$I$5152,0),MATCH('Pivot Table'!$A$1,Table[[#Headers],[Base ($/kW-mo)]:[Low ($/MWh)]],0)),"")</f>
        <v/>
      </c>
      <c r="CT18" s="10" t="str">
        <f>_xlfn.IFNA(INDEX(Table[[Base ($/kW-mo)]:[Low ($/MWh)]],MATCH('Pivot Table'!$A18&amp;'Pivot Table'!CT$2,Table!$I$2:$I$5152,0),MATCH('Pivot Table'!$A$1,Table[[#Headers],[Base ($/kW-mo)]:[Low ($/MWh)]],0)),"")</f>
        <v/>
      </c>
      <c r="CU18" s="10" t="str">
        <f>_xlfn.IFNA(INDEX(Table[[Base ($/kW-mo)]:[Low ($/MWh)]],MATCH('Pivot Table'!$A18&amp;'Pivot Table'!CU$2,Table!$I$2:$I$5152,0),MATCH('Pivot Table'!$A$1,Table[[#Headers],[Base ($/kW-mo)]:[Low ($/MWh)]],0)),"")</f>
        <v/>
      </c>
      <c r="CV18" s="10" t="str">
        <f>_xlfn.IFNA(INDEX(Table[[Base ($/kW-mo)]:[Low ($/MWh)]],MATCH('Pivot Table'!$A18&amp;'Pivot Table'!CV$2,Table!$I$2:$I$5152,0),MATCH('Pivot Table'!$A$1,Table[[#Headers],[Base ($/kW-mo)]:[Low ($/MWh)]],0)),"")</f>
        <v/>
      </c>
      <c r="CW18" s="10" t="str">
        <f>_xlfn.IFNA(INDEX(Table[[Base ($/kW-mo)]:[Low ($/MWh)]],MATCH('Pivot Table'!$A18&amp;'Pivot Table'!CW$2,Table!$I$2:$I$5152,0),MATCH('Pivot Table'!$A$1,Table[[#Headers],[Base ($/kW-mo)]:[Low ($/MWh)]],0)),"")</f>
        <v/>
      </c>
      <c r="CX18" s="10" t="str">
        <f>_xlfn.IFNA(INDEX(Table[[Base ($/kW-mo)]:[Low ($/MWh)]],MATCH('Pivot Table'!$A18&amp;'Pivot Table'!CX$2,Table!$I$2:$I$5152,0),MATCH('Pivot Table'!$A$1,Table[[#Headers],[Base ($/kW-mo)]:[Low ($/MWh)]],0)),"")</f>
        <v/>
      </c>
    </row>
    <row r="19" spans="1:102" x14ac:dyDescent="0.3">
      <c r="A19" s="12">
        <v>400</v>
      </c>
      <c r="B19" s="10">
        <f>_xlfn.IFNA(INDEX(Table[[Base ($/kW-mo)]:[Low ($/MWh)]],MATCH('Pivot Table'!$A19&amp;'Pivot Table'!B$2,Table!$I$2:$I$5152,0),MATCH('Pivot Table'!$A$1,Table[[#Headers],[Base ($/kW-mo)]:[Low ($/MWh)]],0)),"")</f>
        <v>0.260180904484208</v>
      </c>
      <c r="C19" s="10">
        <f>_xlfn.IFNA(INDEX(Table[[Base ($/kW-mo)]:[Low ($/MWh)]],MATCH('Pivot Table'!$A19&amp;'Pivot Table'!C$2,Table!$I$2:$I$5152,0),MATCH('Pivot Table'!$A$1,Table[[#Headers],[Base ($/kW-mo)]:[Low ($/MWh)]],0)),"")</f>
        <v>0.26821308567018398</v>
      </c>
      <c r="D19" s="10">
        <f>_xlfn.IFNA(INDEX(Table[[Base ($/kW-mo)]:[Low ($/MWh)]],MATCH('Pivot Table'!$A19&amp;'Pivot Table'!D$2,Table!$I$2:$I$5152,0),MATCH('Pivot Table'!$A$1,Table[[#Headers],[Base ($/kW-mo)]:[Low ($/MWh)]],0)),"")</f>
        <v>0.27624526685616002</v>
      </c>
      <c r="E19" s="10">
        <f>_xlfn.IFNA(INDEX(Table[[Base ($/kW-mo)]:[Low ($/MWh)]],MATCH('Pivot Table'!$A19&amp;'Pivot Table'!E$2,Table!$I$2:$I$5152,0),MATCH('Pivot Table'!$A$1,Table[[#Headers],[Base ($/kW-mo)]:[Low ($/MWh)]],0)),"")</f>
        <v>0.28427744804213601</v>
      </c>
      <c r="F19" s="10">
        <f>_xlfn.IFNA(INDEX(Table[[Base ($/kW-mo)]:[Low ($/MWh)]],MATCH('Pivot Table'!$A19&amp;'Pivot Table'!F$2,Table!$I$2:$I$5152,0),MATCH('Pivot Table'!$A$1,Table[[#Headers],[Base ($/kW-mo)]:[Low ($/MWh)]],0)),"")</f>
        <v>0.29230962922811099</v>
      </c>
      <c r="G19" s="10">
        <f>_xlfn.IFNA(INDEX(Table[[Base ($/kW-mo)]:[Low ($/MWh)]],MATCH('Pivot Table'!$A19&amp;'Pivot Table'!G$2,Table!$I$2:$I$5152,0),MATCH('Pivot Table'!$A$1,Table[[#Headers],[Base ($/kW-mo)]:[Low ($/MWh)]],0)),"")</f>
        <v>0.30034181041408697</v>
      </c>
      <c r="H19" s="10">
        <f>_xlfn.IFNA(INDEX(Table[[Base ($/kW-mo)]:[Low ($/MWh)]],MATCH('Pivot Table'!$A19&amp;'Pivot Table'!H$2,Table!$I$2:$I$5152,0),MATCH('Pivot Table'!$A$1,Table[[#Headers],[Base ($/kW-mo)]:[Low ($/MWh)]],0)),"")</f>
        <v>0.30837399160006301</v>
      </c>
      <c r="I19" s="10">
        <f>_xlfn.IFNA(INDEX(Table[[Base ($/kW-mo)]:[Low ($/MWh)]],MATCH('Pivot Table'!$A19&amp;'Pivot Table'!I$2,Table!$I$2:$I$5152,0),MATCH('Pivot Table'!$A$1,Table[[#Headers],[Base ($/kW-mo)]:[Low ($/MWh)]],0)),"")</f>
        <v>0.316406172786039</v>
      </c>
      <c r="J19" s="10">
        <f>_xlfn.IFNA(INDEX(Table[[Base ($/kW-mo)]:[Low ($/MWh)]],MATCH('Pivot Table'!$A19&amp;'Pivot Table'!J$2,Table!$I$2:$I$5152,0),MATCH('Pivot Table'!$A$1,Table[[#Headers],[Base ($/kW-mo)]:[Low ($/MWh)]],0)),"")</f>
        <v>0.32443835397201398</v>
      </c>
      <c r="K19" s="10">
        <f>_xlfn.IFNA(INDEX(Table[[Base ($/kW-mo)]:[Low ($/MWh)]],MATCH('Pivot Table'!$A19&amp;'Pivot Table'!K$2,Table!$I$2:$I$5152,0),MATCH('Pivot Table'!$A$1,Table[[#Headers],[Base ($/kW-mo)]:[Low ($/MWh)]],0)),"")</f>
        <v>0.33247053515799002</v>
      </c>
      <c r="L19" s="10">
        <f>_xlfn.IFNA(INDEX(Table[[Base ($/kW-mo)]:[Low ($/MWh)]],MATCH('Pivot Table'!$A19&amp;'Pivot Table'!L$2,Table!$I$2:$I$5152,0),MATCH('Pivot Table'!$A$1,Table[[#Headers],[Base ($/kW-mo)]:[Low ($/MWh)]],0)),"")</f>
        <v>0.34050271634396601</v>
      </c>
      <c r="M19" s="10">
        <f>_xlfn.IFNA(INDEX(Table[[Base ($/kW-mo)]:[Low ($/MWh)]],MATCH('Pivot Table'!$A19&amp;'Pivot Table'!M$2,Table!$I$2:$I$5152,0),MATCH('Pivot Table'!$A$1,Table[[#Headers],[Base ($/kW-mo)]:[Low ($/MWh)]],0)),"")</f>
        <v>0.34853489752994199</v>
      </c>
      <c r="N19" s="10">
        <f>_xlfn.IFNA(INDEX(Table[[Base ($/kW-mo)]:[Low ($/MWh)]],MATCH('Pivot Table'!$A19&amp;'Pivot Table'!N$2,Table!$I$2:$I$5152,0),MATCH('Pivot Table'!$A$1,Table[[#Headers],[Base ($/kW-mo)]:[Low ($/MWh)]],0)),"")</f>
        <v>0.35656707871591697</v>
      </c>
      <c r="O19" s="10">
        <f>_xlfn.IFNA(INDEX(Table[[Base ($/kW-mo)]:[Low ($/MWh)]],MATCH('Pivot Table'!$A19&amp;'Pivot Table'!O$2,Table!$I$2:$I$5152,0),MATCH('Pivot Table'!$A$1,Table[[#Headers],[Base ($/kW-mo)]:[Low ($/MWh)]],0)),"")</f>
        <v>0.36459925990189301</v>
      </c>
      <c r="P19" s="10">
        <f>_xlfn.IFNA(INDEX(Table[[Base ($/kW-mo)]:[Low ($/MWh)]],MATCH('Pivot Table'!$A19&amp;'Pivot Table'!P$2,Table!$I$2:$I$5152,0),MATCH('Pivot Table'!$A$1,Table[[#Headers],[Base ($/kW-mo)]:[Low ($/MWh)]],0)),"")</f>
        <v>0.372631441087869</v>
      </c>
      <c r="Q19" s="10">
        <f>_xlfn.IFNA(INDEX(Table[[Base ($/kW-mo)]:[Low ($/MWh)]],MATCH('Pivot Table'!$A19&amp;'Pivot Table'!Q$2,Table!$I$2:$I$5152,0),MATCH('Pivot Table'!$A$1,Table[[#Headers],[Base ($/kW-mo)]:[Low ($/MWh)]],0)),"")</f>
        <v>0.38066362227384498</v>
      </c>
      <c r="R19" s="10">
        <f>_xlfn.IFNA(INDEX(Table[[Base ($/kW-mo)]:[Low ($/MWh)]],MATCH('Pivot Table'!$A19&amp;'Pivot Table'!R$2,Table!$I$2:$I$5152,0),MATCH('Pivot Table'!$A$1,Table[[#Headers],[Base ($/kW-mo)]:[Low ($/MWh)]],0)),"")</f>
        <v>0.38869580345982002</v>
      </c>
      <c r="S19" s="10">
        <f>_xlfn.IFNA(INDEX(Table[[Base ($/kW-mo)]:[Low ($/MWh)]],MATCH('Pivot Table'!$A19&amp;'Pivot Table'!S$2,Table!$I$2:$I$5152,0),MATCH('Pivot Table'!$A$1,Table[[#Headers],[Base ($/kW-mo)]:[Low ($/MWh)]],0)),"")</f>
        <v>0.39211666992392402</v>
      </c>
      <c r="T19" s="10">
        <f>_xlfn.IFNA(INDEX(Table[[Base ($/kW-mo)]:[Low ($/MWh)]],MATCH('Pivot Table'!$A19&amp;'Pivot Table'!T$2,Table!$I$2:$I$5152,0),MATCH('Pivot Table'!$A$1,Table[[#Headers],[Base ($/kW-mo)]:[Low ($/MWh)]],0)),"")</f>
        <v>0.39553753638802702</v>
      </c>
      <c r="U19" s="10">
        <f>_xlfn.IFNA(INDEX(Table[[Base ($/kW-mo)]:[Low ($/MWh)]],MATCH('Pivot Table'!$A19&amp;'Pivot Table'!U$2,Table!$I$2:$I$5152,0),MATCH('Pivot Table'!$A$1,Table[[#Headers],[Base ($/kW-mo)]:[Low ($/MWh)]],0)),"")</f>
        <v>0.39895840285213002</v>
      </c>
      <c r="V19" s="10">
        <f>_xlfn.IFNA(INDEX(Table[[Base ($/kW-mo)]:[Low ($/MWh)]],MATCH('Pivot Table'!$A19&amp;'Pivot Table'!V$2,Table!$I$2:$I$5152,0),MATCH('Pivot Table'!$A$1,Table[[#Headers],[Base ($/kW-mo)]:[Low ($/MWh)]],0)),"")</f>
        <v>0.40237926931623302</v>
      </c>
      <c r="W19" s="10">
        <f>_xlfn.IFNA(INDEX(Table[[Base ($/kW-mo)]:[Low ($/MWh)]],MATCH('Pivot Table'!$A19&amp;'Pivot Table'!W$2,Table!$I$2:$I$5152,0),MATCH('Pivot Table'!$A$1,Table[[#Headers],[Base ($/kW-mo)]:[Low ($/MWh)]],0)),"")</f>
        <v>0.40580013578033602</v>
      </c>
      <c r="X19" s="10">
        <f>_xlfn.IFNA(INDEX(Table[[Base ($/kW-mo)]:[Low ($/MWh)]],MATCH('Pivot Table'!$A19&amp;'Pivot Table'!X$2,Table!$I$2:$I$5152,0),MATCH('Pivot Table'!$A$1,Table[[#Headers],[Base ($/kW-mo)]:[Low ($/MWh)]],0)),"")</f>
        <v>0.40922100224444002</v>
      </c>
      <c r="Y19" s="10">
        <f>_xlfn.IFNA(INDEX(Table[[Base ($/kW-mo)]:[Low ($/MWh)]],MATCH('Pivot Table'!$A19&amp;'Pivot Table'!Y$2,Table!$I$2:$I$5152,0),MATCH('Pivot Table'!$A$1,Table[[#Headers],[Base ($/kW-mo)]:[Low ($/MWh)]],0)),"")</f>
        <v>0.41264186870854302</v>
      </c>
      <c r="Z19" s="10">
        <f>_xlfn.IFNA(INDEX(Table[[Base ($/kW-mo)]:[Low ($/MWh)]],MATCH('Pivot Table'!$A19&amp;'Pivot Table'!Z$2,Table!$I$2:$I$5152,0),MATCH('Pivot Table'!$A$1,Table[[#Headers],[Base ($/kW-mo)]:[Low ($/MWh)]],0)),"")</f>
        <v>0.41606273517264603</v>
      </c>
      <c r="AA19" s="10">
        <f>_xlfn.IFNA(INDEX(Table[[Base ($/kW-mo)]:[Low ($/MWh)]],MATCH('Pivot Table'!$A19&amp;'Pivot Table'!AA$2,Table!$I$2:$I$5152,0),MATCH('Pivot Table'!$A$1,Table[[#Headers],[Base ($/kW-mo)]:[Low ($/MWh)]],0)),"")</f>
        <v>0.41948360163674903</v>
      </c>
      <c r="AB19" s="10">
        <f>_xlfn.IFNA(INDEX(Table[[Base ($/kW-mo)]:[Low ($/MWh)]],MATCH('Pivot Table'!$A19&amp;'Pivot Table'!AB$2,Table!$I$2:$I$5152,0),MATCH('Pivot Table'!$A$1,Table[[#Headers],[Base ($/kW-mo)]:[Low ($/MWh)]],0)),"")</f>
        <v>0.42290446810085203</v>
      </c>
      <c r="AC19" s="10">
        <f>_xlfn.IFNA(INDEX(Table[[Base ($/kW-mo)]:[Low ($/MWh)]],MATCH('Pivot Table'!$A19&amp;'Pivot Table'!AC$2,Table!$I$2:$I$5152,0),MATCH('Pivot Table'!$A$1,Table[[#Headers],[Base ($/kW-mo)]:[Low ($/MWh)]],0)),"")</f>
        <v>0.42632533456495603</v>
      </c>
      <c r="AD19" s="10">
        <f>_xlfn.IFNA(INDEX(Table[[Base ($/kW-mo)]:[Low ($/MWh)]],MATCH('Pivot Table'!$A19&amp;'Pivot Table'!AD$2,Table!$I$2:$I$5152,0),MATCH('Pivot Table'!$A$1,Table[[#Headers],[Base ($/kW-mo)]:[Low ($/MWh)]],0)),"")</f>
        <v>0.42974620102905903</v>
      </c>
      <c r="AE19" s="10">
        <f>_xlfn.IFNA(INDEX(Table[[Base ($/kW-mo)]:[Low ($/MWh)]],MATCH('Pivot Table'!$A19&amp;'Pivot Table'!AE$2,Table!$I$2:$I$5152,0),MATCH('Pivot Table'!$A$1,Table[[#Headers],[Base ($/kW-mo)]:[Low ($/MWh)]],0)),"")</f>
        <v>0.43316706749316197</v>
      </c>
      <c r="AF19" s="10">
        <f>_xlfn.IFNA(INDEX(Table[[Base ($/kW-mo)]:[Low ($/MWh)]],MATCH('Pivot Table'!$A19&amp;'Pivot Table'!AF$2,Table!$I$2:$I$5152,0),MATCH('Pivot Table'!$A$1,Table[[#Headers],[Base ($/kW-mo)]:[Low ($/MWh)]],0)),"")</f>
        <v>0.43658793395726497</v>
      </c>
      <c r="AG19" s="10">
        <f>_xlfn.IFNA(INDEX(Table[[Base ($/kW-mo)]:[Low ($/MWh)]],MATCH('Pivot Table'!$A19&amp;'Pivot Table'!AG$2,Table!$I$2:$I$5152,0),MATCH('Pivot Table'!$A$1,Table[[#Headers],[Base ($/kW-mo)]:[Low ($/MWh)]],0)),"")</f>
        <v>0.439600857773913</v>
      </c>
      <c r="AH19" s="10">
        <f>_xlfn.IFNA(INDEX(Table[[Base ($/kW-mo)]:[Low ($/MWh)]],MATCH('Pivot Table'!$A19&amp;'Pivot Table'!AH$2,Table!$I$2:$I$5152,0),MATCH('Pivot Table'!$A$1,Table[[#Headers],[Base ($/kW-mo)]:[Low ($/MWh)]],0)),"")</f>
        <v>0.43690258452619002</v>
      </c>
      <c r="AI19" s="10">
        <f>_xlfn.IFNA(INDEX(Table[[Base ($/kW-mo)]:[Low ($/MWh)]],MATCH('Pivot Table'!$A19&amp;'Pivot Table'!AI$2,Table!$I$2:$I$5152,0),MATCH('Pivot Table'!$A$1,Table[[#Headers],[Base ($/kW-mo)]:[Low ($/MWh)]],0)),"")</f>
        <v>0.43420431127846698</v>
      </c>
      <c r="AJ19" s="10">
        <f>_xlfn.IFNA(INDEX(Table[[Base ($/kW-mo)]:[Low ($/MWh)]],MATCH('Pivot Table'!$A19&amp;'Pivot Table'!AJ$2,Table!$I$2:$I$5152,0),MATCH('Pivot Table'!$A$1,Table[[#Headers],[Base ($/kW-mo)]:[Low ($/MWh)]],0)),"")</f>
        <v>0.431506038030744</v>
      </c>
      <c r="AK19" s="10">
        <f>_xlfn.IFNA(INDEX(Table[[Base ($/kW-mo)]:[Low ($/MWh)]],MATCH('Pivot Table'!$A19&amp;'Pivot Table'!AK$2,Table!$I$2:$I$5152,0),MATCH('Pivot Table'!$A$1,Table[[#Headers],[Base ($/kW-mo)]:[Low ($/MWh)]],0)),"")</f>
        <v>0.42880776478302102</v>
      </c>
      <c r="AL19" s="10">
        <f>_xlfn.IFNA(INDEX(Table[[Base ($/kW-mo)]:[Low ($/MWh)]],MATCH('Pivot Table'!$A19&amp;'Pivot Table'!AL$2,Table!$I$2:$I$5152,0),MATCH('Pivot Table'!$A$1,Table[[#Headers],[Base ($/kW-mo)]:[Low ($/MWh)]],0)),"")</f>
        <v>0.42610949153529798</v>
      </c>
      <c r="AM19" s="10">
        <f>_xlfn.IFNA(INDEX(Table[[Base ($/kW-mo)]:[Low ($/MWh)]],MATCH('Pivot Table'!$A19&amp;'Pivot Table'!AM$2,Table!$I$2:$I$5152,0),MATCH('Pivot Table'!$A$1,Table[[#Headers],[Base ($/kW-mo)]:[Low ($/MWh)]],0)),"")</f>
        <v>0.423411218287575</v>
      </c>
      <c r="AN19" s="10">
        <f>_xlfn.IFNA(INDEX(Table[[Base ($/kW-mo)]:[Low ($/MWh)]],MATCH('Pivot Table'!$A19&amp;'Pivot Table'!AN$2,Table!$I$2:$I$5152,0),MATCH('Pivot Table'!$A$1,Table[[#Headers],[Base ($/kW-mo)]:[Low ($/MWh)]],0)),"")</f>
        <v>0.42071294503985202</v>
      </c>
      <c r="AO19" s="10">
        <f>_xlfn.IFNA(INDEX(Table[[Base ($/kW-mo)]:[Low ($/MWh)]],MATCH('Pivot Table'!$A19&amp;'Pivot Table'!AO$2,Table!$I$2:$I$5152,0),MATCH('Pivot Table'!$A$1,Table[[#Headers],[Base ($/kW-mo)]:[Low ($/MWh)]],0)),"")</f>
        <v>0.41801467179212898</v>
      </c>
      <c r="AP19" s="10">
        <f>_xlfn.IFNA(INDEX(Table[[Base ($/kW-mo)]:[Low ($/MWh)]],MATCH('Pivot Table'!$A19&amp;'Pivot Table'!AP$2,Table!$I$2:$I$5152,0),MATCH('Pivot Table'!$A$1,Table[[#Headers],[Base ($/kW-mo)]:[Low ($/MWh)]],0)),"")</f>
        <v>0.415316398544406</v>
      </c>
      <c r="AQ19" s="10">
        <f>_xlfn.IFNA(INDEX(Table[[Base ($/kW-mo)]:[Low ($/MWh)]],MATCH('Pivot Table'!$A19&amp;'Pivot Table'!AQ$2,Table!$I$2:$I$5152,0),MATCH('Pivot Table'!$A$1,Table[[#Headers],[Base ($/kW-mo)]:[Low ($/MWh)]],0)),"")</f>
        <v>0.41261812529668301</v>
      </c>
      <c r="AR19" s="10">
        <f>_xlfn.IFNA(INDEX(Table[[Base ($/kW-mo)]:[Low ($/MWh)]],MATCH('Pivot Table'!$A19&amp;'Pivot Table'!AR$2,Table!$I$2:$I$5152,0),MATCH('Pivot Table'!$A$1,Table[[#Headers],[Base ($/kW-mo)]:[Low ($/MWh)]],0)),"")</f>
        <v>0.40991985204895998</v>
      </c>
      <c r="AS19" s="10">
        <f>_xlfn.IFNA(INDEX(Table[[Base ($/kW-mo)]:[Low ($/MWh)]],MATCH('Pivot Table'!$A19&amp;'Pivot Table'!AS$2,Table!$I$2:$I$5152,0),MATCH('Pivot Table'!$A$1,Table[[#Headers],[Base ($/kW-mo)]:[Low ($/MWh)]],0)),"")</f>
        <v>0.40722157880123699</v>
      </c>
      <c r="AT19" s="10">
        <f>_xlfn.IFNA(INDEX(Table[[Base ($/kW-mo)]:[Low ($/MWh)]],MATCH('Pivot Table'!$A19&amp;'Pivot Table'!AT$2,Table!$I$2:$I$5152,0),MATCH('Pivot Table'!$A$1,Table[[#Headers],[Base ($/kW-mo)]:[Low ($/MWh)]],0)),"")</f>
        <v>0.40452330555351401</v>
      </c>
      <c r="AU19" s="10">
        <f>_xlfn.IFNA(INDEX(Table[[Base ($/kW-mo)]:[Low ($/MWh)]],MATCH('Pivot Table'!$A19&amp;'Pivot Table'!AU$2,Table!$I$2:$I$5152,0),MATCH('Pivot Table'!$A$1,Table[[#Headers],[Base ($/kW-mo)]:[Low ($/MWh)]],0)),"")</f>
        <v>0.40831390907398601</v>
      </c>
      <c r="AV19" s="10">
        <f>_xlfn.IFNA(INDEX(Table[[Base ($/kW-mo)]:[Low ($/MWh)]],MATCH('Pivot Table'!$A19&amp;'Pivot Table'!AV$2,Table!$I$2:$I$5152,0),MATCH('Pivot Table'!$A$1,Table[[#Headers],[Base ($/kW-mo)]:[Low ($/MWh)]],0)),"")</f>
        <v>0.41210451259445902</v>
      </c>
      <c r="AW19" s="10">
        <f>_xlfn.IFNA(INDEX(Table[[Base ($/kW-mo)]:[Low ($/MWh)]],MATCH('Pivot Table'!$A19&amp;'Pivot Table'!AW$2,Table!$I$2:$I$5152,0),MATCH('Pivot Table'!$A$1,Table[[#Headers],[Base ($/kW-mo)]:[Low ($/MWh)]],0)),"")</f>
        <v>0.41589511611493202</v>
      </c>
      <c r="AX19" s="10">
        <f>_xlfn.IFNA(INDEX(Table[[Base ($/kW-mo)]:[Low ($/MWh)]],MATCH('Pivot Table'!$A19&amp;'Pivot Table'!AX$2,Table!$I$2:$I$5152,0),MATCH('Pivot Table'!$A$1,Table[[#Headers],[Base ($/kW-mo)]:[Low ($/MWh)]],0)),"")</f>
        <v>0.41968571963540402</v>
      </c>
      <c r="AY19" s="10">
        <f>_xlfn.IFNA(INDEX(Table[[Base ($/kW-mo)]:[Low ($/MWh)]],MATCH('Pivot Table'!$A19&amp;'Pivot Table'!AY$2,Table!$I$2:$I$5152,0),MATCH('Pivot Table'!$A$1,Table[[#Headers],[Base ($/kW-mo)]:[Low ($/MWh)]],0)),"")</f>
        <v>0.42347632315587702</v>
      </c>
      <c r="AZ19" s="10">
        <f>_xlfn.IFNA(INDEX(Table[[Base ($/kW-mo)]:[Low ($/MWh)]],MATCH('Pivot Table'!$A19&amp;'Pivot Table'!AZ$2,Table!$I$2:$I$5152,0),MATCH('Pivot Table'!$A$1,Table[[#Headers],[Base ($/kW-mo)]:[Low ($/MWh)]],0)),"")</f>
        <v>0.42726692667635002</v>
      </c>
      <c r="BA19" s="10">
        <f>_xlfn.IFNA(INDEX(Table[[Base ($/kW-mo)]:[Low ($/MWh)]],MATCH('Pivot Table'!$A19&amp;'Pivot Table'!BA$2,Table!$I$2:$I$5152,0),MATCH('Pivot Table'!$A$1,Table[[#Headers],[Base ($/kW-mo)]:[Low ($/MWh)]],0)),"")</f>
        <v>0.43105753019682203</v>
      </c>
      <c r="BB19" s="10">
        <f>_xlfn.IFNA(INDEX(Table[[Base ($/kW-mo)]:[Low ($/MWh)]],MATCH('Pivot Table'!$A19&amp;'Pivot Table'!BB$2,Table!$I$2:$I$5152,0),MATCH('Pivot Table'!$A$1,Table[[#Headers],[Base ($/kW-mo)]:[Low ($/MWh)]],0)),"")</f>
        <v>0.43484813371729503</v>
      </c>
      <c r="BC19" s="10">
        <f>_xlfn.IFNA(INDEX(Table[[Base ($/kW-mo)]:[Low ($/MWh)]],MATCH('Pivot Table'!$A19&amp;'Pivot Table'!BC$2,Table!$I$2:$I$5152,0),MATCH('Pivot Table'!$A$1,Table[[#Headers],[Base ($/kW-mo)]:[Low ($/MWh)]],0)),"")</f>
        <v>0.43863873723776697</v>
      </c>
      <c r="BD19" s="10">
        <f>_xlfn.IFNA(INDEX(Table[[Base ($/kW-mo)]:[Low ($/MWh)]],MATCH('Pivot Table'!$A19&amp;'Pivot Table'!BD$2,Table!$I$2:$I$5152,0),MATCH('Pivot Table'!$A$1,Table[[#Headers],[Base ($/kW-mo)]:[Low ($/MWh)]],0)),"")</f>
        <v>0.44242934075823998</v>
      </c>
      <c r="BE19" s="10">
        <f>_xlfn.IFNA(INDEX(Table[[Base ($/kW-mo)]:[Low ($/MWh)]],MATCH('Pivot Table'!$A19&amp;'Pivot Table'!BE$2,Table!$I$2:$I$5152,0),MATCH('Pivot Table'!$A$1,Table[[#Headers],[Base ($/kW-mo)]:[Low ($/MWh)]],0)),"")</f>
        <v>0.44621994427871298</v>
      </c>
      <c r="BF19" s="10">
        <f>_xlfn.IFNA(INDEX(Table[[Base ($/kW-mo)]:[Low ($/MWh)]],MATCH('Pivot Table'!$A19&amp;'Pivot Table'!BF$2,Table!$I$2:$I$5152,0),MATCH('Pivot Table'!$A$1,Table[[#Headers],[Base ($/kW-mo)]:[Low ($/MWh)]],0)),"")</f>
        <v>0.45001054779918498</v>
      </c>
      <c r="BG19" s="10">
        <f>_xlfn.IFNA(INDEX(Table[[Base ($/kW-mo)]:[Low ($/MWh)]],MATCH('Pivot Table'!$A19&amp;'Pivot Table'!BG$2,Table!$I$2:$I$5152,0),MATCH('Pivot Table'!$A$1,Table[[#Headers],[Base ($/kW-mo)]:[Low ($/MWh)]],0)),"")</f>
        <v>0.45669453411988298</v>
      </c>
      <c r="BH19" s="10">
        <f>_xlfn.IFNA(INDEX(Table[[Base ($/kW-mo)]:[Low ($/MWh)]],MATCH('Pivot Table'!$A19&amp;'Pivot Table'!BH$2,Table!$I$2:$I$5152,0),MATCH('Pivot Table'!$A$1,Table[[#Headers],[Base ($/kW-mo)]:[Low ($/MWh)]],0)),"")</f>
        <v>0.47495205164147802</v>
      </c>
      <c r="BI19" s="10">
        <f>_xlfn.IFNA(INDEX(Table[[Base ($/kW-mo)]:[Low ($/MWh)]],MATCH('Pivot Table'!$A19&amp;'Pivot Table'!BI$2,Table!$I$2:$I$5152,0),MATCH('Pivot Table'!$A$1,Table[[#Headers],[Base ($/kW-mo)]:[Low ($/MWh)]],0)),"")</f>
        <v>0.49320956916307301</v>
      </c>
      <c r="BJ19" s="10">
        <f>_xlfn.IFNA(INDEX(Table[[Base ($/kW-mo)]:[Low ($/MWh)]],MATCH('Pivot Table'!$A19&amp;'Pivot Table'!BJ$2,Table!$I$2:$I$5152,0),MATCH('Pivot Table'!$A$1,Table[[#Headers],[Base ($/kW-mo)]:[Low ($/MWh)]],0)),"")</f>
        <v>0.511467086684669</v>
      </c>
      <c r="BK19" s="10">
        <f>_xlfn.IFNA(INDEX(Table[[Base ($/kW-mo)]:[Low ($/MWh)]],MATCH('Pivot Table'!$A19&amp;'Pivot Table'!BK$2,Table!$I$2:$I$5152,0),MATCH('Pivot Table'!$A$1,Table[[#Headers],[Base ($/kW-mo)]:[Low ($/MWh)]],0)),"")</f>
        <v>0.52972460420626399</v>
      </c>
      <c r="BL19" s="10">
        <f>_xlfn.IFNA(INDEX(Table[[Base ($/kW-mo)]:[Low ($/MWh)]],MATCH('Pivot Table'!$A19&amp;'Pivot Table'!BL$2,Table!$I$2:$I$5152,0),MATCH('Pivot Table'!$A$1,Table[[#Headers],[Base ($/kW-mo)]:[Low ($/MWh)]],0)),"")</f>
        <v>0.54798212172785898</v>
      </c>
      <c r="BM19" s="10">
        <f>_xlfn.IFNA(INDEX(Table[[Base ($/kW-mo)]:[Low ($/MWh)]],MATCH('Pivot Table'!$A19&amp;'Pivot Table'!BM$2,Table!$I$2:$I$5152,0),MATCH('Pivot Table'!$A$1,Table[[#Headers],[Base ($/kW-mo)]:[Low ($/MWh)]],0)),"")</f>
        <v>0.56623963924945497</v>
      </c>
      <c r="BN19" s="10">
        <f>_xlfn.IFNA(INDEX(Table[[Base ($/kW-mo)]:[Low ($/MWh)]],MATCH('Pivot Table'!$A19&amp;'Pivot Table'!BN$2,Table!$I$2:$I$5152,0),MATCH('Pivot Table'!$A$1,Table[[#Headers],[Base ($/kW-mo)]:[Low ($/MWh)]],0)),"")</f>
        <v>0.58449715677104996</v>
      </c>
      <c r="BO19" s="10">
        <f>_xlfn.IFNA(INDEX(Table[[Base ($/kW-mo)]:[Low ($/MWh)]],MATCH('Pivot Table'!$A19&amp;'Pivot Table'!BO$2,Table!$I$2:$I$5152,0),MATCH('Pivot Table'!$A$1,Table[[#Headers],[Base ($/kW-mo)]:[Low ($/MWh)]],0)),"")</f>
        <v>0.60275467429264495</v>
      </c>
      <c r="BP19" s="10">
        <f>_xlfn.IFNA(INDEX(Table[[Base ($/kW-mo)]:[Low ($/MWh)]],MATCH('Pivot Table'!$A19&amp;'Pivot Table'!BP$2,Table!$I$2:$I$5152,0),MATCH('Pivot Table'!$A$1,Table[[#Headers],[Base ($/kW-mo)]:[Low ($/MWh)]],0)),"")</f>
        <v>0.62101219181424105</v>
      </c>
      <c r="BQ19" s="10">
        <f>_xlfn.IFNA(INDEX(Table[[Base ($/kW-mo)]:[Low ($/MWh)]],MATCH('Pivot Table'!$A19&amp;'Pivot Table'!BQ$2,Table!$I$2:$I$5152,0),MATCH('Pivot Table'!$A$1,Table[[#Headers],[Base ($/kW-mo)]:[Low ($/MWh)]],0)),"")</f>
        <v>0.63926970933583604</v>
      </c>
      <c r="BR19" s="10">
        <f>_xlfn.IFNA(INDEX(Table[[Base ($/kW-mo)]:[Low ($/MWh)]],MATCH('Pivot Table'!$A19&amp;'Pivot Table'!BR$2,Table!$I$2:$I$5152,0),MATCH('Pivot Table'!$A$1,Table[[#Headers],[Base ($/kW-mo)]:[Low ($/MWh)]],0)),"")</f>
        <v>0.65752722685743104</v>
      </c>
      <c r="BS19" s="10">
        <f>_xlfn.IFNA(INDEX(Table[[Base ($/kW-mo)]:[Low ($/MWh)]],MATCH('Pivot Table'!$A19&amp;'Pivot Table'!BS$2,Table!$I$2:$I$5152,0),MATCH('Pivot Table'!$A$1,Table[[#Headers],[Base ($/kW-mo)]:[Low ($/MWh)]],0)),"")</f>
        <v>0.67578474437902702</v>
      </c>
      <c r="BT19" s="10">
        <f>_xlfn.IFNA(INDEX(Table[[Base ($/kW-mo)]:[Low ($/MWh)]],MATCH('Pivot Table'!$A19&amp;'Pivot Table'!BT$2,Table!$I$2:$I$5152,0),MATCH('Pivot Table'!$A$1,Table[[#Headers],[Base ($/kW-mo)]:[Low ($/MWh)]],0)),"")</f>
        <v>0.69404226190062202</v>
      </c>
      <c r="BU19" s="10">
        <f>_xlfn.IFNA(INDEX(Table[[Base ($/kW-mo)]:[Low ($/MWh)]],MATCH('Pivot Table'!$A19&amp;'Pivot Table'!BU$2,Table!$I$2:$I$5152,0),MATCH('Pivot Table'!$A$1,Table[[#Headers],[Base ($/kW-mo)]:[Low ($/MWh)]],0)),"")</f>
        <v>0.712299779422218</v>
      </c>
      <c r="BV19" s="10">
        <f>_xlfn.IFNA(INDEX(Table[[Base ($/kW-mo)]:[Low ($/MWh)]],MATCH('Pivot Table'!$A19&amp;'Pivot Table'!BV$2,Table!$I$2:$I$5152,0),MATCH('Pivot Table'!$A$1,Table[[#Headers],[Base ($/kW-mo)]:[Low ($/MWh)]],0)),"")</f>
        <v>0.73055729694381299</v>
      </c>
      <c r="BW19" s="10">
        <f>_xlfn.IFNA(INDEX(Table[[Base ($/kW-mo)]:[Low ($/MWh)]],MATCH('Pivot Table'!$A19&amp;'Pivot Table'!BW$2,Table!$I$2:$I$5152,0),MATCH('Pivot Table'!$A$1,Table[[#Headers],[Base ($/kW-mo)]:[Low ($/MWh)]],0)),"")</f>
        <v>0.74881481446540799</v>
      </c>
      <c r="BX19" s="10">
        <f>_xlfn.IFNA(INDEX(Table[[Base ($/kW-mo)]:[Low ($/MWh)]],MATCH('Pivot Table'!$A19&amp;'Pivot Table'!BX$2,Table!$I$2:$I$5152,0),MATCH('Pivot Table'!$A$1,Table[[#Headers],[Base ($/kW-mo)]:[Low ($/MWh)]],0)),"")</f>
        <v>0.76707233198700397</v>
      </c>
      <c r="BY19" s="10">
        <f>_xlfn.IFNA(INDEX(Table[[Base ($/kW-mo)]:[Low ($/MWh)]],MATCH('Pivot Table'!$A19&amp;'Pivot Table'!BY$2,Table!$I$2:$I$5152,0),MATCH('Pivot Table'!$A$1,Table[[#Headers],[Base ($/kW-mo)]:[Low ($/MWh)]],0)),"")</f>
        <v>0.78532984950859897</v>
      </c>
      <c r="BZ19" s="10">
        <f>_xlfn.IFNA(INDEX(Table[[Base ($/kW-mo)]:[Low ($/MWh)]],MATCH('Pivot Table'!$A19&amp;'Pivot Table'!BZ$2,Table!$I$2:$I$5152,0),MATCH('Pivot Table'!$A$1,Table[[#Headers],[Base ($/kW-mo)]:[Low ($/MWh)]],0)),"")</f>
        <v>0.80358736703019396</v>
      </c>
      <c r="CA19" s="10">
        <f>_xlfn.IFNA(INDEX(Table[[Base ($/kW-mo)]:[Low ($/MWh)]],MATCH('Pivot Table'!$A19&amp;'Pivot Table'!CA$2,Table!$I$2:$I$5152,0),MATCH('Pivot Table'!$A$1,Table[[#Headers],[Base ($/kW-mo)]:[Low ($/MWh)]],0)),"")</f>
        <v>0.82184488455178994</v>
      </c>
      <c r="CB19" s="10">
        <f>_xlfn.IFNA(INDEX(Table[[Base ($/kW-mo)]:[Low ($/MWh)]],MATCH('Pivot Table'!$A19&amp;'Pivot Table'!CB$2,Table!$I$2:$I$5152,0),MATCH('Pivot Table'!$A$1,Table[[#Headers],[Base ($/kW-mo)]:[Low ($/MWh)]],0)),"")</f>
        <v>0.84010240207338505</v>
      </c>
      <c r="CC19" s="10">
        <f>_xlfn.IFNA(INDEX(Table[[Base ($/kW-mo)]:[Low ($/MWh)]],MATCH('Pivot Table'!$A19&amp;'Pivot Table'!CC$2,Table!$I$2:$I$5152,0),MATCH('Pivot Table'!$A$1,Table[[#Headers],[Base ($/kW-mo)]:[Low ($/MWh)]],0)),"")</f>
        <v>0.85835991959498004</v>
      </c>
      <c r="CD19" s="10">
        <f>_xlfn.IFNA(INDEX(Table[[Base ($/kW-mo)]:[Low ($/MWh)]],MATCH('Pivot Table'!$A19&amp;'Pivot Table'!CD$2,Table!$I$2:$I$5152,0),MATCH('Pivot Table'!$A$1,Table[[#Headers],[Base ($/kW-mo)]:[Low ($/MWh)]],0)),"")</f>
        <v>0.87661743711657603</v>
      </c>
      <c r="CE19" s="10">
        <f>_xlfn.IFNA(INDEX(Table[[Base ($/kW-mo)]:[Low ($/MWh)]],MATCH('Pivot Table'!$A19&amp;'Pivot Table'!CE$2,Table!$I$2:$I$5152,0),MATCH('Pivot Table'!$A$1,Table[[#Headers],[Base ($/kW-mo)]:[Low ($/MWh)]],0)),"")</f>
        <v>0.89487495463817102</v>
      </c>
      <c r="CF19" s="10">
        <f>_xlfn.IFNA(INDEX(Table[[Base ($/kW-mo)]:[Low ($/MWh)]],MATCH('Pivot Table'!$A19&amp;'Pivot Table'!CF$2,Table!$I$2:$I$5152,0),MATCH('Pivot Table'!$A$1,Table[[#Headers],[Base ($/kW-mo)]:[Low ($/MWh)]],0)),"")</f>
        <v>0.91313247215976601</v>
      </c>
      <c r="CG19" s="10">
        <f>_xlfn.IFNA(INDEX(Table[[Base ($/kW-mo)]:[Low ($/MWh)]],MATCH('Pivot Table'!$A19&amp;'Pivot Table'!CG$2,Table!$I$2:$I$5152,0),MATCH('Pivot Table'!$A$1,Table[[#Headers],[Base ($/kW-mo)]:[Low ($/MWh)]],0)),"")</f>
        <v>0.931389989681362</v>
      </c>
      <c r="CH19" s="10">
        <f>_xlfn.IFNA(INDEX(Table[[Base ($/kW-mo)]:[Low ($/MWh)]],MATCH('Pivot Table'!$A19&amp;'Pivot Table'!CH$2,Table!$I$2:$I$5152,0),MATCH('Pivot Table'!$A$1,Table[[#Headers],[Base ($/kW-mo)]:[Low ($/MWh)]],0)),"")</f>
        <v>0.94964750720295699</v>
      </c>
      <c r="CI19" s="10" t="str">
        <f>_xlfn.IFNA(INDEX(Table[[Base ($/kW-mo)]:[Low ($/MWh)]],MATCH('Pivot Table'!$A19&amp;'Pivot Table'!CI$2,Table!$I$2:$I$5152,0),MATCH('Pivot Table'!$A$1,Table[[#Headers],[Base ($/kW-mo)]:[Low ($/MWh)]],0)),"")</f>
        <v/>
      </c>
      <c r="CJ19" s="10" t="str">
        <f>_xlfn.IFNA(INDEX(Table[[Base ($/kW-mo)]:[Low ($/MWh)]],MATCH('Pivot Table'!$A19&amp;'Pivot Table'!CJ$2,Table!$I$2:$I$5152,0),MATCH('Pivot Table'!$A$1,Table[[#Headers],[Base ($/kW-mo)]:[Low ($/MWh)]],0)),"")</f>
        <v/>
      </c>
      <c r="CK19" s="10" t="str">
        <f>_xlfn.IFNA(INDEX(Table[[Base ($/kW-mo)]:[Low ($/MWh)]],MATCH('Pivot Table'!$A19&amp;'Pivot Table'!CK$2,Table!$I$2:$I$5152,0),MATCH('Pivot Table'!$A$1,Table[[#Headers],[Base ($/kW-mo)]:[Low ($/MWh)]],0)),"")</f>
        <v/>
      </c>
      <c r="CL19" s="10" t="str">
        <f>_xlfn.IFNA(INDEX(Table[[Base ($/kW-mo)]:[Low ($/MWh)]],MATCH('Pivot Table'!$A19&amp;'Pivot Table'!CL$2,Table!$I$2:$I$5152,0),MATCH('Pivot Table'!$A$1,Table[[#Headers],[Base ($/kW-mo)]:[Low ($/MWh)]],0)),"")</f>
        <v/>
      </c>
      <c r="CM19" s="10" t="str">
        <f>_xlfn.IFNA(INDEX(Table[[Base ($/kW-mo)]:[Low ($/MWh)]],MATCH('Pivot Table'!$A19&amp;'Pivot Table'!CM$2,Table!$I$2:$I$5152,0),MATCH('Pivot Table'!$A$1,Table[[#Headers],[Base ($/kW-mo)]:[Low ($/MWh)]],0)),"")</f>
        <v/>
      </c>
      <c r="CN19" s="10" t="str">
        <f>_xlfn.IFNA(INDEX(Table[[Base ($/kW-mo)]:[Low ($/MWh)]],MATCH('Pivot Table'!$A19&amp;'Pivot Table'!CN$2,Table!$I$2:$I$5152,0),MATCH('Pivot Table'!$A$1,Table[[#Headers],[Base ($/kW-mo)]:[Low ($/MWh)]],0)),"")</f>
        <v/>
      </c>
      <c r="CO19" s="10" t="str">
        <f>_xlfn.IFNA(INDEX(Table[[Base ($/kW-mo)]:[Low ($/MWh)]],MATCH('Pivot Table'!$A19&amp;'Pivot Table'!CO$2,Table!$I$2:$I$5152,0),MATCH('Pivot Table'!$A$1,Table[[#Headers],[Base ($/kW-mo)]:[Low ($/MWh)]],0)),"")</f>
        <v/>
      </c>
      <c r="CP19" s="10" t="str">
        <f>_xlfn.IFNA(INDEX(Table[[Base ($/kW-mo)]:[Low ($/MWh)]],MATCH('Pivot Table'!$A19&amp;'Pivot Table'!CP$2,Table!$I$2:$I$5152,0),MATCH('Pivot Table'!$A$1,Table[[#Headers],[Base ($/kW-mo)]:[Low ($/MWh)]],0)),"")</f>
        <v/>
      </c>
      <c r="CQ19" s="10" t="str">
        <f>_xlfn.IFNA(INDEX(Table[[Base ($/kW-mo)]:[Low ($/MWh)]],MATCH('Pivot Table'!$A19&amp;'Pivot Table'!CQ$2,Table!$I$2:$I$5152,0),MATCH('Pivot Table'!$A$1,Table[[#Headers],[Base ($/kW-mo)]:[Low ($/MWh)]],0)),"")</f>
        <v/>
      </c>
      <c r="CR19" s="10" t="str">
        <f>_xlfn.IFNA(INDEX(Table[[Base ($/kW-mo)]:[Low ($/MWh)]],MATCH('Pivot Table'!$A19&amp;'Pivot Table'!CR$2,Table!$I$2:$I$5152,0),MATCH('Pivot Table'!$A$1,Table[[#Headers],[Base ($/kW-mo)]:[Low ($/MWh)]],0)),"")</f>
        <v/>
      </c>
      <c r="CS19" s="10" t="str">
        <f>_xlfn.IFNA(INDEX(Table[[Base ($/kW-mo)]:[Low ($/MWh)]],MATCH('Pivot Table'!$A19&amp;'Pivot Table'!CS$2,Table!$I$2:$I$5152,0),MATCH('Pivot Table'!$A$1,Table[[#Headers],[Base ($/kW-mo)]:[Low ($/MWh)]],0)),"")</f>
        <v/>
      </c>
      <c r="CT19" s="10" t="str">
        <f>_xlfn.IFNA(INDEX(Table[[Base ($/kW-mo)]:[Low ($/MWh)]],MATCH('Pivot Table'!$A19&amp;'Pivot Table'!CT$2,Table!$I$2:$I$5152,0),MATCH('Pivot Table'!$A$1,Table[[#Headers],[Base ($/kW-mo)]:[Low ($/MWh)]],0)),"")</f>
        <v/>
      </c>
      <c r="CU19" s="10" t="str">
        <f>_xlfn.IFNA(INDEX(Table[[Base ($/kW-mo)]:[Low ($/MWh)]],MATCH('Pivot Table'!$A19&amp;'Pivot Table'!CU$2,Table!$I$2:$I$5152,0),MATCH('Pivot Table'!$A$1,Table[[#Headers],[Base ($/kW-mo)]:[Low ($/MWh)]],0)),"")</f>
        <v/>
      </c>
      <c r="CV19" s="10" t="str">
        <f>_xlfn.IFNA(INDEX(Table[[Base ($/kW-mo)]:[Low ($/MWh)]],MATCH('Pivot Table'!$A19&amp;'Pivot Table'!CV$2,Table!$I$2:$I$5152,0),MATCH('Pivot Table'!$A$1,Table[[#Headers],[Base ($/kW-mo)]:[Low ($/MWh)]],0)),"")</f>
        <v/>
      </c>
      <c r="CW19" s="10" t="str">
        <f>_xlfn.IFNA(INDEX(Table[[Base ($/kW-mo)]:[Low ($/MWh)]],MATCH('Pivot Table'!$A19&amp;'Pivot Table'!CW$2,Table!$I$2:$I$5152,0),MATCH('Pivot Table'!$A$1,Table[[#Headers],[Base ($/kW-mo)]:[Low ($/MWh)]],0)),"")</f>
        <v/>
      </c>
      <c r="CX19" s="10" t="str">
        <f>_xlfn.IFNA(INDEX(Table[[Base ($/kW-mo)]:[Low ($/MWh)]],MATCH('Pivot Table'!$A19&amp;'Pivot Table'!CX$2,Table!$I$2:$I$5152,0),MATCH('Pivot Table'!$A$1,Table[[#Headers],[Base ($/kW-mo)]:[Low ($/MWh)]],0)),"")</f>
        <v/>
      </c>
    </row>
    <row r="20" spans="1:102" x14ac:dyDescent="0.3">
      <c r="A20" s="12">
        <v>425</v>
      </c>
      <c r="B20" s="10">
        <f>_xlfn.IFNA(INDEX(Table[[Base ($/kW-mo)]:[Low ($/MWh)]],MATCH('Pivot Table'!$A20&amp;'Pivot Table'!B$2,Table!$I$2:$I$5152,0),MATCH('Pivot Table'!$A$1,Table[[#Headers],[Base ($/kW-mo)]:[Low ($/MWh)]],0)),"")</f>
        <v>0.259795101809708</v>
      </c>
      <c r="C20" s="10">
        <f>_xlfn.IFNA(INDEX(Table[[Base ($/kW-mo)]:[Low ($/MWh)]],MATCH('Pivot Table'!$A20&amp;'Pivot Table'!C$2,Table!$I$2:$I$5152,0),MATCH('Pivot Table'!$A$1,Table[[#Headers],[Base ($/kW-mo)]:[Low ($/MWh)]],0)),"")</f>
        <v>0.26782728299568398</v>
      </c>
      <c r="D20" s="10">
        <f>_xlfn.IFNA(INDEX(Table[[Base ($/kW-mo)]:[Low ($/MWh)]],MATCH('Pivot Table'!$A20&amp;'Pivot Table'!D$2,Table!$I$2:$I$5152,0),MATCH('Pivot Table'!$A$1,Table[[#Headers],[Base ($/kW-mo)]:[Low ($/MWh)]],0)),"")</f>
        <v>0.27585946418166002</v>
      </c>
      <c r="E20" s="10">
        <f>_xlfn.IFNA(INDEX(Table[[Base ($/kW-mo)]:[Low ($/MWh)]],MATCH('Pivot Table'!$A20&amp;'Pivot Table'!E$2,Table!$I$2:$I$5152,0),MATCH('Pivot Table'!$A$1,Table[[#Headers],[Base ($/kW-mo)]:[Low ($/MWh)]],0)),"")</f>
        <v>0.283891645367635</v>
      </c>
      <c r="F20" s="10">
        <f>_xlfn.IFNA(INDEX(Table[[Base ($/kW-mo)]:[Low ($/MWh)]],MATCH('Pivot Table'!$A20&amp;'Pivot Table'!F$2,Table!$I$2:$I$5152,0),MATCH('Pivot Table'!$A$1,Table[[#Headers],[Base ($/kW-mo)]:[Low ($/MWh)]],0)),"")</f>
        <v>0.29192382655361099</v>
      </c>
      <c r="G20" s="10">
        <f>_xlfn.IFNA(INDEX(Table[[Base ($/kW-mo)]:[Low ($/MWh)]],MATCH('Pivot Table'!$A20&amp;'Pivot Table'!G$2,Table!$I$2:$I$5152,0),MATCH('Pivot Table'!$A$1,Table[[#Headers],[Base ($/kW-mo)]:[Low ($/MWh)]],0)),"")</f>
        <v>0.29995600773958703</v>
      </c>
      <c r="H20" s="10">
        <f>_xlfn.IFNA(INDEX(Table[[Base ($/kW-mo)]:[Low ($/MWh)]],MATCH('Pivot Table'!$A20&amp;'Pivot Table'!H$2,Table!$I$2:$I$5152,0),MATCH('Pivot Table'!$A$1,Table[[#Headers],[Base ($/kW-mo)]:[Low ($/MWh)]],0)),"")</f>
        <v>0.30798818892556301</v>
      </c>
      <c r="I20" s="10">
        <f>_xlfn.IFNA(INDEX(Table[[Base ($/kW-mo)]:[Low ($/MWh)]],MATCH('Pivot Table'!$A20&amp;'Pivot Table'!I$2,Table!$I$2:$I$5152,0),MATCH('Pivot Table'!$A$1,Table[[#Headers],[Base ($/kW-mo)]:[Low ($/MWh)]],0)),"")</f>
        <v>0.316020370111538</v>
      </c>
      <c r="J20" s="10">
        <f>_xlfn.IFNA(INDEX(Table[[Base ($/kW-mo)]:[Low ($/MWh)]],MATCH('Pivot Table'!$A20&amp;'Pivot Table'!J$2,Table!$I$2:$I$5152,0),MATCH('Pivot Table'!$A$1,Table[[#Headers],[Base ($/kW-mo)]:[Low ($/MWh)]],0)),"")</f>
        <v>0.32405255129751398</v>
      </c>
      <c r="K20" s="10">
        <f>_xlfn.IFNA(INDEX(Table[[Base ($/kW-mo)]:[Low ($/MWh)]],MATCH('Pivot Table'!$A20&amp;'Pivot Table'!K$2,Table!$I$2:$I$5152,0),MATCH('Pivot Table'!$A$1,Table[[#Headers],[Base ($/kW-mo)]:[Low ($/MWh)]],0)),"")</f>
        <v>0.33208473248349002</v>
      </c>
      <c r="L20" s="10">
        <f>_xlfn.IFNA(INDEX(Table[[Base ($/kW-mo)]:[Low ($/MWh)]],MATCH('Pivot Table'!$A20&amp;'Pivot Table'!L$2,Table!$I$2:$I$5152,0),MATCH('Pivot Table'!$A$1,Table[[#Headers],[Base ($/kW-mo)]:[Low ($/MWh)]],0)),"")</f>
        <v>0.340116913669466</v>
      </c>
      <c r="M20" s="10">
        <f>_xlfn.IFNA(INDEX(Table[[Base ($/kW-mo)]:[Low ($/MWh)]],MATCH('Pivot Table'!$A20&amp;'Pivot Table'!M$2,Table!$I$2:$I$5152,0),MATCH('Pivot Table'!$A$1,Table[[#Headers],[Base ($/kW-mo)]:[Low ($/MWh)]],0)),"")</f>
        <v>0.34814909485544099</v>
      </c>
      <c r="N20" s="10">
        <f>_xlfn.IFNA(INDEX(Table[[Base ($/kW-mo)]:[Low ($/MWh)]],MATCH('Pivot Table'!$A20&amp;'Pivot Table'!N$2,Table!$I$2:$I$5152,0),MATCH('Pivot Table'!$A$1,Table[[#Headers],[Base ($/kW-mo)]:[Low ($/MWh)]],0)),"")</f>
        <v>0.35618127604141703</v>
      </c>
      <c r="O20" s="10">
        <f>_xlfn.IFNA(INDEX(Table[[Base ($/kW-mo)]:[Low ($/MWh)]],MATCH('Pivot Table'!$A20&amp;'Pivot Table'!O$2,Table!$I$2:$I$5152,0),MATCH('Pivot Table'!$A$1,Table[[#Headers],[Base ($/kW-mo)]:[Low ($/MWh)]],0)),"")</f>
        <v>0.36421345722739301</v>
      </c>
      <c r="P20" s="10">
        <f>_xlfn.IFNA(INDEX(Table[[Base ($/kW-mo)]:[Low ($/MWh)]],MATCH('Pivot Table'!$A20&amp;'Pivot Table'!P$2,Table!$I$2:$I$5152,0),MATCH('Pivot Table'!$A$1,Table[[#Headers],[Base ($/kW-mo)]:[Low ($/MWh)]],0)),"")</f>
        <v>0.372245638413369</v>
      </c>
      <c r="Q20" s="10">
        <f>_xlfn.IFNA(INDEX(Table[[Base ($/kW-mo)]:[Low ($/MWh)]],MATCH('Pivot Table'!$A20&amp;'Pivot Table'!Q$2,Table!$I$2:$I$5152,0),MATCH('Pivot Table'!$A$1,Table[[#Headers],[Base ($/kW-mo)]:[Low ($/MWh)]],0)),"")</f>
        <v>0.38027781959934398</v>
      </c>
      <c r="R20" s="10">
        <f>_xlfn.IFNA(INDEX(Table[[Base ($/kW-mo)]:[Low ($/MWh)]],MATCH('Pivot Table'!$A20&amp;'Pivot Table'!R$2,Table!$I$2:$I$5152,0),MATCH('Pivot Table'!$A$1,Table[[#Headers],[Base ($/kW-mo)]:[Low ($/MWh)]],0)),"")</f>
        <v>0.382564678635954</v>
      </c>
      <c r="S20" s="10">
        <f>_xlfn.IFNA(INDEX(Table[[Base ($/kW-mo)]:[Low ($/MWh)]],MATCH('Pivot Table'!$A20&amp;'Pivot Table'!S$2,Table!$I$2:$I$5152,0),MATCH('Pivot Table'!$A$1,Table[[#Headers],[Base ($/kW-mo)]:[Low ($/MWh)]],0)),"")</f>
        <v>0.38485153767256403</v>
      </c>
      <c r="T20" s="10">
        <f>_xlfn.IFNA(INDEX(Table[[Base ($/kW-mo)]:[Low ($/MWh)]],MATCH('Pivot Table'!$A20&amp;'Pivot Table'!T$2,Table!$I$2:$I$5152,0),MATCH('Pivot Table'!$A$1,Table[[#Headers],[Base ($/kW-mo)]:[Low ($/MWh)]],0)),"")</f>
        <v>0.38827240413666703</v>
      </c>
      <c r="U20" s="10">
        <f>_xlfn.IFNA(INDEX(Table[[Base ($/kW-mo)]:[Low ($/MWh)]],MATCH('Pivot Table'!$A20&amp;'Pivot Table'!U$2,Table!$I$2:$I$5152,0),MATCH('Pivot Table'!$A$1,Table[[#Headers],[Base ($/kW-mo)]:[Low ($/MWh)]],0)),"")</f>
        <v>0.39169327060077003</v>
      </c>
      <c r="V20" s="10">
        <f>_xlfn.IFNA(INDEX(Table[[Base ($/kW-mo)]:[Low ($/MWh)]],MATCH('Pivot Table'!$A20&amp;'Pivot Table'!V$2,Table!$I$2:$I$5152,0),MATCH('Pivot Table'!$A$1,Table[[#Headers],[Base ($/kW-mo)]:[Low ($/MWh)]],0)),"")</f>
        <v>0.39511413706487403</v>
      </c>
      <c r="W20" s="10">
        <f>_xlfn.IFNA(INDEX(Table[[Base ($/kW-mo)]:[Low ($/MWh)]],MATCH('Pivot Table'!$A20&amp;'Pivot Table'!W$2,Table!$I$2:$I$5152,0),MATCH('Pivot Table'!$A$1,Table[[#Headers],[Base ($/kW-mo)]:[Low ($/MWh)]],0)),"")</f>
        <v>0.39853500352897703</v>
      </c>
      <c r="X20" s="10">
        <f>_xlfn.IFNA(INDEX(Table[[Base ($/kW-mo)]:[Low ($/MWh)]],MATCH('Pivot Table'!$A20&amp;'Pivot Table'!X$2,Table!$I$2:$I$5152,0),MATCH('Pivot Table'!$A$1,Table[[#Headers],[Base ($/kW-mo)]:[Low ($/MWh)]],0)),"")</f>
        <v>0.40195586999307997</v>
      </c>
      <c r="Y20" s="10">
        <f>_xlfn.IFNA(INDEX(Table[[Base ($/kW-mo)]:[Low ($/MWh)]],MATCH('Pivot Table'!$A20&amp;'Pivot Table'!Y$2,Table!$I$2:$I$5152,0),MATCH('Pivot Table'!$A$1,Table[[#Headers],[Base ($/kW-mo)]:[Low ($/MWh)]],0)),"")</f>
        <v>0.40537673645718297</v>
      </c>
      <c r="Z20" s="10">
        <f>_xlfn.IFNA(INDEX(Table[[Base ($/kW-mo)]:[Low ($/MWh)]],MATCH('Pivot Table'!$A20&amp;'Pivot Table'!Z$2,Table!$I$2:$I$5152,0),MATCH('Pivot Table'!$A$1,Table[[#Headers],[Base ($/kW-mo)]:[Low ($/MWh)]],0)),"")</f>
        <v>0.40879760292128697</v>
      </c>
      <c r="AA20" s="10">
        <f>_xlfn.IFNA(INDEX(Table[[Base ($/kW-mo)]:[Low ($/MWh)]],MATCH('Pivot Table'!$A20&amp;'Pivot Table'!AA$2,Table!$I$2:$I$5152,0),MATCH('Pivot Table'!$A$1,Table[[#Headers],[Base ($/kW-mo)]:[Low ($/MWh)]],0)),"")</f>
        <v>0.41221846938538997</v>
      </c>
      <c r="AB20" s="10">
        <f>_xlfn.IFNA(INDEX(Table[[Base ($/kW-mo)]:[Low ($/MWh)]],MATCH('Pivot Table'!$A20&amp;'Pivot Table'!AB$2,Table!$I$2:$I$5152,0),MATCH('Pivot Table'!$A$1,Table[[#Headers],[Base ($/kW-mo)]:[Low ($/MWh)]],0)),"")</f>
        <v>0.41563933584949297</v>
      </c>
      <c r="AC20" s="10">
        <f>_xlfn.IFNA(INDEX(Table[[Base ($/kW-mo)]:[Low ($/MWh)]],MATCH('Pivot Table'!$A20&amp;'Pivot Table'!AC$2,Table!$I$2:$I$5152,0),MATCH('Pivot Table'!$A$1,Table[[#Headers],[Base ($/kW-mo)]:[Low ($/MWh)]],0)),"")</f>
        <v>0.41906020231359598</v>
      </c>
      <c r="AD20" s="10">
        <f>_xlfn.IFNA(INDEX(Table[[Base ($/kW-mo)]:[Low ($/MWh)]],MATCH('Pivot Table'!$A20&amp;'Pivot Table'!AD$2,Table!$I$2:$I$5152,0),MATCH('Pivot Table'!$A$1,Table[[#Headers],[Base ($/kW-mo)]:[Low ($/MWh)]],0)),"")</f>
        <v>0.42248106877769898</v>
      </c>
      <c r="AE20" s="10">
        <f>_xlfn.IFNA(INDEX(Table[[Base ($/kW-mo)]:[Low ($/MWh)]],MATCH('Pivot Table'!$A20&amp;'Pivot Table'!AE$2,Table!$I$2:$I$5152,0),MATCH('Pivot Table'!$A$1,Table[[#Headers],[Base ($/kW-mo)]:[Low ($/MWh)]],0)),"")</f>
        <v>0.42590193524180298</v>
      </c>
      <c r="AF20" s="10">
        <f>_xlfn.IFNA(INDEX(Table[[Base ($/kW-mo)]:[Low ($/MWh)]],MATCH('Pivot Table'!$A20&amp;'Pivot Table'!AF$2,Table!$I$2:$I$5152,0),MATCH('Pivot Table'!$A$1,Table[[#Headers],[Base ($/kW-mo)]:[Low ($/MWh)]],0)),"")</f>
        <v>0.42932280170590598</v>
      </c>
      <c r="AG20" s="10">
        <f>_xlfn.IFNA(INDEX(Table[[Base ($/kW-mo)]:[Low ($/MWh)]],MATCH('Pivot Table'!$A20&amp;'Pivot Table'!AG$2,Table!$I$2:$I$5152,0),MATCH('Pivot Table'!$A$1,Table[[#Headers],[Base ($/kW-mo)]:[Low ($/MWh)]],0)),"")</f>
        <v>0.43192778287509898</v>
      </c>
      <c r="AH20" s="10">
        <f>_xlfn.IFNA(INDEX(Table[[Base ($/kW-mo)]:[Low ($/MWh)]],MATCH('Pivot Table'!$A20&amp;'Pivot Table'!AH$2,Table!$I$2:$I$5152,0),MATCH('Pivot Table'!$A$1,Table[[#Headers],[Base ($/kW-mo)]:[Low ($/MWh)]],0)),"")</f>
        <v>0.42922950962737599</v>
      </c>
      <c r="AI20" s="10">
        <f>_xlfn.IFNA(INDEX(Table[[Base ($/kW-mo)]:[Low ($/MWh)]],MATCH('Pivot Table'!$A20&amp;'Pivot Table'!AI$2,Table!$I$2:$I$5152,0),MATCH('Pivot Table'!$A$1,Table[[#Headers],[Base ($/kW-mo)]:[Low ($/MWh)]],0)),"")</f>
        <v>0.42653123637965301</v>
      </c>
      <c r="AJ20" s="10">
        <f>_xlfn.IFNA(INDEX(Table[[Base ($/kW-mo)]:[Low ($/MWh)]],MATCH('Pivot Table'!$A20&amp;'Pivot Table'!AJ$2,Table!$I$2:$I$5152,0),MATCH('Pivot Table'!$A$1,Table[[#Headers],[Base ($/kW-mo)]:[Low ($/MWh)]],0)),"")</f>
        <v>0.42383296313192997</v>
      </c>
      <c r="AK20" s="10">
        <f>_xlfn.IFNA(INDEX(Table[[Base ($/kW-mo)]:[Low ($/MWh)]],MATCH('Pivot Table'!$A20&amp;'Pivot Table'!AK$2,Table!$I$2:$I$5152,0),MATCH('Pivot Table'!$A$1,Table[[#Headers],[Base ($/kW-mo)]:[Low ($/MWh)]],0)),"")</f>
        <v>0.42113468988420699</v>
      </c>
      <c r="AL20" s="10">
        <f>_xlfn.IFNA(INDEX(Table[[Base ($/kW-mo)]:[Low ($/MWh)]],MATCH('Pivot Table'!$A20&amp;'Pivot Table'!AL$2,Table!$I$2:$I$5152,0),MATCH('Pivot Table'!$A$1,Table[[#Headers],[Base ($/kW-mo)]:[Low ($/MWh)]],0)),"")</f>
        <v>0.41843641663648401</v>
      </c>
      <c r="AM20" s="10">
        <f>_xlfn.IFNA(INDEX(Table[[Base ($/kW-mo)]:[Low ($/MWh)]],MATCH('Pivot Table'!$A20&amp;'Pivot Table'!AM$2,Table!$I$2:$I$5152,0),MATCH('Pivot Table'!$A$1,Table[[#Headers],[Base ($/kW-mo)]:[Low ($/MWh)]],0)),"")</f>
        <v>0.41573814338876097</v>
      </c>
      <c r="AN20" s="10">
        <f>_xlfn.IFNA(INDEX(Table[[Base ($/kW-mo)]:[Low ($/MWh)]],MATCH('Pivot Table'!$A20&amp;'Pivot Table'!AN$2,Table!$I$2:$I$5152,0),MATCH('Pivot Table'!$A$1,Table[[#Headers],[Base ($/kW-mo)]:[Low ($/MWh)]],0)),"")</f>
        <v>0.41303987014103699</v>
      </c>
      <c r="AO20" s="10">
        <f>_xlfn.IFNA(INDEX(Table[[Base ($/kW-mo)]:[Low ($/MWh)]],MATCH('Pivot Table'!$A20&amp;'Pivot Table'!AO$2,Table!$I$2:$I$5152,0),MATCH('Pivot Table'!$A$1,Table[[#Headers],[Base ($/kW-mo)]:[Low ($/MWh)]],0)),"")</f>
        <v>0.41034159689331401</v>
      </c>
      <c r="AP20" s="10">
        <f>_xlfn.IFNA(INDEX(Table[[Base ($/kW-mo)]:[Low ($/MWh)]],MATCH('Pivot Table'!$A20&amp;'Pivot Table'!AP$2,Table!$I$2:$I$5152,0),MATCH('Pivot Table'!$A$1,Table[[#Headers],[Base ($/kW-mo)]:[Low ($/MWh)]],0)),"")</f>
        <v>0.40764332364559103</v>
      </c>
      <c r="AQ20" s="10">
        <f>_xlfn.IFNA(INDEX(Table[[Base ($/kW-mo)]:[Low ($/MWh)]],MATCH('Pivot Table'!$A20&amp;'Pivot Table'!AQ$2,Table!$I$2:$I$5152,0),MATCH('Pivot Table'!$A$1,Table[[#Headers],[Base ($/kW-mo)]:[Low ($/MWh)]],0)),"")</f>
        <v>0.40494505039786799</v>
      </c>
      <c r="AR20" s="10">
        <f>_xlfn.IFNA(INDEX(Table[[Base ($/kW-mo)]:[Low ($/MWh)]],MATCH('Pivot Table'!$A20&amp;'Pivot Table'!AR$2,Table!$I$2:$I$5152,0),MATCH('Pivot Table'!$A$1,Table[[#Headers],[Base ($/kW-mo)]:[Low ($/MWh)]],0)),"")</f>
        <v>0.40224677715014501</v>
      </c>
      <c r="AS20" s="10">
        <f>_xlfn.IFNA(INDEX(Table[[Base ($/kW-mo)]:[Low ($/MWh)]],MATCH('Pivot Table'!$A20&amp;'Pivot Table'!AS$2,Table!$I$2:$I$5152,0),MATCH('Pivot Table'!$A$1,Table[[#Headers],[Base ($/kW-mo)]:[Low ($/MWh)]],0)),"")</f>
        <v>0.39954850390242203</v>
      </c>
      <c r="AT20" s="10">
        <f>_xlfn.IFNA(INDEX(Table[[Base ($/kW-mo)]:[Low ($/MWh)]],MATCH('Pivot Table'!$A20&amp;'Pivot Table'!AT$2,Table!$I$2:$I$5152,0),MATCH('Pivot Table'!$A$1,Table[[#Headers],[Base ($/kW-mo)]:[Low ($/MWh)]],0)),"")</f>
        <v>0.40333910742289503</v>
      </c>
      <c r="AU20" s="10">
        <f>_xlfn.IFNA(INDEX(Table[[Base ($/kW-mo)]:[Low ($/MWh)]],MATCH('Pivot Table'!$A20&amp;'Pivot Table'!AU$2,Table!$I$2:$I$5152,0),MATCH('Pivot Table'!$A$1,Table[[#Headers],[Base ($/kW-mo)]:[Low ($/MWh)]],0)),"")</f>
        <v>0.40712971094336697</v>
      </c>
      <c r="AV20" s="10">
        <f>_xlfn.IFNA(INDEX(Table[[Base ($/kW-mo)]:[Low ($/MWh)]],MATCH('Pivot Table'!$A20&amp;'Pivot Table'!AV$2,Table!$I$2:$I$5152,0),MATCH('Pivot Table'!$A$1,Table[[#Headers],[Base ($/kW-mo)]:[Low ($/MWh)]],0)),"")</f>
        <v>0.41092031446383998</v>
      </c>
      <c r="AW20" s="10">
        <f>_xlfn.IFNA(INDEX(Table[[Base ($/kW-mo)]:[Low ($/MWh)]],MATCH('Pivot Table'!$A20&amp;'Pivot Table'!AW$2,Table!$I$2:$I$5152,0),MATCH('Pivot Table'!$A$1,Table[[#Headers],[Base ($/kW-mo)]:[Low ($/MWh)]],0)),"")</f>
        <v>0.41471091798431298</v>
      </c>
      <c r="AX20" s="10">
        <f>_xlfn.IFNA(INDEX(Table[[Base ($/kW-mo)]:[Low ($/MWh)]],MATCH('Pivot Table'!$A20&amp;'Pivot Table'!AX$2,Table!$I$2:$I$5152,0),MATCH('Pivot Table'!$A$1,Table[[#Headers],[Base ($/kW-mo)]:[Low ($/MWh)]],0)),"")</f>
        <v>0.41850152150478498</v>
      </c>
      <c r="AY20" s="10">
        <f>_xlfn.IFNA(INDEX(Table[[Base ($/kW-mo)]:[Low ($/MWh)]],MATCH('Pivot Table'!$A20&amp;'Pivot Table'!AY$2,Table!$I$2:$I$5152,0),MATCH('Pivot Table'!$A$1,Table[[#Headers],[Base ($/kW-mo)]:[Low ($/MWh)]],0)),"")</f>
        <v>0.42229212502525798</v>
      </c>
      <c r="AZ20" s="10">
        <f>_xlfn.IFNA(INDEX(Table[[Base ($/kW-mo)]:[Low ($/MWh)]],MATCH('Pivot Table'!$A20&amp;'Pivot Table'!AZ$2,Table!$I$2:$I$5152,0),MATCH('Pivot Table'!$A$1,Table[[#Headers],[Base ($/kW-mo)]:[Low ($/MWh)]],0)),"")</f>
        <v>0.42608272854573098</v>
      </c>
      <c r="BA20" s="10">
        <f>_xlfn.IFNA(INDEX(Table[[Base ($/kW-mo)]:[Low ($/MWh)]],MATCH('Pivot Table'!$A20&amp;'Pivot Table'!BA$2,Table!$I$2:$I$5152,0),MATCH('Pivot Table'!$A$1,Table[[#Headers],[Base ($/kW-mo)]:[Low ($/MWh)]],0)),"")</f>
        <v>0.42987333206620298</v>
      </c>
      <c r="BB20" s="10">
        <f>_xlfn.IFNA(INDEX(Table[[Base ($/kW-mo)]:[Low ($/MWh)]],MATCH('Pivot Table'!$A20&amp;'Pivot Table'!BB$2,Table!$I$2:$I$5152,0),MATCH('Pivot Table'!$A$1,Table[[#Headers],[Base ($/kW-mo)]:[Low ($/MWh)]],0)),"")</f>
        <v>0.43366393558667599</v>
      </c>
      <c r="BC20" s="10">
        <f>_xlfn.IFNA(INDEX(Table[[Base ($/kW-mo)]:[Low ($/MWh)]],MATCH('Pivot Table'!$A20&amp;'Pivot Table'!BC$2,Table!$I$2:$I$5152,0),MATCH('Pivot Table'!$A$1,Table[[#Headers],[Base ($/kW-mo)]:[Low ($/MWh)]],0)),"")</f>
        <v>0.43745453910714799</v>
      </c>
      <c r="BD20" s="10">
        <f>_xlfn.IFNA(INDEX(Table[[Base ($/kW-mo)]:[Low ($/MWh)]],MATCH('Pivot Table'!$A20&amp;'Pivot Table'!BD$2,Table!$I$2:$I$5152,0),MATCH('Pivot Table'!$A$1,Table[[#Headers],[Base ($/kW-mo)]:[Low ($/MWh)]],0)),"")</f>
        <v>0.44124514262762099</v>
      </c>
      <c r="BE20" s="10">
        <f>_xlfn.IFNA(INDEX(Table[[Base ($/kW-mo)]:[Low ($/MWh)]],MATCH('Pivot Table'!$A20&amp;'Pivot Table'!BE$2,Table!$I$2:$I$5152,0),MATCH('Pivot Table'!$A$1,Table[[#Headers],[Base ($/kW-mo)]:[Low ($/MWh)]],0)),"")</f>
        <v>0.44503574614809399</v>
      </c>
      <c r="BF20" s="10">
        <f>_xlfn.IFNA(INDEX(Table[[Base ($/kW-mo)]:[Low ($/MWh)]],MATCH('Pivot Table'!$A20&amp;'Pivot Table'!BF$2,Table!$I$2:$I$5152,0),MATCH('Pivot Table'!$A$1,Table[[#Headers],[Base ($/kW-mo)]:[Low ($/MWh)]],0)),"")</f>
        <v>0.44882634966856599</v>
      </c>
      <c r="BG20" s="10">
        <f>_xlfn.IFNA(INDEX(Table[[Base ($/kW-mo)]:[Low ($/MWh)]],MATCH('Pivot Table'!$A20&amp;'Pivot Table'!BG$2,Table!$I$2:$I$5152,0),MATCH('Pivot Table'!$A$1,Table[[#Headers],[Base ($/kW-mo)]:[Low ($/MWh)]],0)),"")</f>
        <v>0.45840371878948799</v>
      </c>
      <c r="BH20" s="10">
        <f>_xlfn.IFNA(INDEX(Table[[Base ($/kW-mo)]:[Low ($/MWh)]],MATCH('Pivot Table'!$A20&amp;'Pivot Table'!BH$2,Table!$I$2:$I$5152,0),MATCH('Pivot Table'!$A$1,Table[[#Headers],[Base ($/kW-mo)]:[Low ($/MWh)]],0)),"")</f>
        <v>0.47666123631108298</v>
      </c>
      <c r="BI20" s="10">
        <f>_xlfn.IFNA(INDEX(Table[[Base ($/kW-mo)]:[Low ($/MWh)]],MATCH('Pivot Table'!$A20&amp;'Pivot Table'!BI$2,Table!$I$2:$I$5152,0),MATCH('Pivot Table'!$A$1,Table[[#Headers],[Base ($/kW-mo)]:[Low ($/MWh)]],0)),"")</f>
        <v>0.49491875383267903</v>
      </c>
      <c r="BJ20" s="10">
        <f>_xlfn.IFNA(INDEX(Table[[Base ($/kW-mo)]:[Low ($/MWh)]],MATCH('Pivot Table'!$A20&amp;'Pivot Table'!BJ$2,Table!$I$2:$I$5152,0),MATCH('Pivot Table'!$A$1,Table[[#Headers],[Base ($/kW-mo)]:[Low ($/MWh)]],0)),"")</f>
        <v>0.51317627135427402</v>
      </c>
      <c r="BK20" s="10">
        <f>_xlfn.IFNA(INDEX(Table[[Base ($/kW-mo)]:[Low ($/MWh)]],MATCH('Pivot Table'!$A20&amp;'Pivot Table'!BK$2,Table!$I$2:$I$5152,0),MATCH('Pivot Table'!$A$1,Table[[#Headers],[Base ($/kW-mo)]:[Low ($/MWh)]],0)),"")</f>
        <v>0.53143378887586901</v>
      </c>
      <c r="BL20" s="10">
        <f>_xlfn.IFNA(INDEX(Table[[Base ($/kW-mo)]:[Low ($/MWh)]],MATCH('Pivot Table'!$A20&amp;'Pivot Table'!BL$2,Table!$I$2:$I$5152,0),MATCH('Pivot Table'!$A$1,Table[[#Headers],[Base ($/kW-mo)]:[Low ($/MWh)]],0)),"")</f>
        <v>0.549691306397465</v>
      </c>
      <c r="BM20" s="10">
        <f>_xlfn.IFNA(INDEX(Table[[Base ($/kW-mo)]:[Low ($/MWh)]],MATCH('Pivot Table'!$A20&amp;'Pivot Table'!BM$2,Table!$I$2:$I$5152,0),MATCH('Pivot Table'!$A$1,Table[[#Headers],[Base ($/kW-mo)]:[Low ($/MWh)]],0)),"")</f>
        <v>0.56794882391905999</v>
      </c>
      <c r="BN20" s="10">
        <f>_xlfn.IFNA(INDEX(Table[[Base ($/kW-mo)]:[Low ($/MWh)]],MATCH('Pivot Table'!$A20&amp;'Pivot Table'!BN$2,Table!$I$2:$I$5152,0),MATCH('Pivot Table'!$A$1,Table[[#Headers],[Base ($/kW-mo)]:[Low ($/MWh)]],0)),"")</f>
        <v>0.58620634144065598</v>
      </c>
      <c r="BO20" s="10">
        <f>_xlfn.IFNA(INDEX(Table[[Base ($/kW-mo)]:[Low ($/MWh)]],MATCH('Pivot Table'!$A20&amp;'Pivot Table'!BO$2,Table!$I$2:$I$5152,0),MATCH('Pivot Table'!$A$1,Table[[#Headers],[Base ($/kW-mo)]:[Low ($/MWh)]],0)),"")</f>
        <v>0.60446385896225097</v>
      </c>
      <c r="BP20" s="10">
        <f>_xlfn.IFNA(INDEX(Table[[Base ($/kW-mo)]:[Low ($/MWh)]],MATCH('Pivot Table'!$A20&amp;'Pivot Table'!BP$2,Table!$I$2:$I$5152,0),MATCH('Pivot Table'!$A$1,Table[[#Headers],[Base ($/kW-mo)]:[Low ($/MWh)]],0)),"")</f>
        <v>0.62272137648384596</v>
      </c>
      <c r="BQ20" s="10">
        <f>_xlfn.IFNA(INDEX(Table[[Base ($/kW-mo)]:[Low ($/MWh)]],MATCH('Pivot Table'!$A20&amp;'Pivot Table'!BQ$2,Table!$I$2:$I$5152,0),MATCH('Pivot Table'!$A$1,Table[[#Headers],[Base ($/kW-mo)]:[Low ($/MWh)]],0)),"")</f>
        <v>0.64097889400544195</v>
      </c>
      <c r="BR20" s="10">
        <f>_xlfn.IFNA(INDEX(Table[[Base ($/kW-mo)]:[Low ($/MWh)]],MATCH('Pivot Table'!$A20&amp;'Pivot Table'!BR$2,Table!$I$2:$I$5152,0),MATCH('Pivot Table'!$A$1,Table[[#Headers],[Base ($/kW-mo)]:[Low ($/MWh)]],0)),"")</f>
        <v>0.65923641152703705</v>
      </c>
      <c r="BS20" s="10">
        <f>_xlfn.IFNA(INDEX(Table[[Base ($/kW-mo)]:[Low ($/MWh)]],MATCH('Pivot Table'!$A20&amp;'Pivot Table'!BS$2,Table!$I$2:$I$5152,0),MATCH('Pivot Table'!$A$1,Table[[#Headers],[Base ($/kW-mo)]:[Low ($/MWh)]],0)),"")</f>
        <v>0.67749392904863204</v>
      </c>
      <c r="BT20" s="10">
        <f>_xlfn.IFNA(INDEX(Table[[Base ($/kW-mo)]:[Low ($/MWh)]],MATCH('Pivot Table'!$A20&amp;'Pivot Table'!BT$2,Table!$I$2:$I$5152,0),MATCH('Pivot Table'!$A$1,Table[[#Headers],[Base ($/kW-mo)]:[Low ($/MWh)]],0)),"")</f>
        <v>0.69575144657022803</v>
      </c>
      <c r="BU20" s="10">
        <f>_xlfn.IFNA(INDEX(Table[[Base ($/kW-mo)]:[Low ($/MWh)]],MATCH('Pivot Table'!$A20&amp;'Pivot Table'!BU$2,Table!$I$2:$I$5152,0),MATCH('Pivot Table'!$A$1,Table[[#Headers],[Base ($/kW-mo)]:[Low ($/MWh)]],0)),"")</f>
        <v>0.71400896409182302</v>
      </c>
      <c r="BV20" s="10">
        <f>_xlfn.IFNA(INDEX(Table[[Base ($/kW-mo)]:[Low ($/MWh)]],MATCH('Pivot Table'!$A20&amp;'Pivot Table'!BV$2,Table!$I$2:$I$5152,0),MATCH('Pivot Table'!$A$1,Table[[#Headers],[Base ($/kW-mo)]:[Low ($/MWh)]],0)),"")</f>
        <v>0.73226648161341801</v>
      </c>
      <c r="BW20" s="10">
        <f>_xlfn.IFNA(INDEX(Table[[Base ($/kW-mo)]:[Low ($/MWh)]],MATCH('Pivot Table'!$A20&amp;'Pivot Table'!BW$2,Table!$I$2:$I$5152,0),MATCH('Pivot Table'!$A$1,Table[[#Headers],[Base ($/kW-mo)]:[Low ($/MWh)]],0)),"")</f>
        <v>0.750523999135014</v>
      </c>
      <c r="BX20" s="10">
        <f>_xlfn.IFNA(INDEX(Table[[Base ($/kW-mo)]:[Low ($/MWh)]],MATCH('Pivot Table'!$A20&amp;'Pivot Table'!BX$2,Table!$I$2:$I$5152,0),MATCH('Pivot Table'!$A$1,Table[[#Headers],[Base ($/kW-mo)]:[Low ($/MWh)]],0)),"")</f>
        <v>0.76878151665660899</v>
      </c>
      <c r="BY20" s="10">
        <f>_xlfn.IFNA(INDEX(Table[[Base ($/kW-mo)]:[Low ($/MWh)]],MATCH('Pivot Table'!$A20&amp;'Pivot Table'!BY$2,Table!$I$2:$I$5152,0),MATCH('Pivot Table'!$A$1,Table[[#Headers],[Base ($/kW-mo)]:[Low ($/MWh)]],0)),"")</f>
        <v>0.78703903417820498</v>
      </c>
      <c r="BZ20" s="10">
        <f>_xlfn.IFNA(INDEX(Table[[Base ($/kW-mo)]:[Low ($/MWh)]],MATCH('Pivot Table'!$A20&amp;'Pivot Table'!BZ$2,Table!$I$2:$I$5152,0),MATCH('Pivot Table'!$A$1,Table[[#Headers],[Base ($/kW-mo)]:[Low ($/MWh)]],0)),"")</f>
        <v>0.80529655169979997</v>
      </c>
      <c r="CA20" s="10">
        <f>_xlfn.IFNA(INDEX(Table[[Base ($/kW-mo)]:[Low ($/MWh)]],MATCH('Pivot Table'!$A20&amp;'Pivot Table'!CA$2,Table!$I$2:$I$5152,0),MATCH('Pivot Table'!$A$1,Table[[#Headers],[Base ($/kW-mo)]:[Low ($/MWh)]],0)),"")</f>
        <v>0.82355406922139496</v>
      </c>
      <c r="CB20" s="10">
        <f>_xlfn.IFNA(INDEX(Table[[Base ($/kW-mo)]:[Low ($/MWh)]],MATCH('Pivot Table'!$A20&amp;'Pivot Table'!CB$2,Table!$I$2:$I$5152,0),MATCH('Pivot Table'!$A$1,Table[[#Headers],[Base ($/kW-mo)]:[Low ($/MWh)]],0)),"")</f>
        <v>0.84181158674299095</v>
      </c>
      <c r="CC20" s="10">
        <f>_xlfn.IFNA(INDEX(Table[[Base ($/kW-mo)]:[Low ($/MWh)]],MATCH('Pivot Table'!$A20&amp;'Pivot Table'!CC$2,Table!$I$2:$I$5152,0),MATCH('Pivot Table'!$A$1,Table[[#Headers],[Base ($/kW-mo)]:[Low ($/MWh)]],0)),"")</f>
        <v>0.86006910426458605</v>
      </c>
      <c r="CD20" s="10">
        <f>_xlfn.IFNA(INDEX(Table[[Base ($/kW-mo)]:[Low ($/MWh)]],MATCH('Pivot Table'!$A20&amp;'Pivot Table'!CD$2,Table!$I$2:$I$5152,0),MATCH('Pivot Table'!$A$1,Table[[#Headers],[Base ($/kW-mo)]:[Low ($/MWh)]],0)),"")</f>
        <v>0.87832662178618104</v>
      </c>
      <c r="CE20" s="10">
        <f>_xlfn.IFNA(INDEX(Table[[Base ($/kW-mo)]:[Low ($/MWh)]],MATCH('Pivot Table'!$A20&amp;'Pivot Table'!CE$2,Table!$I$2:$I$5152,0),MATCH('Pivot Table'!$A$1,Table[[#Headers],[Base ($/kW-mo)]:[Low ($/MWh)]],0)),"")</f>
        <v>0.89658413930777703</v>
      </c>
      <c r="CF20" s="10">
        <f>_xlfn.IFNA(INDEX(Table[[Base ($/kW-mo)]:[Low ($/MWh)]],MATCH('Pivot Table'!$A20&amp;'Pivot Table'!CF$2,Table!$I$2:$I$5152,0),MATCH('Pivot Table'!$A$1,Table[[#Headers],[Base ($/kW-mo)]:[Low ($/MWh)]],0)),"")</f>
        <v>0.91484165682937202</v>
      </c>
      <c r="CG20" s="10">
        <f>_xlfn.IFNA(INDEX(Table[[Base ($/kW-mo)]:[Low ($/MWh)]],MATCH('Pivot Table'!$A20&amp;'Pivot Table'!CG$2,Table!$I$2:$I$5152,0),MATCH('Pivot Table'!$A$1,Table[[#Headers],[Base ($/kW-mo)]:[Low ($/MWh)]],0)),"")</f>
        <v>0.93309917435096701</v>
      </c>
      <c r="CH20" s="10" t="str">
        <f>_xlfn.IFNA(INDEX(Table[[Base ($/kW-mo)]:[Low ($/MWh)]],MATCH('Pivot Table'!$A20&amp;'Pivot Table'!CH$2,Table!$I$2:$I$5152,0),MATCH('Pivot Table'!$A$1,Table[[#Headers],[Base ($/kW-mo)]:[Low ($/MWh)]],0)),"")</f>
        <v/>
      </c>
      <c r="CI20" s="10" t="str">
        <f>_xlfn.IFNA(INDEX(Table[[Base ($/kW-mo)]:[Low ($/MWh)]],MATCH('Pivot Table'!$A20&amp;'Pivot Table'!CI$2,Table!$I$2:$I$5152,0),MATCH('Pivot Table'!$A$1,Table[[#Headers],[Base ($/kW-mo)]:[Low ($/MWh)]],0)),"")</f>
        <v/>
      </c>
      <c r="CJ20" s="10" t="str">
        <f>_xlfn.IFNA(INDEX(Table[[Base ($/kW-mo)]:[Low ($/MWh)]],MATCH('Pivot Table'!$A20&amp;'Pivot Table'!CJ$2,Table!$I$2:$I$5152,0),MATCH('Pivot Table'!$A$1,Table[[#Headers],[Base ($/kW-mo)]:[Low ($/MWh)]],0)),"")</f>
        <v/>
      </c>
      <c r="CK20" s="10" t="str">
        <f>_xlfn.IFNA(INDEX(Table[[Base ($/kW-mo)]:[Low ($/MWh)]],MATCH('Pivot Table'!$A20&amp;'Pivot Table'!CK$2,Table!$I$2:$I$5152,0),MATCH('Pivot Table'!$A$1,Table[[#Headers],[Base ($/kW-mo)]:[Low ($/MWh)]],0)),"")</f>
        <v/>
      </c>
      <c r="CL20" s="10" t="str">
        <f>_xlfn.IFNA(INDEX(Table[[Base ($/kW-mo)]:[Low ($/MWh)]],MATCH('Pivot Table'!$A20&amp;'Pivot Table'!CL$2,Table!$I$2:$I$5152,0),MATCH('Pivot Table'!$A$1,Table[[#Headers],[Base ($/kW-mo)]:[Low ($/MWh)]],0)),"")</f>
        <v/>
      </c>
      <c r="CM20" s="10" t="str">
        <f>_xlfn.IFNA(INDEX(Table[[Base ($/kW-mo)]:[Low ($/MWh)]],MATCH('Pivot Table'!$A20&amp;'Pivot Table'!CM$2,Table!$I$2:$I$5152,0),MATCH('Pivot Table'!$A$1,Table[[#Headers],[Base ($/kW-mo)]:[Low ($/MWh)]],0)),"")</f>
        <v/>
      </c>
      <c r="CN20" s="10" t="str">
        <f>_xlfn.IFNA(INDEX(Table[[Base ($/kW-mo)]:[Low ($/MWh)]],MATCH('Pivot Table'!$A20&amp;'Pivot Table'!CN$2,Table!$I$2:$I$5152,0),MATCH('Pivot Table'!$A$1,Table[[#Headers],[Base ($/kW-mo)]:[Low ($/MWh)]],0)),"")</f>
        <v/>
      </c>
      <c r="CO20" s="10" t="str">
        <f>_xlfn.IFNA(INDEX(Table[[Base ($/kW-mo)]:[Low ($/MWh)]],MATCH('Pivot Table'!$A20&amp;'Pivot Table'!CO$2,Table!$I$2:$I$5152,0),MATCH('Pivot Table'!$A$1,Table[[#Headers],[Base ($/kW-mo)]:[Low ($/MWh)]],0)),"")</f>
        <v/>
      </c>
      <c r="CP20" s="10" t="str">
        <f>_xlfn.IFNA(INDEX(Table[[Base ($/kW-mo)]:[Low ($/MWh)]],MATCH('Pivot Table'!$A20&amp;'Pivot Table'!CP$2,Table!$I$2:$I$5152,0),MATCH('Pivot Table'!$A$1,Table[[#Headers],[Base ($/kW-mo)]:[Low ($/MWh)]],0)),"")</f>
        <v/>
      </c>
      <c r="CQ20" s="10" t="str">
        <f>_xlfn.IFNA(INDEX(Table[[Base ($/kW-mo)]:[Low ($/MWh)]],MATCH('Pivot Table'!$A20&amp;'Pivot Table'!CQ$2,Table!$I$2:$I$5152,0),MATCH('Pivot Table'!$A$1,Table[[#Headers],[Base ($/kW-mo)]:[Low ($/MWh)]],0)),"")</f>
        <v/>
      </c>
      <c r="CR20" s="10" t="str">
        <f>_xlfn.IFNA(INDEX(Table[[Base ($/kW-mo)]:[Low ($/MWh)]],MATCH('Pivot Table'!$A20&amp;'Pivot Table'!CR$2,Table!$I$2:$I$5152,0),MATCH('Pivot Table'!$A$1,Table[[#Headers],[Base ($/kW-mo)]:[Low ($/MWh)]],0)),"")</f>
        <v/>
      </c>
      <c r="CS20" s="10" t="str">
        <f>_xlfn.IFNA(INDEX(Table[[Base ($/kW-mo)]:[Low ($/MWh)]],MATCH('Pivot Table'!$A20&amp;'Pivot Table'!CS$2,Table!$I$2:$I$5152,0),MATCH('Pivot Table'!$A$1,Table[[#Headers],[Base ($/kW-mo)]:[Low ($/MWh)]],0)),"")</f>
        <v/>
      </c>
      <c r="CT20" s="10" t="str">
        <f>_xlfn.IFNA(INDEX(Table[[Base ($/kW-mo)]:[Low ($/MWh)]],MATCH('Pivot Table'!$A20&amp;'Pivot Table'!CT$2,Table!$I$2:$I$5152,0),MATCH('Pivot Table'!$A$1,Table[[#Headers],[Base ($/kW-mo)]:[Low ($/MWh)]],0)),"")</f>
        <v/>
      </c>
      <c r="CU20" s="10" t="str">
        <f>_xlfn.IFNA(INDEX(Table[[Base ($/kW-mo)]:[Low ($/MWh)]],MATCH('Pivot Table'!$A20&amp;'Pivot Table'!CU$2,Table!$I$2:$I$5152,0),MATCH('Pivot Table'!$A$1,Table[[#Headers],[Base ($/kW-mo)]:[Low ($/MWh)]],0)),"")</f>
        <v/>
      </c>
      <c r="CV20" s="10" t="str">
        <f>_xlfn.IFNA(INDEX(Table[[Base ($/kW-mo)]:[Low ($/MWh)]],MATCH('Pivot Table'!$A20&amp;'Pivot Table'!CV$2,Table!$I$2:$I$5152,0),MATCH('Pivot Table'!$A$1,Table[[#Headers],[Base ($/kW-mo)]:[Low ($/MWh)]],0)),"")</f>
        <v/>
      </c>
      <c r="CW20" s="10" t="str">
        <f>_xlfn.IFNA(INDEX(Table[[Base ($/kW-mo)]:[Low ($/MWh)]],MATCH('Pivot Table'!$A20&amp;'Pivot Table'!CW$2,Table!$I$2:$I$5152,0),MATCH('Pivot Table'!$A$1,Table[[#Headers],[Base ($/kW-mo)]:[Low ($/MWh)]],0)),"")</f>
        <v/>
      </c>
      <c r="CX20" s="10" t="str">
        <f>_xlfn.IFNA(INDEX(Table[[Base ($/kW-mo)]:[Low ($/MWh)]],MATCH('Pivot Table'!$A20&amp;'Pivot Table'!CX$2,Table!$I$2:$I$5152,0),MATCH('Pivot Table'!$A$1,Table[[#Headers],[Base ($/kW-mo)]:[Low ($/MWh)]],0)),"")</f>
        <v/>
      </c>
    </row>
    <row r="21" spans="1:102" x14ac:dyDescent="0.3">
      <c r="A21" s="12">
        <v>450</v>
      </c>
      <c r="B21" s="10">
        <f>_xlfn.IFNA(INDEX(Table[[Base ($/kW-mo)]:[Low ($/MWh)]],MATCH('Pivot Table'!$A21&amp;'Pivot Table'!B$2,Table!$I$2:$I$5152,0),MATCH('Pivot Table'!$A$1,Table[[#Headers],[Base ($/kW-mo)]:[Low ($/MWh)]],0)),"")</f>
        <v>0.25940929913520799</v>
      </c>
      <c r="C21" s="10">
        <f>_xlfn.IFNA(INDEX(Table[[Base ($/kW-mo)]:[Low ($/MWh)]],MATCH('Pivot Table'!$A21&amp;'Pivot Table'!C$2,Table!$I$2:$I$5152,0),MATCH('Pivot Table'!$A$1,Table[[#Headers],[Base ($/kW-mo)]:[Low ($/MWh)]],0)),"")</f>
        <v>0.26744148032118398</v>
      </c>
      <c r="D21" s="10">
        <f>_xlfn.IFNA(INDEX(Table[[Base ($/kW-mo)]:[Low ($/MWh)]],MATCH('Pivot Table'!$A21&amp;'Pivot Table'!D$2,Table!$I$2:$I$5152,0),MATCH('Pivot Table'!$A$1,Table[[#Headers],[Base ($/kW-mo)]:[Low ($/MWh)]],0)),"")</f>
        <v>0.27547366150715902</v>
      </c>
      <c r="E21" s="10">
        <f>_xlfn.IFNA(INDEX(Table[[Base ($/kW-mo)]:[Low ($/MWh)]],MATCH('Pivot Table'!$A21&amp;'Pivot Table'!E$2,Table!$I$2:$I$5152,0),MATCH('Pivot Table'!$A$1,Table[[#Headers],[Base ($/kW-mo)]:[Low ($/MWh)]],0)),"")</f>
        <v>0.283505842693135</v>
      </c>
      <c r="F21" s="10">
        <f>_xlfn.IFNA(INDEX(Table[[Base ($/kW-mo)]:[Low ($/MWh)]],MATCH('Pivot Table'!$A21&amp;'Pivot Table'!F$2,Table!$I$2:$I$5152,0),MATCH('Pivot Table'!$A$1,Table[[#Headers],[Base ($/kW-mo)]:[Low ($/MWh)]],0)),"")</f>
        <v>0.29153802387911099</v>
      </c>
      <c r="G21" s="10">
        <f>_xlfn.IFNA(INDEX(Table[[Base ($/kW-mo)]:[Low ($/MWh)]],MATCH('Pivot Table'!$A21&amp;'Pivot Table'!G$2,Table!$I$2:$I$5152,0),MATCH('Pivot Table'!$A$1,Table[[#Headers],[Base ($/kW-mo)]:[Low ($/MWh)]],0)),"")</f>
        <v>0.29957020506508703</v>
      </c>
      <c r="H21" s="10">
        <f>_xlfn.IFNA(INDEX(Table[[Base ($/kW-mo)]:[Low ($/MWh)]],MATCH('Pivot Table'!$A21&amp;'Pivot Table'!H$2,Table!$I$2:$I$5152,0),MATCH('Pivot Table'!$A$1,Table[[#Headers],[Base ($/kW-mo)]:[Low ($/MWh)]],0)),"")</f>
        <v>0.30760238625106201</v>
      </c>
      <c r="I21" s="10">
        <f>_xlfn.IFNA(INDEX(Table[[Base ($/kW-mo)]:[Low ($/MWh)]],MATCH('Pivot Table'!$A21&amp;'Pivot Table'!I$2,Table!$I$2:$I$5152,0),MATCH('Pivot Table'!$A$1,Table[[#Headers],[Base ($/kW-mo)]:[Low ($/MWh)]],0)),"")</f>
        <v>0.31563456743703799</v>
      </c>
      <c r="J21" s="10">
        <f>_xlfn.IFNA(INDEX(Table[[Base ($/kW-mo)]:[Low ($/MWh)]],MATCH('Pivot Table'!$A21&amp;'Pivot Table'!J$2,Table!$I$2:$I$5152,0),MATCH('Pivot Table'!$A$1,Table[[#Headers],[Base ($/kW-mo)]:[Low ($/MWh)]],0)),"")</f>
        <v>0.32366674862301398</v>
      </c>
      <c r="K21" s="10">
        <f>_xlfn.IFNA(INDEX(Table[[Base ($/kW-mo)]:[Low ($/MWh)]],MATCH('Pivot Table'!$A21&amp;'Pivot Table'!K$2,Table!$I$2:$I$5152,0),MATCH('Pivot Table'!$A$1,Table[[#Headers],[Base ($/kW-mo)]:[Low ($/MWh)]],0)),"")</f>
        <v>0.33169892980899002</v>
      </c>
      <c r="L21" s="10">
        <f>_xlfn.IFNA(INDEX(Table[[Base ($/kW-mo)]:[Low ($/MWh)]],MATCH('Pivot Table'!$A21&amp;'Pivot Table'!L$2,Table!$I$2:$I$5152,0),MATCH('Pivot Table'!$A$1,Table[[#Headers],[Base ($/kW-mo)]:[Low ($/MWh)]],0)),"")</f>
        <v>0.339731110994965</v>
      </c>
      <c r="M21" s="10">
        <f>_xlfn.IFNA(INDEX(Table[[Base ($/kW-mo)]:[Low ($/MWh)]],MATCH('Pivot Table'!$A21&amp;'Pivot Table'!M$2,Table!$I$2:$I$5152,0),MATCH('Pivot Table'!$A$1,Table[[#Headers],[Base ($/kW-mo)]:[Low ($/MWh)]],0)),"")</f>
        <v>0.34776329218094099</v>
      </c>
      <c r="N21" s="10">
        <f>_xlfn.IFNA(INDEX(Table[[Base ($/kW-mo)]:[Low ($/MWh)]],MATCH('Pivot Table'!$A21&amp;'Pivot Table'!N$2,Table!$I$2:$I$5152,0),MATCH('Pivot Table'!$A$1,Table[[#Headers],[Base ($/kW-mo)]:[Low ($/MWh)]],0)),"")</f>
        <v>0.35579547336691703</v>
      </c>
      <c r="O21" s="10">
        <f>_xlfn.IFNA(INDEX(Table[[Base ($/kW-mo)]:[Low ($/MWh)]],MATCH('Pivot Table'!$A21&amp;'Pivot Table'!O$2,Table!$I$2:$I$5152,0),MATCH('Pivot Table'!$A$1,Table[[#Headers],[Base ($/kW-mo)]:[Low ($/MWh)]],0)),"")</f>
        <v>0.36382765455289301</v>
      </c>
      <c r="P21" s="10">
        <f>_xlfn.IFNA(INDEX(Table[[Base ($/kW-mo)]:[Low ($/MWh)]],MATCH('Pivot Table'!$A21&amp;'Pivot Table'!P$2,Table!$I$2:$I$5152,0),MATCH('Pivot Table'!$A$1,Table[[#Headers],[Base ($/kW-mo)]:[Low ($/MWh)]],0)),"")</f>
        <v>0.37185983573886799</v>
      </c>
      <c r="Q21" s="10">
        <f>_xlfn.IFNA(INDEX(Table[[Base ($/kW-mo)]:[Low ($/MWh)]],MATCH('Pivot Table'!$A21&amp;'Pivot Table'!Q$2,Table!$I$2:$I$5152,0),MATCH('Pivot Table'!$A$1,Table[[#Headers],[Base ($/kW-mo)]:[Low ($/MWh)]],0)),"")</f>
        <v>0.37414669477547802</v>
      </c>
      <c r="R21" s="10">
        <f>_xlfn.IFNA(INDEX(Table[[Base ($/kW-mo)]:[Low ($/MWh)]],MATCH('Pivot Table'!$A21&amp;'Pivot Table'!R$2,Table!$I$2:$I$5152,0),MATCH('Pivot Table'!$A$1,Table[[#Headers],[Base ($/kW-mo)]:[Low ($/MWh)]],0)),"")</f>
        <v>0.37643355381208798</v>
      </c>
      <c r="S21" s="10">
        <f>_xlfn.IFNA(INDEX(Table[[Base ($/kW-mo)]:[Low ($/MWh)]],MATCH('Pivot Table'!$A21&amp;'Pivot Table'!S$2,Table!$I$2:$I$5152,0),MATCH('Pivot Table'!$A$1,Table[[#Headers],[Base ($/kW-mo)]:[Low ($/MWh)]],0)),"")</f>
        <v>0.37872041284869801</v>
      </c>
      <c r="T21" s="10">
        <f>_xlfn.IFNA(INDEX(Table[[Base ($/kW-mo)]:[Low ($/MWh)]],MATCH('Pivot Table'!$A21&amp;'Pivot Table'!T$2,Table!$I$2:$I$5152,0),MATCH('Pivot Table'!$A$1,Table[[#Headers],[Base ($/kW-mo)]:[Low ($/MWh)]],0)),"")</f>
        <v>0.38100727188530797</v>
      </c>
      <c r="U21" s="10">
        <f>_xlfn.IFNA(INDEX(Table[[Base ($/kW-mo)]:[Low ($/MWh)]],MATCH('Pivot Table'!$A21&amp;'Pivot Table'!U$2,Table!$I$2:$I$5152,0),MATCH('Pivot Table'!$A$1,Table[[#Headers],[Base ($/kW-mo)]:[Low ($/MWh)]],0)),"")</f>
        <v>0.38442813834941097</v>
      </c>
      <c r="V21" s="10">
        <f>_xlfn.IFNA(INDEX(Table[[Base ($/kW-mo)]:[Low ($/MWh)]],MATCH('Pivot Table'!$A21&amp;'Pivot Table'!V$2,Table!$I$2:$I$5152,0),MATCH('Pivot Table'!$A$1,Table[[#Headers],[Base ($/kW-mo)]:[Low ($/MWh)]],0)),"")</f>
        <v>0.38784900481351398</v>
      </c>
      <c r="W21" s="10">
        <f>_xlfn.IFNA(INDEX(Table[[Base ($/kW-mo)]:[Low ($/MWh)]],MATCH('Pivot Table'!$A21&amp;'Pivot Table'!W$2,Table!$I$2:$I$5152,0),MATCH('Pivot Table'!$A$1,Table[[#Headers],[Base ($/kW-mo)]:[Low ($/MWh)]],0)),"")</f>
        <v>0.39126987127761698</v>
      </c>
      <c r="X21" s="10">
        <f>_xlfn.IFNA(INDEX(Table[[Base ($/kW-mo)]:[Low ($/MWh)]],MATCH('Pivot Table'!$A21&amp;'Pivot Table'!X$2,Table!$I$2:$I$5152,0),MATCH('Pivot Table'!$A$1,Table[[#Headers],[Base ($/kW-mo)]:[Low ($/MWh)]],0)),"")</f>
        <v>0.39469073774172098</v>
      </c>
      <c r="Y21" s="10">
        <f>_xlfn.IFNA(INDEX(Table[[Base ($/kW-mo)]:[Low ($/MWh)]],MATCH('Pivot Table'!$A21&amp;'Pivot Table'!Y$2,Table!$I$2:$I$5152,0),MATCH('Pivot Table'!$A$1,Table[[#Headers],[Base ($/kW-mo)]:[Low ($/MWh)]],0)),"")</f>
        <v>0.39811160420582398</v>
      </c>
      <c r="Z21" s="10">
        <f>_xlfn.IFNA(INDEX(Table[[Base ($/kW-mo)]:[Low ($/MWh)]],MATCH('Pivot Table'!$A21&amp;'Pivot Table'!Z$2,Table!$I$2:$I$5152,0),MATCH('Pivot Table'!$A$1,Table[[#Headers],[Base ($/kW-mo)]:[Low ($/MWh)]],0)),"")</f>
        <v>0.40153247066992698</v>
      </c>
      <c r="AA21" s="10">
        <f>_xlfn.IFNA(INDEX(Table[[Base ($/kW-mo)]:[Low ($/MWh)]],MATCH('Pivot Table'!$A21&amp;'Pivot Table'!AA$2,Table!$I$2:$I$5152,0),MATCH('Pivot Table'!$A$1,Table[[#Headers],[Base ($/kW-mo)]:[Low ($/MWh)]],0)),"")</f>
        <v>0.40495333713402998</v>
      </c>
      <c r="AB21" s="10">
        <f>_xlfn.IFNA(INDEX(Table[[Base ($/kW-mo)]:[Low ($/MWh)]],MATCH('Pivot Table'!$A21&amp;'Pivot Table'!AB$2,Table!$I$2:$I$5152,0),MATCH('Pivot Table'!$A$1,Table[[#Headers],[Base ($/kW-mo)]:[Low ($/MWh)]],0)),"")</f>
        <v>0.40837420359813298</v>
      </c>
      <c r="AC21" s="10">
        <f>_xlfn.IFNA(INDEX(Table[[Base ($/kW-mo)]:[Low ($/MWh)]],MATCH('Pivot Table'!$A21&amp;'Pivot Table'!AC$2,Table!$I$2:$I$5152,0),MATCH('Pivot Table'!$A$1,Table[[#Headers],[Base ($/kW-mo)]:[Low ($/MWh)]],0)),"")</f>
        <v>0.41179507006223698</v>
      </c>
      <c r="AD21" s="10">
        <f>_xlfn.IFNA(INDEX(Table[[Base ($/kW-mo)]:[Low ($/MWh)]],MATCH('Pivot Table'!$A21&amp;'Pivot Table'!AD$2,Table!$I$2:$I$5152,0),MATCH('Pivot Table'!$A$1,Table[[#Headers],[Base ($/kW-mo)]:[Low ($/MWh)]],0)),"")</f>
        <v>0.41521593652633998</v>
      </c>
      <c r="AE21" s="10">
        <f>_xlfn.IFNA(INDEX(Table[[Base ($/kW-mo)]:[Low ($/MWh)]],MATCH('Pivot Table'!$A21&amp;'Pivot Table'!AE$2,Table!$I$2:$I$5152,0),MATCH('Pivot Table'!$A$1,Table[[#Headers],[Base ($/kW-mo)]:[Low ($/MWh)]],0)),"")</f>
        <v>0.41863680299044298</v>
      </c>
      <c r="AF21" s="10">
        <f>_xlfn.IFNA(INDEX(Table[[Base ($/kW-mo)]:[Low ($/MWh)]],MATCH('Pivot Table'!$A21&amp;'Pivot Table'!AF$2,Table!$I$2:$I$5152,0),MATCH('Pivot Table'!$A$1,Table[[#Headers],[Base ($/kW-mo)]:[Low ($/MWh)]],0)),"")</f>
        <v>0.42205766945454598</v>
      </c>
      <c r="AG21" s="10">
        <f>_xlfn.IFNA(INDEX(Table[[Base ($/kW-mo)]:[Low ($/MWh)]],MATCH('Pivot Table'!$A21&amp;'Pivot Table'!AG$2,Table!$I$2:$I$5152,0),MATCH('Pivot Table'!$A$1,Table[[#Headers],[Base ($/kW-mo)]:[Low ($/MWh)]],0)),"")</f>
        <v>0.42425470797628401</v>
      </c>
      <c r="AH21" s="10">
        <f>_xlfn.IFNA(INDEX(Table[[Base ($/kW-mo)]:[Low ($/MWh)]],MATCH('Pivot Table'!$A21&amp;'Pivot Table'!AH$2,Table!$I$2:$I$5152,0),MATCH('Pivot Table'!$A$1,Table[[#Headers],[Base ($/kW-mo)]:[Low ($/MWh)]],0)),"")</f>
        <v>0.42155643472856102</v>
      </c>
      <c r="AI21" s="10">
        <f>_xlfn.IFNA(INDEX(Table[[Base ($/kW-mo)]:[Low ($/MWh)]],MATCH('Pivot Table'!$A21&amp;'Pivot Table'!AI$2,Table!$I$2:$I$5152,0),MATCH('Pivot Table'!$A$1,Table[[#Headers],[Base ($/kW-mo)]:[Low ($/MWh)]],0)),"")</f>
        <v>0.41885816148083799</v>
      </c>
      <c r="AJ21" s="10">
        <f>_xlfn.IFNA(INDEX(Table[[Base ($/kW-mo)]:[Low ($/MWh)]],MATCH('Pivot Table'!$A21&amp;'Pivot Table'!AJ$2,Table!$I$2:$I$5152,0),MATCH('Pivot Table'!$A$1,Table[[#Headers],[Base ($/kW-mo)]:[Low ($/MWh)]],0)),"")</f>
        <v>0.41615988823311501</v>
      </c>
      <c r="AK21" s="10">
        <f>_xlfn.IFNA(INDEX(Table[[Base ($/kW-mo)]:[Low ($/MWh)]],MATCH('Pivot Table'!$A21&amp;'Pivot Table'!AK$2,Table!$I$2:$I$5152,0),MATCH('Pivot Table'!$A$1,Table[[#Headers],[Base ($/kW-mo)]:[Low ($/MWh)]],0)),"")</f>
        <v>0.41346161498539202</v>
      </c>
      <c r="AL21" s="10">
        <f>_xlfn.IFNA(INDEX(Table[[Base ($/kW-mo)]:[Low ($/MWh)]],MATCH('Pivot Table'!$A21&amp;'Pivot Table'!AL$2,Table!$I$2:$I$5152,0),MATCH('Pivot Table'!$A$1,Table[[#Headers],[Base ($/kW-mo)]:[Low ($/MWh)]],0)),"")</f>
        <v>0.41076334173766899</v>
      </c>
      <c r="AM21" s="10">
        <f>_xlfn.IFNA(INDEX(Table[[Base ($/kW-mo)]:[Low ($/MWh)]],MATCH('Pivot Table'!$A21&amp;'Pivot Table'!AM$2,Table!$I$2:$I$5152,0),MATCH('Pivot Table'!$A$1,Table[[#Headers],[Base ($/kW-mo)]:[Low ($/MWh)]],0)),"")</f>
        <v>0.408065068489946</v>
      </c>
      <c r="AN21" s="10">
        <f>_xlfn.IFNA(INDEX(Table[[Base ($/kW-mo)]:[Low ($/MWh)]],MATCH('Pivot Table'!$A21&amp;'Pivot Table'!AN$2,Table!$I$2:$I$5152,0),MATCH('Pivot Table'!$A$1,Table[[#Headers],[Base ($/kW-mo)]:[Low ($/MWh)]],0)),"")</f>
        <v>0.40536679524222302</v>
      </c>
      <c r="AO21" s="10">
        <f>_xlfn.IFNA(INDEX(Table[[Base ($/kW-mo)]:[Low ($/MWh)]],MATCH('Pivot Table'!$A21&amp;'Pivot Table'!AO$2,Table!$I$2:$I$5152,0),MATCH('Pivot Table'!$A$1,Table[[#Headers],[Base ($/kW-mo)]:[Low ($/MWh)]],0)),"")</f>
        <v>0.40266852199449998</v>
      </c>
      <c r="AP21" s="10">
        <f>_xlfn.IFNA(INDEX(Table[[Base ($/kW-mo)]:[Low ($/MWh)]],MATCH('Pivot Table'!$A21&amp;'Pivot Table'!AP$2,Table!$I$2:$I$5152,0),MATCH('Pivot Table'!$A$1,Table[[#Headers],[Base ($/kW-mo)]:[Low ($/MWh)]],0)),"")</f>
        <v>0.399970248746777</v>
      </c>
      <c r="AQ21" s="10">
        <f>_xlfn.IFNA(INDEX(Table[[Base ($/kW-mo)]:[Low ($/MWh)]],MATCH('Pivot Table'!$A21&amp;'Pivot Table'!AQ$2,Table!$I$2:$I$5152,0),MATCH('Pivot Table'!$A$1,Table[[#Headers],[Base ($/kW-mo)]:[Low ($/MWh)]],0)),"")</f>
        <v>0.39727197549905402</v>
      </c>
      <c r="AR21" s="10">
        <f>_xlfn.IFNA(INDEX(Table[[Base ($/kW-mo)]:[Low ($/MWh)]],MATCH('Pivot Table'!$A21&amp;'Pivot Table'!AR$2,Table!$I$2:$I$5152,0),MATCH('Pivot Table'!$A$1,Table[[#Headers],[Base ($/kW-mo)]:[Low ($/MWh)]],0)),"")</f>
        <v>0.39457370225133098</v>
      </c>
      <c r="AS21" s="10">
        <f>_xlfn.IFNA(INDEX(Table[[Base ($/kW-mo)]:[Low ($/MWh)]],MATCH('Pivot Table'!$A21&amp;'Pivot Table'!AS$2,Table!$I$2:$I$5152,0),MATCH('Pivot Table'!$A$1,Table[[#Headers],[Base ($/kW-mo)]:[Low ($/MWh)]],0)),"")</f>
        <v>0.39836430577180298</v>
      </c>
      <c r="AT21" s="10">
        <f>_xlfn.IFNA(INDEX(Table[[Base ($/kW-mo)]:[Low ($/MWh)]],MATCH('Pivot Table'!$A21&amp;'Pivot Table'!AT$2,Table!$I$2:$I$5152,0),MATCH('Pivot Table'!$A$1,Table[[#Headers],[Base ($/kW-mo)]:[Low ($/MWh)]],0)),"")</f>
        <v>0.40215490929227599</v>
      </c>
      <c r="AU21" s="10">
        <f>_xlfn.IFNA(INDEX(Table[[Base ($/kW-mo)]:[Low ($/MWh)]],MATCH('Pivot Table'!$A21&amp;'Pivot Table'!AU$2,Table!$I$2:$I$5152,0),MATCH('Pivot Table'!$A$1,Table[[#Headers],[Base ($/kW-mo)]:[Low ($/MWh)]],0)),"")</f>
        <v>0.40594551281274899</v>
      </c>
      <c r="AV21" s="10">
        <f>_xlfn.IFNA(INDEX(Table[[Base ($/kW-mo)]:[Low ($/MWh)]],MATCH('Pivot Table'!$A21&amp;'Pivot Table'!AV$2,Table!$I$2:$I$5152,0),MATCH('Pivot Table'!$A$1,Table[[#Headers],[Base ($/kW-mo)]:[Low ($/MWh)]],0)),"")</f>
        <v>0.40973611633322099</v>
      </c>
      <c r="AW21" s="10">
        <f>_xlfn.IFNA(INDEX(Table[[Base ($/kW-mo)]:[Low ($/MWh)]],MATCH('Pivot Table'!$A21&amp;'Pivot Table'!AW$2,Table!$I$2:$I$5152,0),MATCH('Pivot Table'!$A$1,Table[[#Headers],[Base ($/kW-mo)]:[Low ($/MWh)]],0)),"")</f>
        <v>0.41352671985369399</v>
      </c>
      <c r="AX21" s="10">
        <f>_xlfn.IFNA(INDEX(Table[[Base ($/kW-mo)]:[Low ($/MWh)]],MATCH('Pivot Table'!$A21&amp;'Pivot Table'!AX$2,Table!$I$2:$I$5152,0),MATCH('Pivot Table'!$A$1,Table[[#Headers],[Base ($/kW-mo)]:[Low ($/MWh)]],0)),"")</f>
        <v>0.41731732337416599</v>
      </c>
      <c r="AY21" s="10">
        <f>_xlfn.IFNA(INDEX(Table[[Base ($/kW-mo)]:[Low ($/MWh)]],MATCH('Pivot Table'!$A21&amp;'Pivot Table'!AY$2,Table!$I$2:$I$5152,0),MATCH('Pivot Table'!$A$1,Table[[#Headers],[Base ($/kW-mo)]:[Low ($/MWh)]],0)),"")</f>
        <v>0.421107926894639</v>
      </c>
      <c r="AZ21" s="10">
        <f>_xlfn.IFNA(INDEX(Table[[Base ($/kW-mo)]:[Low ($/MWh)]],MATCH('Pivot Table'!$A21&amp;'Pivot Table'!AZ$2,Table!$I$2:$I$5152,0),MATCH('Pivot Table'!$A$1,Table[[#Headers],[Base ($/kW-mo)]:[Low ($/MWh)]],0)),"")</f>
        <v>0.424898530415112</v>
      </c>
      <c r="BA21" s="10">
        <f>_xlfn.IFNA(INDEX(Table[[Base ($/kW-mo)]:[Low ($/MWh)]],MATCH('Pivot Table'!$A21&amp;'Pivot Table'!BA$2,Table!$I$2:$I$5152,0),MATCH('Pivot Table'!$A$1,Table[[#Headers],[Base ($/kW-mo)]:[Low ($/MWh)]],0)),"")</f>
        <v>0.428689133935584</v>
      </c>
      <c r="BB21" s="10">
        <f>_xlfn.IFNA(INDEX(Table[[Base ($/kW-mo)]:[Low ($/MWh)]],MATCH('Pivot Table'!$A21&amp;'Pivot Table'!BB$2,Table!$I$2:$I$5152,0),MATCH('Pivot Table'!$A$1,Table[[#Headers],[Base ($/kW-mo)]:[Low ($/MWh)]],0)),"")</f>
        <v>0.432479737456057</v>
      </c>
      <c r="BC21" s="10">
        <f>_xlfn.IFNA(INDEX(Table[[Base ($/kW-mo)]:[Low ($/MWh)]],MATCH('Pivot Table'!$A21&amp;'Pivot Table'!BC$2,Table!$I$2:$I$5152,0),MATCH('Pivot Table'!$A$1,Table[[#Headers],[Base ($/kW-mo)]:[Low ($/MWh)]],0)),"")</f>
        <v>0.43627034097653</v>
      </c>
      <c r="BD21" s="10">
        <f>_xlfn.IFNA(INDEX(Table[[Base ($/kW-mo)]:[Low ($/MWh)]],MATCH('Pivot Table'!$A21&amp;'Pivot Table'!BD$2,Table!$I$2:$I$5152,0),MATCH('Pivot Table'!$A$1,Table[[#Headers],[Base ($/kW-mo)]:[Low ($/MWh)]],0)),"")</f>
        <v>0.440060944497002</v>
      </c>
      <c r="BE21" s="10">
        <f>_xlfn.IFNA(INDEX(Table[[Base ($/kW-mo)]:[Low ($/MWh)]],MATCH('Pivot Table'!$A21&amp;'Pivot Table'!BE$2,Table!$I$2:$I$5152,0),MATCH('Pivot Table'!$A$1,Table[[#Headers],[Base ($/kW-mo)]:[Low ($/MWh)]],0)),"")</f>
        <v>0.44385154801747501</v>
      </c>
      <c r="BF21" s="10">
        <f>_xlfn.IFNA(INDEX(Table[[Base ($/kW-mo)]:[Low ($/MWh)]],MATCH('Pivot Table'!$A21&amp;'Pivot Table'!BF$2,Table!$I$2:$I$5152,0),MATCH('Pivot Table'!$A$1,Table[[#Headers],[Base ($/kW-mo)]:[Low ($/MWh)]],0)),"")</f>
        <v>0.44764215153794701</v>
      </c>
      <c r="BG21" s="10">
        <f>_xlfn.IFNA(INDEX(Table[[Base ($/kW-mo)]:[Low ($/MWh)]],MATCH('Pivot Table'!$A21&amp;'Pivot Table'!BG$2,Table!$I$2:$I$5152,0),MATCH('Pivot Table'!$A$1,Table[[#Headers],[Base ($/kW-mo)]:[Low ($/MWh)]],0)),"")</f>
        <v>0.460112903459094</v>
      </c>
      <c r="BH21" s="10">
        <f>_xlfn.IFNA(INDEX(Table[[Base ($/kW-mo)]:[Low ($/MWh)]],MATCH('Pivot Table'!$A21&amp;'Pivot Table'!BH$2,Table!$I$2:$I$5152,0),MATCH('Pivot Table'!$A$1,Table[[#Headers],[Base ($/kW-mo)]:[Low ($/MWh)]],0)),"")</f>
        <v>0.47837042098068899</v>
      </c>
      <c r="BI21" s="10">
        <f>_xlfn.IFNA(INDEX(Table[[Base ($/kW-mo)]:[Low ($/MWh)]],MATCH('Pivot Table'!$A21&amp;'Pivot Table'!BI$2,Table!$I$2:$I$5152,0),MATCH('Pivot Table'!$A$1,Table[[#Headers],[Base ($/kW-mo)]:[Low ($/MWh)]],0)),"")</f>
        <v>0.49662793850228398</v>
      </c>
      <c r="BJ21" s="10">
        <f>_xlfn.IFNA(INDEX(Table[[Base ($/kW-mo)]:[Low ($/MWh)]],MATCH('Pivot Table'!$A21&amp;'Pivot Table'!BJ$2,Table!$I$2:$I$5152,0),MATCH('Pivot Table'!$A$1,Table[[#Headers],[Base ($/kW-mo)]:[Low ($/MWh)]],0)),"")</f>
        <v>0.51488545602388003</v>
      </c>
      <c r="BK21" s="10">
        <f>_xlfn.IFNA(INDEX(Table[[Base ($/kW-mo)]:[Low ($/MWh)]],MATCH('Pivot Table'!$A21&amp;'Pivot Table'!BK$2,Table!$I$2:$I$5152,0),MATCH('Pivot Table'!$A$1,Table[[#Headers],[Base ($/kW-mo)]:[Low ($/MWh)]],0)),"")</f>
        <v>0.53314297354547502</v>
      </c>
      <c r="BL21" s="10">
        <f>_xlfn.IFNA(INDEX(Table[[Base ($/kW-mo)]:[Low ($/MWh)]],MATCH('Pivot Table'!$A21&amp;'Pivot Table'!BL$2,Table!$I$2:$I$5152,0),MATCH('Pivot Table'!$A$1,Table[[#Headers],[Base ($/kW-mo)]:[Low ($/MWh)]],0)),"")</f>
        <v>0.55140049106707001</v>
      </c>
      <c r="BM21" s="10">
        <f>_xlfn.IFNA(INDEX(Table[[Base ($/kW-mo)]:[Low ($/MWh)]],MATCH('Pivot Table'!$A21&amp;'Pivot Table'!BM$2,Table!$I$2:$I$5152,0),MATCH('Pivot Table'!$A$1,Table[[#Headers],[Base ($/kW-mo)]:[Low ($/MWh)]],0)),"")</f>
        <v>0.569658008588666</v>
      </c>
      <c r="BN21" s="10">
        <f>_xlfn.IFNA(INDEX(Table[[Base ($/kW-mo)]:[Low ($/MWh)]],MATCH('Pivot Table'!$A21&amp;'Pivot Table'!BN$2,Table!$I$2:$I$5152,0),MATCH('Pivot Table'!$A$1,Table[[#Headers],[Base ($/kW-mo)]:[Low ($/MWh)]],0)),"")</f>
        <v>0.58791552611026099</v>
      </c>
      <c r="BO21" s="10">
        <f>_xlfn.IFNA(INDEX(Table[[Base ($/kW-mo)]:[Low ($/MWh)]],MATCH('Pivot Table'!$A21&amp;'Pivot Table'!BO$2,Table!$I$2:$I$5152,0),MATCH('Pivot Table'!$A$1,Table[[#Headers],[Base ($/kW-mo)]:[Low ($/MWh)]],0)),"")</f>
        <v>0.60617304363185598</v>
      </c>
      <c r="BP21" s="10">
        <f>_xlfn.IFNA(INDEX(Table[[Base ($/kW-mo)]:[Low ($/MWh)]],MATCH('Pivot Table'!$A21&amp;'Pivot Table'!BP$2,Table!$I$2:$I$5152,0),MATCH('Pivot Table'!$A$1,Table[[#Headers],[Base ($/kW-mo)]:[Low ($/MWh)]],0)),"")</f>
        <v>0.62443056115345197</v>
      </c>
      <c r="BQ21" s="10">
        <f>_xlfn.IFNA(INDEX(Table[[Base ($/kW-mo)]:[Low ($/MWh)]],MATCH('Pivot Table'!$A21&amp;'Pivot Table'!BQ$2,Table!$I$2:$I$5152,0),MATCH('Pivot Table'!$A$1,Table[[#Headers],[Base ($/kW-mo)]:[Low ($/MWh)]],0)),"")</f>
        <v>0.64268807867504696</v>
      </c>
      <c r="BR21" s="10">
        <f>_xlfn.IFNA(INDEX(Table[[Base ($/kW-mo)]:[Low ($/MWh)]],MATCH('Pivot Table'!$A21&amp;'Pivot Table'!BR$2,Table!$I$2:$I$5152,0),MATCH('Pivot Table'!$A$1,Table[[#Headers],[Base ($/kW-mo)]:[Low ($/MWh)]],0)),"")</f>
        <v>0.66094559619664295</v>
      </c>
      <c r="BS21" s="10">
        <f>_xlfn.IFNA(INDEX(Table[[Base ($/kW-mo)]:[Low ($/MWh)]],MATCH('Pivot Table'!$A21&amp;'Pivot Table'!BS$2,Table!$I$2:$I$5152,0),MATCH('Pivot Table'!$A$1,Table[[#Headers],[Base ($/kW-mo)]:[Low ($/MWh)]],0)),"")</f>
        <v>0.67920311371823805</v>
      </c>
      <c r="BT21" s="10">
        <f>_xlfn.IFNA(INDEX(Table[[Base ($/kW-mo)]:[Low ($/MWh)]],MATCH('Pivot Table'!$A21&amp;'Pivot Table'!BT$2,Table!$I$2:$I$5152,0),MATCH('Pivot Table'!$A$1,Table[[#Headers],[Base ($/kW-mo)]:[Low ($/MWh)]],0)),"")</f>
        <v>0.69746063123983304</v>
      </c>
      <c r="BU21" s="10">
        <f>_xlfn.IFNA(INDEX(Table[[Base ($/kW-mo)]:[Low ($/MWh)]],MATCH('Pivot Table'!$A21&amp;'Pivot Table'!BU$2,Table!$I$2:$I$5152,0),MATCH('Pivot Table'!$A$1,Table[[#Headers],[Base ($/kW-mo)]:[Low ($/MWh)]],0)),"")</f>
        <v>0.71571814876142903</v>
      </c>
      <c r="BV21" s="10">
        <f>_xlfn.IFNA(INDEX(Table[[Base ($/kW-mo)]:[Low ($/MWh)]],MATCH('Pivot Table'!$A21&amp;'Pivot Table'!BV$2,Table!$I$2:$I$5152,0),MATCH('Pivot Table'!$A$1,Table[[#Headers],[Base ($/kW-mo)]:[Low ($/MWh)]],0)),"")</f>
        <v>0.73397566628302402</v>
      </c>
      <c r="BW21" s="10">
        <f>_xlfn.IFNA(INDEX(Table[[Base ($/kW-mo)]:[Low ($/MWh)]],MATCH('Pivot Table'!$A21&amp;'Pivot Table'!BW$2,Table!$I$2:$I$5152,0),MATCH('Pivot Table'!$A$1,Table[[#Headers],[Base ($/kW-mo)]:[Low ($/MWh)]],0)),"")</f>
        <v>0.75223318380461901</v>
      </c>
      <c r="BX21" s="10">
        <f>_xlfn.IFNA(INDEX(Table[[Base ($/kW-mo)]:[Low ($/MWh)]],MATCH('Pivot Table'!$A21&amp;'Pivot Table'!BX$2,Table!$I$2:$I$5152,0),MATCH('Pivot Table'!$A$1,Table[[#Headers],[Base ($/kW-mo)]:[Low ($/MWh)]],0)),"")</f>
        <v>0.770490701326215</v>
      </c>
      <c r="BY21" s="10">
        <f>_xlfn.IFNA(INDEX(Table[[Base ($/kW-mo)]:[Low ($/MWh)]],MATCH('Pivot Table'!$A21&amp;'Pivot Table'!BY$2,Table!$I$2:$I$5152,0),MATCH('Pivot Table'!$A$1,Table[[#Headers],[Base ($/kW-mo)]:[Low ($/MWh)]],0)),"")</f>
        <v>0.78874821884780999</v>
      </c>
      <c r="BZ21" s="10">
        <f>_xlfn.IFNA(INDEX(Table[[Base ($/kW-mo)]:[Low ($/MWh)]],MATCH('Pivot Table'!$A21&amp;'Pivot Table'!BZ$2,Table!$I$2:$I$5152,0),MATCH('Pivot Table'!$A$1,Table[[#Headers],[Base ($/kW-mo)]:[Low ($/MWh)]],0)),"")</f>
        <v>0.80700573636940598</v>
      </c>
      <c r="CA21" s="10">
        <f>_xlfn.IFNA(INDEX(Table[[Base ($/kW-mo)]:[Low ($/MWh)]],MATCH('Pivot Table'!$A21&amp;'Pivot Table'!CA$2,Table!$I$2:$I$5152,0),MATCH('Pivot Table'!$A$1,Table[[#Headers],[Base ($/kW-mo)]:[Low ($/MWh)]],0)),"")</f>
        <v>0.82526325389100097</v>
      </c>
      <c r="CB21" s="10">
        <f>_xlfn.IFNA(INDEX(Table[[Base ($/kW-mo)]:[Low ($/MWh)]],MATCH('Pivot Table'!$A21&amp;'Pivot Table'!CB$2,Table!$I$2:$I$5152,0),MATCH('Pivot Table'!$A$1,Table[[#Headers],[Base ($/kW-mo)]:[Low ($/MWh)]],0)),"")</f>
        <v>0.84352077141259596</v>
      </c>
      <c r="CC21" s="10">
        <f>_xlfn.IFNA(INDEX(Table[[Base ($/kW-mo)]:[Low ($/MWh)]],MATCH('Pivot Table'!$A21&amp;'Pivot Table'!CC$2,Table!$I$2:$I$5152,0),MATCH('Pivot Table'!$A$1,Table[[#Headers],[Base ($/kW-mo)]:[Low ($/MWh)]],0)),"")</f>
        <v>0.86177828893419195</v>
      </c>
      <c r="CD21" s="10">
        <f>_xlfn.IFNA(INDEX(Table[[Base ($/kW-mo)]:[Low ($/MWh)]],MATCH('Pivot Table'!$A21&amp;'Pivot Table'!CD$2,Table!$I$2:$I$5152,0),MATCH('Pivot Table'!$A$1,Table[[#Headers],[Base ($/kW-mo)]:[Low ($/MWh)]],0)),"")</f>
        <v>0.88003580645578705</v>
      </c>
      <c r="CE21" s="10">
        <f>_xlfn.IFNA(INDEX(Table[[Base ($/kW-mo)]:[Low ($/MWh)]],MATCH('Pivot Table'!$A21&amp;'Pivot Table'!CE$2,Table!$I$2:$I$5152,0),MATCH('Pivot Table'!$A$1,Table[[#Headers],[Base ($/kW-mo)]:[Low ($/MWh)]],0)),"")</f>
        <v>0.89829332397738204</v>
      </c>
      <c r="CF21" s="10">
        <f>_xlfn.IFNA(INDEX(Table[[Base ($/kW-mo)]:[Low ($/MWh)]],MATCH('Pivot Table'!$A21&amp;'Pivot Table'!CF$2,Table!$I$2:$I$5152,0),MATCH('Pivot Table'!$A$1,Table[[#Headers],[Base ($/kW-mo)]:[Low ($/MWh)]],0)),"")</f>
        <v>0.91655084149897803</v>
      </c>
      <c r="CG21" s="10" t="str">
        <f>_xlfn.IFNA(INDEX(Table[[Base ($/kW-mo)]:[Low ($/MWh)]],MATCH('Pivot Table'!$A21&amp;'Pivot Table'!CG$2,Table!$I$2:$I$5152,0),MATCH('Pivot Table'!$A$1,Table[[#Headers],[Base ($/kW-mo)]:[Low ($/MWh)]],0)),"")</f>
        <v/>
      </c>
      <c r="CH21" s="10" t="str">
        <f>_xlfn.IFNA(INDEX(Table[[Base ($/kW-mo)]:[Low ($/MWh)]],MATCH('Pivot Table'!$A21&amp;'Pivot Table'!CH$2,Table!$I$2:$I$5152,0),MATCH('Pivot Table'!$A$1,Table[[#Headers],[Base ($/kW-mo)]:[Low ($/MWh)]],0)),"")</f>
        <v/>
      </c>
      <c r="CI21" s="10" t="str">
        <f>_xlfn.IFNA(INDEX(Table[[Base ($/kW-mo)]:[Low ($/MWh)]],MATCH('Pivot Table'!$A21&amp;'Pivot Table'!CI$2,Table!$I$2:$I$5152,0),MATCH('Pivot Table'!$A$1,Table[[#Headers],[Base ($/kW-mo)]:[Low ($/MWh)]],0)),"")</f>
        <v/>
      </c>
      <c r="CJ21" s="10" t="str">
        <f>_xlfn.IFNA(INDEX(Table[[Base ($/kW-mo)]:[Low ($/MWh)]],MATCH('Pivot Table'!$A21&amp;'Pivot Table'!CJ$2,Table!$I$2:$I$5152,0),MATCH('Pivot Table'!$A$1,Table[[#Headers],[Base ($/kW-mo)]:[Low ($/MWh)]],0)),"")</f>
        <v/>
      </c>
      <c r="CK21" s="10" t="str">
        <f>_xlfn.IFNA(INDEX(Table[[Base ($/kW-mo)]:[Low ($/MWh)]],MATCH('Pivot Table'!$A21&amp;'Pivot Table'!CK$2,Table!$I$2:$I$5152,0),MATCH('Pivot Table'!$A$1,Table[[#Headers],[Base ($/kW-mo)]:[Low ($/MWh)]],0)),"")</f>
        <v/>
      </c>
      <c r="CL21" s="10" t="str">
        <f>_xlfn.IFNA(INDEX(Table[[Base ($/kW-mo)]:[Low ($/MWh)]],MATCH('Pivot Table'!$A21&amp;'Pivot Table'!CL$2,Table!$I$2:$I$5152,0),MATCH('Pivot Table'!$A$1,Table[[#Headers],[Base ($/kW-mo)]:[Low ($/MWh)]],0)),"")</f>
        <v/>
      </c>
      <c r="CM21" s="10" t="str">
        <f>_xlfn.IFNA(INDEX(Table[[Base ($/kW-mo)]:[Low ($/MWh)]],MATCH('Pivot Table'!$A21&amp;'Pivot Table'!CM$2,Table!$I$2:$I$5152,0),MATCH('Pivot Table'!$A$1,Table[[#Headers],[Base ($/kW-mo)]:[Low ($/MWh)]],0)),"")</f>
        <v/>
      </c>
      <c r="CN21" s="10" t="str">
        <f>_xlfn.IFNA(INDEX(Table[[Base ($/kW-mo)]:[Low ($/MWh)]],MATCH('Pivot Table'!$A21&amp;'Pivot Table'!CN$2,Table!$I$2:$I$5152,0),MATCH('Pivot Table'!$A$1,Table[[#Headers],[Base ($/kW-mo)]:[Low ($/MWh)]],0)),"")</f>
        <v/>
      </c>
      <c r="CO21" s="10" t="str">
        <f>_xlfn.IFNA(INDEX(Table[[Base ($/kW-mo)]:[Low ($/MWh)]],MATCH('Pivot Table'!$A21&amp;'Pivot Table'!CO$2,Table!$I$2:$I$5152,0),MATCH('Pivot Table'!$A$1,Table[[#Headers],[Base ($/kW-mo)]:[Low ($/MWh)]],0)),"")</f>
        <v/>
      </c>
      <c r="CP21" s="10" t="str">
        <f>_xlfn.IFNA(INDEX(Table[[Base ($/kW-mo)]:[Low ($/MWh)]],MATCH('Pivot Table'!$A21&amp;'Pivot Table'!CP$2,Table!$I$2:$I$5152,0),MATCH('Pivot Table'!$A$1,Table[[#Headers],[Base ($/kW-mo)]:[Low ($/MWh)]],0)),"")</f>
        <v/>
      </c>
      <c r="CQ21" s="10" t="str">
        <f>_xlfn.IFNA(INDEX(Table[[Base ($/kW-mo)]:[Low ($/MWh)]],MATCH('Pivot Table'!$A21&amp;'Pivot Table'!CQ$2,Table!$I$2:$I$5152,0),MATCH('Pivot Table'!$A$1,Table[[#Headers],[Base ($/kW-mo)]:[Low ($/MWh)]],0)),"")</f>
        <v/>
      </c>
      <c r="CR21" s="10" t="str">
        <f>_xlfn.IFNA(INDEX(Table[[Base ($/kW-mo)]:[Low ($/MWh)]],MATCH('Pivot Table'!$A21&amp;'Pivot Table'!CR$2,Table!$I$2:$I$5152,0),MATCH('Pivot Table'!$A$1,Table[[#Headers],[Base ($/kW-mo)]:[Low ($/MWh)]],0)),"")</f>
        <v/>
      </c>
      <c r="CS21" s="10" t="str">
        <f>_xlfn.IFNA(INDEX(Table[[Base ($/kW-mo)]:[Low ($/MWh)]],MATCH('Pivot Table'!$A21&amp;'Pivot Table'!CS$2,Table!$I$2:$I$5152,0),MATCH('Pivot Table'!$A$1,Table[[#Headers],[Base ($/kW-mo)]:[Low ($/MWh)]],0)),"")</f>
        <v/>
      </c>
      <c r="CT21" s="10" t="str">
        <f>_xlfn.IFNA(INDEX(Table[[Base ($/kW-mo)]:[Low ($/MWh)]],MATCH('Pivot Table'!$A21&amp;'Pivot Table'!CT$2,Table!$I$2:$I$5152,0),MATCH('Pivot Table'!$A$1,Table[[#Headers],[Base ($/kW-mo)]:[Low ($/MWh)]],0)),"")</f>
        <v/>
      </c>
      <c r="CU21" s="10" t="str">
        <f>_xlfn.IFNA(INDEX(Table[[Base ($/kW-mo)]:[Low ($/MWh)]],MATCH('Pivot Table'!$A21&amp;'Pivot Table'!CU$2,Table!$I$2:$I$5152,0),MATCH('Pivot Table'!$A$1,Table[[#Headers],[Base ($/kW-mo)]:[Low ($/MWh)]],0)),"")</f>
        <v/>
      </c>
      <c r="CV21" s="10" t="str">
        <f>_xlfn.IFNA(INDEX(Table[[Base ($/kW-mo)]:[Low ($/MWh)]],MATCH('Pivot Table'!$A21&amp;'Pivot Table'!CV$2,Table!$I$2:$I$5152,0),MATCH('Pivot Table'!$A$1,Table[[#Headers],[Base ($/kW-mo)]:[Low ($/MWh)]],0)),"")</f>
        <v/>
      </c>
      <c r="CW21" s="10" t="str">
        <f>_xlfn.IFNA(INDEX(Table[[Base ($/kW-mo)]:[Low ($/MWh)]],MATCH('Pivot Table'!$A21&amp;'Pivot Table'!CW$2,Table!$I$2:$I$5152,0),MATCH('Pivot Table'!$A$1,Table[[#Headers],[Base ($/kW-mo)]:[Low ($/MWh)]],0)),"")</f>
        <v/>
      </c>
      <c r="CX21" s="10" t="str">
        <f>_xlfn.IFNA(INDEX(Table[[Base ($/kW-mo)]:[Low ($/MWh)]],MATCH('Pivot Table'!$A21&amp;'Pivot Table'!CX$2,Table!$I$2:$I$5152,0),MATCH('Pivot Table'!$A$1,Table[[#Headers],[Base ($/kW-mo)]:[Low ($/MWh)]],0)),"")</f>
        <v/>
      </c>
    </row>
    <row r="22" spans="1:102" x14ac:dyDescent="0.3">
      <c r="A22" s="12">
        <v>475</v>
      </c>
      <c r="B22" s="10">
        <f>_xlfn.IFNA(INDEX(Table[[Base ($/kW-mo)]:[Low ($/MWh)]],MATCH('Pivot Table'!$A22&amp;'Pivot Table'!B$2,Table!$I$2:$I$5152,0),MATCH('Pivot Table'!$A$1,Table[[#Headers],[Base ($/kW-mo)]:[Low ($/MWh)]],0)),"")</f>
        <v>0.25902349646070799</v>
      </c>
      <c r="C22" s="10">
        <f>_xlfn.IFNA(INDEX(Table[[Base ($/kW-mo)]:[Low ($/MWh)]],MATCH('Pivot Table'!$A22&amp;'Pivot Table'!C$2,Table!$I$2:$I$5152,0),MATCH('Pivot Table'!$A$1,Table[[#Headers],[Base ($/kW-mo)]:[Low ($/MWh)]],0)),"")</f>
        <v>0.26705567764668398</v>
      </c>
      <c r="D22" s="10">
        <f>_xlfn.IFNA(INDEX(Table[[Base ($/kW-mo)]:[Low ($/MWh)]],MATCH('Pivot Table'!$A22&amp;'Pivot Table'!D$2,Table!$I$2:$I$5152,0),MATCH('Pivot Table'!$A$1,Table[[#Headers],[Base ($/kW-mo)]:[Low ($/MWh)]],0)),"")</f>
        <v>0.27508785883265902</v>
      </c>
      <c r="E22" s="10">
        <f>_xlfn.IFNA(INDEX(Table[[Base ($/kW-mo)]:[Low ($/MWh)]],MATCH('Pivot Table'!$A22&amp;'Pivot Table'!E$2,Table!$I$2:$I$5152,0),MATCH('Pivot Table'!$A$1,Table[[#Headers],[Base ($/kW-mo)]:[Low ($/MWh)]],0)),"")</f>
        <v>0.283120040018635</v>
      </c>
      <c r="F22" s="10">
        <f>_xlfn.IFNA(INDEX(Table[[Base ($/kW-mo)]:[Low ($/MWh)]],MATCH('Pivot Table'!$A22&amp;'Pivot Table'!F$2,Table!$I$2:$I$5152,0),MATCH('Pivot Table'!$A$1,Table[[#Headers],[Base ($/kW-mo)]:[Low ($/MWh)]],0)),"")</f>
        <v>0.29115222120461098</v>
      </c>
      <c r="G22" s="10">
        <f>_xlfn.IFNA(INDEX(Table[[Base ($/kW-mo)]:[Low ($/MWh)]],MATCH('Pivot Table'!$A22&amp;'Pivot Table'!G$2,Table!$I$2:$I$5152,0),MATCH('Pivot Table'!$A$1,Table[[#Headers],[Base ($/kW-mo)]:[Low ($/MWh)]],0)),"")</f>
        <v>0.29918440239058702</v>
      </c>
      <c r="H22" s="10">
        <f>_xlfn.IFNA(INDEX(Table[[Base ($/kW-mo)]:[Low ($/MWh)]],MATCH('Pivot Table'!$A22&amp;'Pivot Table'!H$2,Table!$I$2:$I$5152,0),MATCH('Pivot Table'!$A$1,Table[[#Headers],[Base ($/kW-mo)]:[Low ($/MWh)]],0)),"")</f>
        <v>0.30721658357656201</v>
      </c>
      <c r="I22" s="10">
        <f>_xlfn.IFNA(INDEX(Table[[Base ($/kW-mo)]:[Low ($/MWh)]],MATCH('Pivot Table'!$A22&amp;'Pivot Table'!I$2,Table!$I$2:$I$5152,0),MATCH('Pivot Table'!$A$1,Table[[#Headers],[Base ($/kW-mo)]:[Low ($/MWh)]],0)),"")</f>
        <v>0.31524876476253799</v>
      </c>
      <c r="J22" s="10">
        <f>_xlfn.IFNA(INDEX(Table[[Base ($/kW-mo)]:[Low ($/MWh)]],MATCH('Pivot Table'!$A22&amp;'Pivot Table'!J$2,Table!$I$2:$I$5152,0),MATCH('Pivot Table'!$A$1,Table[[#Headers],[Base ($/kW-mo)]:[Low ($/MWh)]],0)),"")</f>
        <v>0.32328094594851398</v>
      </c>
      <c r="K22" s="10">
        <f>_xlfn.IFNA(INDEX(Table[[Base ($/kW-mo)]:[Low ($/MWh)]],MATCH('Pivot Table'!$A22&amp;'Pivot Table'!K$2,Table!$I$2:$I$5152,0),MATCH('Pivot Table'!$A$1,Table[[#Headers],[Base ($/kW-mo)]:[Low ($/MWh)]],0)),"")</f>
        <v>0.33131312713448902</v>
      </c>
      <c r="L22" s="10">
        <f>_xlfn.IFNA(INDEX(Table[[Base ($/kW-mo)]:[Low ($/MWh)]],MATCH('Pivot Table'!$A22&amp;'Pivot Table'!L$2,Table!$I$2:$I$5152,0),MATCH('Pivot Table'!$A$1,Table[[#Headers],[Base ($/kW-mo)]:[Low ($/MWh)]],0)),"")</f>
        <v>0.339345308320465</v>
      </c>
      <c r="M22" s="10">
        <f>_xlfn.IFNA(INDEX(Table[[Base ($/kW-mo)]:[Low ($/MWh)]],MATCH('Pivot Table'!$A22&amp;'Pivot Table'!M$2,Table!$I$2:$I$5152,0),MATCH('Pivot Table'!$A$1,Table[[#Headers],[Base ($/kW-mo)]:[Low ($/MWh)]],0)),"")</f>
        <v>0.34737748950644098</v>
      </c>
      <c r="N22" s="10">
        <f>_xlfn.IFNA(INDEX(Table[[Base ($/kW-mo)]:[Low ($/MWh)]],MATCH('Pivot Table'!$A22&amp;'Pivot Table'!N$2,Table!$I$2:$I$5152,0),MATCH('Pivot Table'!$A$1,Table[[#Headers],[Base ($/kW-mo)]:[Low ($/MWh)]],0)),"")</f>
        <v>0.35540967069241702</v>
      </c>
      <c r="O22" s="10">
        <f>_xlfn.IFNA(INDEX(Table[[Base ($/kW-mo)]:[Low ($/MWh)]],MATCH('Pivot Table'!$A22&amp;'Pivot Table'!O$2,Table!$I$2:$I$5152,0),MATCH('Pivot Table'!$A$1,Table[[#Headers],[Base ($/kW-mo)]:[Low ($/MWh)]],0)),"")</f>
        <v>0.36344185187839201</v>
      </c>
      <c r="P22" s="10">
        <f>_xlfn.IFNA(INDEX(Table[[Base ($/kW-mo)]:[Low ($/MWh)]],MATCH('Pivot Table'!$A22&amp;'Pivot Table'!P$2,Table!$I$2:$I$5152,0),MATCH('Pivot Table'!$A$1,Table[[#Headers],[Base ($/kW-mo)]:[Low ($/MWh)]],0)),"")</f>
        <v>0.36572871091500198</v>
      </c>
      <c r="Q22" s="10">
        <f>_xlfn.IFNA(INDEX(Table[[Base ($/kW-mo)]:[Low ($/MWh)]],MATCH('Pivot Table'!$A22&amp;'Pivot Table'!Q$2,Table!$I$2:$I$5152,0),MATCH('Pivot Table'!$A$1,Table[[#Headers],[Base ($/kW-mo)]:[Low ($/MWh)]],0)),"")</f>
        <v>0.368015569951612</v>
      </c>
      <c r="R22" s="10">
        <f>_xlfn.IFNA(INDEX(Table[[Base ($/kW-mo)]:[Low ($/MWh)]],MATCH('Pivot Table'!$A22&amp;'Pivot Table'!R$2,Table!$I$2:$I$5152,0),MATCH('Pivot Table'!$A$1,Table[[#Headers],[Base ($/kW-mo)]:[Low ($/MWh)]],0)),"")</f>
        <v>0.37030242898822202</v>
      </c>
      <c r="S22" s="10">
        <f>_xlfn.IFNA(INDEX(Table[[Base ($/kW-mo)]:[Low ($/MWh)]],MATCH('Pivot Table'!$A22&amp;'Pivot Table'!S$2,Table!$I$2:$I$5152,0),MATCH('Pivot Table'!$A$1,Table[[#Headers],[Base ($/kW-mo)]:[Low ($/MWh)]],0)),"")</f>
        <v>0.37258928802483199</v>
      </c>
      <c r="T22" s="10">
        <f>_xlfn.IFNA(INDEX(Table[[Base ($/kW-mo)]:[Low ($/MWh)]],MATCH('Pivot Table'!$A22&amp;'Pivot Table'!T$2,Table!$I$2:$I$5152,0),MATCH('Pivot Table'!$A$1,Table[[#Headers],[Base ($/kW-mo)]:[Low ($/MWh)]],0)),"")</f>
        <v>0.37487614706144201</v>
      </c>
      <c r="U22" s="10">
        <f>_xlfn.IFNA(INDEX(Table[[Base ($/kW-mo)]:[Low ($/MWh)]],MATCH('Pivot Table'!$A22&amp;'Pivot Table'!U$2,Table!$I$2:$I$5152,0),MATCH('Pivot Table'!$A$1,Table[[#Headers],[Base ($/kW-mo)]:[Low ($/MWh)]],0)),"")</f>
        <v>0.37716300609805098</v>
      </c>
      <c r="V22" s="10">
        <f>_xlfn.IFNA(INDEX(Table[[Base ($/kW-mo)]:[Low ($/MWh)]],MATCH('Pivot Table'!$A22&amp;'Pivot Table'!V$2,Table!$I$2:$I$5152,0),MATCH('Pivot Table'!$A$1,Table[[#Headers],[Base ($/kW-mo)]:[Low ($/MWh)]],0)),"")</f>
        <v>0.38058387256215498</v>
      </c>
      <c r="W22" s="10">
        <f>_xlfn.IFNA(INDEX(Table[[Base ($/kW-mo)]:[Low ($/MWh)]],MATCH('Pivot Table'!$A22&amp;'Pivot Table'!W$2,Table!$I$2:$I$5152,0),MATCH('Pivot Table'!$A$1,Table[[#Headers],[Base ($/kW-mo)]:[Low ($/MWh)]],0)),"")</f>
        <v>0.38400473902625798</v>
      </c>
      <c r="X22" s="10">
        <f>_xlfn.IFNA(INDEX(Table[[Base ($/kW-mo)]:[Low ($/MWh)]],MATCH('Pivot Table'!$A22&amp;'Pivot Table'!X$2,Table!$I$2:$I$5152,0),MATCH('Pivot Table'!$A$1,Table[[#Headers],[Base ($/kW-mo)]:[Low ($/MWh)]],0)),"")</f>
        <v>0.38742560549036098</v>
      </c>
      <c r="Y22" s="10">
        <f>_xlfn.IFNA(INDEX(Table[[Base ($/kW-mo)]:[Low ($/MWh)]],MATCH('Pivot Table'!$A22&amp;'Pivot Table'!Y$2,Table!$I$2:$I$5152,0),MATCH('Pivot Table'!$A$1,Table[[#Headers],[Base ($/kW-mo)]:[Low ($/MWh)]],0)),"")</f>
        <v>0.39084647195446398</v>
      </c>
      <c r="Z22" s="10">
        <f>_xlfn.IFNA(INDEX(Table[[Base ($/kW-mo)]:[Low ($/MWh)]],MATCH('Pivot Table'!$A22&amp;'Pivot Table'!Z$2,Table!$I$2:$I$5152,0),MATCH('Pivot Table'!$A$1,Table[[#Headers],[Base ($/kW-mo)]:[Low ($/MWh)]],0)),"")</f>
        <v>0.39426733841856698</v>
      </c>
      <c r="AA22" s="10">
        <f>_xlfn.IFNA(INDEX(Table[[Base ($/kW-mo)]:[Low ($/MWh)]],MATCH('Pivot Table'!$A22&amp;'Pivot Table'!AA$2,Table!$I$2:$I$5152,0),MATCH('Pivot Table'!$A$1,Table[[#Headers],[Base ($/kW-mo)]:[Low ($/MWh)]],0)),"")</f>
        <v>0.39768820488267098</v>
      </c>
      <c r="AB22" s="10">
        <f>_xlfn.IFNA(INDEX(Table[[Base ($/kW-mo)]:[Low ($/MWh)]],MATCH('Pivot Table'!$A22&amp;'Pivot Table'!AB$2,Table!$I$2:$I$5152,0),MATCH('Pivot Table'!$A$1,Table[[#Headers],[Base ($/kW-mo)]:[Low ($/MWh)]],0)),"")</f>
        <v>0.40110907134677398</v>
      </c>
      <c r="AC22" s="10">
        <f>_xlfn.IFNA(INDEX(Table[[Base ($/kW-mo)]:[Low ($/MWh)]],MATCH('Pivot Table'!$A22&amp;'Pivot Table'!AC$2,Table!$I$2:$I$5152,0),MATCH('Pivot Table'!$A$1,Table[[#Headers],[Base ($/kW-mo)]:[Low ($/MWh)]],0)),"")</f>
        <v>0.40452993781087698</v>
      </c>
      <c r="AD22" s="10">
        <f>_xlfn.IFNA(INDEX(Table[[Base ($/kW-mo)]:[Low ($/MWh)]],MATCH('Pivot Table'!$A22&amp;'Pivot Table'!AD$2,Table!$I$2:$I$5152,0),MATCH('Pivot Table'!$A$1,Table[[#Headers],[Base ($/kW-mo)]:[Low ($/MWh)]],0)),"")</f>
        <v>0.40795080427497998</v>
      </c>
      <c r="AE22" s="10">
        <f>_xlfn.IFNA(INDEX(Table[[Base ($/kW-mo)]:[Low ($/MWh)]],MATCH('Pivot Table'!$A22&amp;'Pivot Table'!AE$2,Table!$I$2:$I$5152,0),MATCH('Pivot Table'!$A$1,Table[[#Headers],[Base ($/kW-mo)]:[Low ($/MWh)]],0)),"")</f>
        <v>0.41137167073908398</v>
      </c>
      <c r="AF22" s="10">
        <f>_xlfn.IFNA(INDEX(Table[[Base ($/kW-mo)]:[Low ($/MWh)]],MATCH('Pivot Table'!$A22&amp;'Pivot Table'!AF$2,Table!$I$2:$I$5152,0),MATCH('Pivot Table'!$A$1,Table[[#Headers],[Base ($/kW-mo)]:[Low ($/MWh)]],0)),"")</f>
        <v>0.41479253720318698</v>
      </c>
      <c r="AG22" s="10">
        <f>_xlfn.IFNA(INDEX(Table[[Base ($/kW-mo)]:[Low ($/MWh)]],MATCH('Pivot Table'!$A22&amp;'Pivot Table'!AG$2,Table!$I$2:$I$5152,0),MATCH('Pivot Table'!$A$1,Table[[#Headers],[Base ($/kW-mo)]:[Low ($/MWh)]],0)),"")</f>
        <v>0.41658163307746998</v>
      </c>
      <c r="AH22" s="10">
        <f>_xlfn.IFNA(INDEX(Table[[Base ($/kW-mo)]:[Low ($/MWh)]],MATCH('Pivot Table'!$A22&amp;'Pivot Table'!AH$2,Table!$I$2:$I$5152,0),MATCH('Pivot Table'!$A$1,Table[[#Headers],[Base ($/kW-mo)]:[Low ($/MWh)]],0)),"")</f>
        <v>0.413883359829747</v>
      </c>
      <c r="AI22" s="10">
        <f>_xlfn.IFNA(INDEX(Table[[Base ($/kW-mo)]:[Low ($/MWh)]],MATCH('Pivot Table'!$A22&amp;'Pivot Table'!AI$2,Table!$I$2:$I$5152,0),MATCH('Pivot Table'!$A$1,Table[[#Headers],[Base ($/kW-mo)]:[Low ($/MWh)]],0)),"")</f>
        <v>0.41118508658202302</v>
      </c>
      <c r="AJ22" s="10">
        <f>_xlfn.IFNA(INDEX(Table[[Base ($/kW-mo)]:[Low ($/MWh)]],MATCH('Pivot Table'!$A22&amp;'Pivot Table'!AJ$2,Table!$I$2:$I$5152,0),MATCH('Pivot Table'!$A$1,Table[[#Headers],[Base ($/kW-mo)]:[Low ($/MWh)]],0)),"")</f>
        <v>0.40848681333429998</v>
      </c>
      <c r="AK22" s="10">
        <f>_xlfn.IFNA(INDEX(Table[[Base ($/kW-mo)]:[Low ($/MWh)]],MATCH('Pivot Table'!$A22&amp;'Pivot Table'!AK$2,Table!$I$2:$I$5152,0),MATCH('Pivot Table'!$A$1,Table[[#Headers],[Base ($/kW-mo)]:[Low ($/MWh)]],0)),"")</f>
        <v>0.405788540086577</v>
      </c>
      <c r="AL22" s="10">
        <f>_xlfn.IFNA(INDEX(Table[[Base ($/kW-mo)]:[Low ($/MWh)]],MATCH('Pivot Table'!$A22&amp;'Pivot Table'!AL$2,Table!$I$2:$I$5152,0),MATCH('Pivot Table'!$A$1,Table[[#Headers],[Base ($/kW-mo)]:[Low ($/MWh)]],0)),"")</f>
        <v>0.40309026683885402</v>
      </c>
      <c r="AM22" s="10">
        <f>_xlfn.IFNA(INDEX(Table[[Base ($/kW-mo)]:[Low ($/MWh)]],MATCH('Pivot Table'!$A22&amp;'Pivot Table'!AM$2,Table!$I$2:$I$5152,0),MATCH('Pivot Table'!$A$1,Table[[#Headers],[Base ($/kW-mo)]:[Low ($/MWh)]],0)),"")</f>
        <v>0.40039199359113098</v>
      </c>
      <c r="AN22" s="10">
        <f>_xlfn.IFNA(INDEX(Table[[Base ($/kW-mo)]:[Low ($/MWh)]],MATCH('Pivot Table'!$A22&amp;'Pivot Table'!AN$2,Table!$I$2:$I$5152,0),MATCH('Pivot Table'!$A$1,Table[[#Headers],[Base ($/kW-mo)]:[Low ($/MWh)]],0)),"")</f>
        <v>0.397693720343408</v>
      </c>
      <c r="AO22" s="10">
        <f>_xlfn.IFNA(INDEX(Table[[Base ($/kW-mo)]:[Low ($/MWh)]],MATCH('Pivot Table'!$A22&amp;'Pivot Table'!AO$2,Table!$I$2:$I$5152,0),MATCH('Pivot Table'!$A$1,Table[[#Headers],[Base ($/kW-mo)]:[Low ($/MWh)]],0)),"")</f>
        <v>0.39499544709568501</v>
      </c>
      <c r="AP22" s="10">
        <f>_xlfn.IFNA(INDEX(Table[[Base ($/kW-mo)]:[Low ($/MWh)]],MATCH('Pivot Table'!$A22&amp;'Pivot Table'!AP$2,Table!$I$2:$I$5152,0),MATCH('Pivot Table'!$A$1,Table[[#Headers],[Base ($/kW-mo)]:[Low ($/MWh)]],0)),"")</f>
        <v>0.39229717384796198</v>
      </c>
      <c r="AQ22" s="10">
        <f>_xlfn.IFNA(INDEX(Table[[Base ($/kW-mo)]:[Low ($/MWh)]],MATCH('Pivot Table'!$A22&amp;'Pivot Table'!AQ$2,Table!$I$2:$I$5152,0),MATCH('Pivot Table'!$A$1,Table[[#Headers],[Base ($/kW-mo)]:[Low ($/MWh)]],0)),"")</f>
        <v>0.389598900600239</v>
      </c>
      <c r="AR22" s="10">
        <f>_xlfn.IFNA(INDEX(Table[[Base ($/kW-mo)]:[Low ($/MWh)]],MATCH('Pivot Table'!$A22&amp;'Pivot Table'!AR$2,Table!$I$2:$I$5152,0),MATCH('Pivot Table'!$A$1,Table[[#Headers],[Base ($/kW-mo)]:[Low ($/MWh)]],0)),"")</f>
        <v>0.393389504120712</v>
      </c>
      <c r="AS22" s="10">
        <f>_xlfn.IFNA(INDEX(Table[[Base ($/kW-mo)]:[Low ($/MWh)]],MATCH('Pivot Table'!$A22&amp;'Pivot Table'!AS$2,Table!$I$2:$I$5152,0),MATCH('Pivot Table'!$A$1,Table[[#Headers],[Base ($/kW-mo)]:[Low ($/MWh)]],0)),"")</f>
        <v>0.397180107641184</v>
      </c>
      <c r="AT22" s="10">
        <f>_xlfn.IFNA(INDEX(Table[[Base ($/kW-mo)]:[Low ($/MWh)]],MATCH('Pivot Table'!$A22&amp;'Pivot Table'!AT$2,Table!$I$2:$I$5152,0),MATCH('Pivot Table'!$A$1,Table[[#Headers],[Base ($/kW-mo)]:[Low ($/MWh)]],0)),"")</f>
        <v>0.400970711161657</v>
      </c>
      <c r="AU22" s="10">
        <f>_xlfn.IFNA(INDEX(Table[[Base ($/kW-mo)]:[Low ($/MWh)]],MATCH('Pivot Table'!$A22&amp;'Pivot Table'!AU$2,Table!$I$2:$I$5152,0),MATCH('Pivot Table'!$A$1,Table[[#Headers],[Base ($/kW-mo)]:[Low ($/MWh)]],0)),"")</f>
        <v>0.40476131468213</v>
      </c>
      <c r="AV22" s="10">
        <f>_xlfn.IFNA(INDEX(Table[[Base ($/kW-mo)]:[Low ($/MWh)]],MATCH('Pivot Table'!$A22&amp;'Pivot Table'!AV$2,Table!$I$2:$I$5152,0),MATCH('Pivot Table'!$A$1,Table[[#Headers],[Base ($/kW-mo)]:[Low ($/MWh)]],0)),"")</f>
        <v>0.408551918202602</v>
      </c>
      <c r="AW22" s="10">
        <f>_xlfn.IFNA(INDEX(Table[[Base ($/kW-mo)]:[Low ($/MWh)]],MATCH('Pivot Table'!$A22&amp;'Pivot Table'!AW$2,Table!$I$2:$I$5152,0),MATCH('Pivot Table'!$A$1,Table[[#Headers],[Base ($/kW-mo)]:[Low ($/MWh)]],0)),"")</f>
        <v>0.41234252172307501</v>
      </c>
      <c r="AX22" s="10">
        <f>_xlfn.IFNA(INDEX(Table[[Base ($/kW-mo)]:[Low ($/MWh)]],MATCH('Pivot Table'!$A22&amp;'Pivot Table'!AX$2,Table!$I$2:$I$5152,0),MATCH('Pivot Table'!$A$1,Table[[#Headers],[Base ($/kW-mo)]:[Low ($/MWh)]],0)),"")</f>
        <v>0.41613312524354701</v>
      </c>
      <c r="AY22" s="10">
        <f>_xlfn.IFNA(INDEX(Table[[Base ($/kW-mo)]:[Low ($/MWh)]],MATCH('Pivot Table'!$A22&amp;'Pivot Table'!AY$2,Table!$I$2:$I$5152,0),MATCH('Pivot Table'!$A$1,Table[[#Headers],[Base ($/kW-mo)]:[Low ($/MWh)]],0)),"")</f>
        <v>0.41992372876402001</v>
      </c>
      <c r="AZ22" s="10">
        <f>_xlfn.IFNA(INDEX(Table[[Base ($/kW-mo)]:[Low ($/MWh)]],MATCH('Pivot Table'!$A22&amp;'Pivot Table'!AZ$2,Table!$I$2:$I$5152,0),MATCH('Pivot Table'!$A$1,Table[[#Headers],[Base ($/kW-mo)]:[Low ($/MWh)]],0)),"")</f>
        <v>0.42371433228449301</v>
      </c>
      <c r="BA22" s="10">
        <f>_xlfn.IFNA(INDEX(Table[[Base ($/kW-mo)]:[Low ($/MWh)]],MATCH('Pivot Table'!$A22&amp;'Pivot Table'!BA$2,Table!$I$2:$I$5152,0),MATCH('Pivot Table'!$A$1,Table[[#Headers],[Base ($/kW-mo)]:[Low ($/MWh)]],0)),"")</f>
        <v>0.42750493580496501</v>
      </c>
      <c r="BB22" s="10">
        <f>_xlfn.IFNA(INDEX(Table[[Base ($/kW-mo)]:[Low ($/MWh)]],MATCH('Pivot Table'!$A22&amp;'Pivot Table'!BB$2,Table!$I$2:$I$5152,0),MATCH('Pivot Table'!$A$1,Table[[#Headers],[Base ($/kW-mo)]:[Low ($/MWh)]],0)),"")</f>
        <v>0.43129553932543802</v>
      </c>
      <c r="BC22" s="10">
        <f>_xlfn.IFNA(INDEX(Table[[Base ($/kW-mo)]:[Low ($/MWh)]],MATCH('Pivot Table'!$A22&amp;'Pivot Table'!BC$2,Table!$I$2:$I$5152,0),MATCH('Pivot Table'!$A$1,Table[[#Headers],[Base ($/kW-mo)]:[Low ($/MWh)]],0)),"")</f>
        <v>0.43508614284591102</v>
      </c>
      <c r="BD22" s="10">
        <f>_xlfn.IFNA(INDEX(Table[[Base ($/kW-mo)]:[Low ($/MWh)]],MATCH('Pivot Table'!$A22&amp;'Pivot Table'!BD$2,Table!$I$2:$I$5152,0),MATCH('Pivot Table'!$A$1,Table[[#Headers],[Base ($/kW-mo)]:[Low ($/MWh)]],0)),"")</f>
        <v>0.43887674636638302</v>
      </c>
      <c r="BE22" s="10">
        <f>_xlfn.IFNA(INDEX(Table[[Base ($/kW-mo)]:[Low ($/MWh)]],MATCH('Pivot Table'!$A22&amp;'Pivot Table'!BE$2,Table!$I$2:$I$5152,0),MATCH('Pivot Table'!$A$1,Table[[#Headers],[Base ($/kW-mo)]:[Low ($/MWh)]],0)),"")</f>
        <v>0.44266734988685602</v>
      </c>
      <c r="BF22" s="10">
        <f>_xlfn.IFNA(INDEX(Table[[Base ($/kW-mo)]:[Low ($/MWh)]],MATCH('Pivot Table'!$A22&amp;'Pivot Table'!BF$2,Table!$I$2:$I$5152,0),MATCH('Pivot Table'!$A$1,Table[[#Headers],[Base ($/kW-mo)]:[Low ($/MWh)]],0)),"")</f>
        <v>0.44645795340732802</v>
      </c>
      <c r="BG22" s="10">
        <f>_xlfn.IFNA(INDEX(Table[[Base ($/kW-mo)]:[Low ($/MWh)]],MATCH('Pivot Table'!$A22&amp;'Pivot Table'!BG$2,Table!$I$2:$I$5152,0),MATCH('Pivot Table'!$A$1,Table[[#Headers],[Base ($/kW-mo)]:[Low ($/MWh)]],0)),"")</f>
        <v>0.46182208812869902</v>
      </c>
      <c r="BH22" s="10">
        <f>_xlfn.IFNA(INDEX(Table[[Base ($/kW-mo)]:[Low ($/MWh)]],MATCH('Pivot Table'!$A22&amp;'Pivot Table'!BH$2,Table!$I$2:$I$5152,0),MATCH('Pivot Table'!$A$1,Table[[#Headers],[Base ($/kW-mo)]:[Low ($/MWh)]],0)),"")</f>
        <v>0.480079605650295</v>
      </c>
      <c r="BI22" s="10">
        <f>_xlfn.IFNA(INDEX(Table[[Base ($/kW-mo)]:[Low ($/MWh)]],MATCH('Pivot Table'!$A22&amp;'Pivot Table'!BI$2,Table!$I$2:$I$5152,0),MATCH('Pivot Table'!$A$1,Table[[#Headers],[Base ($/kW-mo)]:[Low ($/MWh)]],0)),"")</f>
        <v>0.49833712317189</v>
      </c>
      <c r="BJ22" s="10">
        <f>_xlfn.IFNA(INDEX(Table[[Base ($/kW-mo)]:[Low ($/MWh)]],MATCH('Pivot Table'!$A22&amp;'Pivot Table'!BJ$2,Table!$I$2:$I$5152,0),MATCH('Pivot Table'!$A$1,Table[[#Headers],[Base ($/kW-mo)]:[Low ($/MWh)]],0)),"")</f>
        <v>0.51659464069348504</v>
      </c>
      <c r="BK22" s="10">
        <f>_xlfn.IFNA(INDEX(Table[[Base ($/kW-mo)]:[Low ($/MWh)]],MATCH('Pivot Table'!$A22&amp;'Pivot Table'!BK$2,Table!$I$2:$I$5152,0),MATCH('Pivot Table'!$A$1,Table[[#Headers],[Base ($/kW-mo)]:[Low ($/MWh)]],0)),"")</f>
        <v>0.53485215821508103</v>
      </c>
      <c r="BL22" s="10">
        <f>_xlfn.IFNA(INDEX(Table[[Base ($/kW-mo)]:[Low ($/MWh)]],MATCH('Pivot Table'!$A22&amp;'Pivot Table'!BL$2,Table!$I$2:$I$5152,0),MATCH('Pivot Table'!$A$1,Table[[#Headers],[Base ($/kW-mo)]:[Low ($/MWh)]],0)),"")</f>
        <v>0.55310967573667602</v>
      </c>
      <c r="BM22" s="10">
        <f>_xlfn.IFNA(INDEX(Table[[Base ($/kW-mo)]:[Low ($/MWh)]],MATCH('Pivot Table'!$A22&amp;'Pivot Table'!BM$2,Table!$I$2:$I$5152,0),MATCH('Pivot Table'!$A$1,Table[[#Headers],[Base ($/kW-mo)]:[Low ($/MWh)]],0)),"")</f>
        <v>0.57136719325827201</v>
      </c>
      <c r="BN22" s="10">
        <f>_xlfn.IFNA(INDEX(Table[[Base ($/kW-mo)]:[Low ($/MWh)]],MATCH('Pivot Table'!$A22&amp;'Pivot Table'!BN$2,Table!$I$2:$I$5152,0),MATCH('Pivot Table'!$A$1,Table[[#Headers],[Base ($/kW-mo)]:[Low ($/MWh)]],0)),"")</f>
        <v>0.589624710779867</v>
      </c>
      <c r="BO22" s="10">
        <f>_xlfn.IFNA(INDEX(Table[[Base ($/kW-mo)]:[Low ($/MWh)]],MATCH('Pivot Table'!$A22&amp;'Pivot Table'!BO$2,Table!$I$2:$I$5152,0),MATCH('Pivot Table'!$A$1,Table[[#Headers],[Base ($/kW-mo)]:[Low ($/MWh)]],0)),"")</f>
        <v>0.60788222830146199</v>
      </c>
      <c r="BP22" s="10">
        <f>_xlfn.IFNA(INDEX(Table[[Base ($/kW-mo)]:[Low ($/MWh)]],MATCH('Pivot Table'!$A22&amp;'Pivot Table'!BP$2,Table!$I$2:$I$5152,0),MATCH('Pivot Table'!$A$1,Table[[#Headers],[Base ($/kW-mo)]:[Low ($/MWh)]],0)),"")</f>
        <v>0.62613974582305798</v>
      </c>
      <c r="BQ22" s="10">
        <f>_xlfn.IFNA(INDEX(Table[[Base ($/kW-mo)]:[Low ($/MWh)]],MATCH('Pivot Table'!$A22&amp;'Pivot Table'!BQ$2,Table!$I$2:$I$5152,0),MATCH('Pivot Table'!$A$1,Table[[#Headers],[Base ($/kW-mo)]:[Low ($/MWh)]],0)),"")</f>
        <v>0.64439726334465297</v>
      </c>
      <c r="BR22" s="10">
        <f>_xlfn.IFNA(INDEX(Table[[Base ($/kW-mo)]:[Low ($/MWh)]],MATCH('Pivot Table'!$A22&amp;'Pivot Table'!BR$2,Table!$I$2:$I$5152,0),MATCH('Pivot Table'!$A$1,Table[[#Headers],[Base ($/kW-mo)]:[Low ($/MWh)]],0)),"")</f>
        <v>0.66265478086624796</v>
      </c>
      <c r="BS22" s="10">
        <f>_xlfn.IFNA(INDEX(Table[[Base ($/kW-mo)]:[Low ($/MWh)]],MATCH('Pivot Table'!$A22&amp;'Pivot Table'!BS$2,Table!$I$2:$I$5152,0),MATCH('Pivot Table'!$A$1,Table[[#Headers],[Base ($/kW-mo)]:[Low ($/MWh)]],0)),"")</f>
        <v>0.68091229838784395</v>
      </c>
      <c r="BT22" s="10">
        <f>_xlfn.IFNA(INDEX(Table[[Base ($/kW-mo)]:[Low ($/MWh)]],MATCH('Pivot Table'!$A22&amp;'Pivot Table'!BT$2,Table!$I$2:$I$5152,0),MATCH('Pivot Table'!$A$1,Table[[#Headers],[Base ($/kW-mo)]:[Low ($/MWh)]],0)),"")</f>
        <v>0.69916981590943905</v>
      </c>
      <c r="BU22" s="10">
        <f>_xlfn.IFNA(INDEX(Table[[Base ($/kW-mo)]:[Low ($/MWh)]],MATCH('Pivot Table'!$A22&amp;'Pivot Table'!BU$2,Table!$I$2:$I$5152,0),MATCH('Pivot Table'!$A$1,Table[[#Headers],[Base ($/kW-mo)]:[Low ($/MWh)]],0)),"")</f>
        <v>0.71742733343103404</v>
      </c>
      <c r="BV22" s="10">
        <f>_xlfn.IFNA(INDEX(Table[[Base ($/kW-mo)]:[Low ($/MWh)]],MATCH('Pivot Table'!$A22&amp;'Pivot Table'!BV$2,Table!$I$2:$I$5152,0),MATCH('Pivot Table'!$A$1,Table[[#Headers],[Base ($/kW-mo)]:[Low ($/MWh)]],0)),"")</f>
        <v>0.73568485095263003</v>
      </c>
      <c r="BW22" s="10">
        <f>_xlfn.IFNA(INDEX(Table[[Base ($/kW-mo)]:[Low ($/MWh)]],MATCH('Pivot Table'!$A22&amp;'Pivot Table'!BW$2,Table!$I$2:$I$5152,0),MATCH('Pivot Table'!$A$1,Table[[#Headers],[Base ($/kW-mo)]:[Low ($/MWh)]],0)),"")</f>
        <v>0.75394236847422502</v>
      </c>
      <c r="BX22" s="10">
        <f>_xlfn.IFNA(INDEX(Table[[Base ($/kW-mo)]:[Low ($/MWh)]],MATCH('Pivot Table'!$A22&amp;'Pivot Table'!BX$2,Table!$I$2:$I$5152,0),MATCH('Pivot Table'!$A$1,Table[[#Headers],[Base ($/kW-mo)]:[Low ($/MWh)]],0)),"")</f>
        <v>0.77219988599582001</v>
      </c>
      <c r="BY22" s="10">
        <f>_xlfn.IFNA(INDEX(Table[[Base ($/kW-mo)]:[Low ($/MWh)]],MATCH('Pivot Table'!$A22&amp;'Pivot Table'!BY$2,Table!$I$2:$I$5152,0),MATCH('Pivot Table'!$A$1,Table[[#Headers],[Base ($/kW-mo)]:[Low ($/MWh)]],0)),"")</f>
        <v>0.790457403517416</v>
      </c>
      <c r="BZ22" s="10">
        <f>_xlfn.IFNA(INDEX(Table[[Base ($/kW-mo)]:[Low ($/MWh)]],MATCH('Pivot Table'!$A22&amp;'Pivot Table'!BZ$2,Table!$I$2:$I$5152,0),MATCH('Pivot Table'!$A$1,Table[[#Headers],[Base ($/kW-mo)]:[Low ($/MWh)]],0)),"")</f>
        <v>0.80871492103901099</v>
      </c>
      <c r="CA22" s="10">
        <f>_xlfn.IFNA(INDEX(Table[[Base ($/kW-mo)]:[Low ($/MWh)]],MATCH('Pivot Table'!$A22&amp;'Pivot Table'!CA$2,Table!$I$2:$I$5152,0),MATCH('Pivot Table'!$A$1,Table[[#Headers],[Base ($/kW-mo)]:[Low ($/MWh)]],0)),"")</f>
        <v>0.82697243856060598</v>
      </c>
      <c r="CB22" s="10">
        <f>_xlfn.IFNA(INDEX(Table[[Base ($/kW-mo)]:[Low ($/MWh)]],MATCH('Pivot Table'!$A22&amp;'Pivot Table'!CB$2,Table!$I$2:$I$5152,0),MATCH('Pivot Table'!$A$1,Table[[#Headers],[Base ($/kW-mo)]:[Low ($/MWh)]],0)),"")</f>
        <v>0.84522995608220197</v>
      </c>
      <c r="CC22" s="10">
        <f>_xlfn.IFNA(INDEX(Table[[Base ($/kW-mo)]:[Low ($/MWh)]],MATCH('Pivot Table'!$A22&amp;'Pivot Table'!CC$2,Table!$I$2:$I$5152,0),MATCH('Pivot Table'!$A$1,Table[[#Headers],[Base ($/kW-mo)]:[Low ($/MWh)]],0)),"")</f>
        <v>0.86348747360379696</v>
      </c>
      <c r="CD22" s="10">
        <f>_xlfn.IFNA(INDEX(Table[[Base ($/kW-mo)]:[Low ($/MWh)]],MATCH('Pivot Table'!$A22&amp;'Pivot Table'!CD$2,Table!$I$2:$I$5152,0),MATCH('Pivot Table'!$A$1,Table[[#Headers],[Base ($/kW-mo)]:[Low ($/MWh)]],0)),"")</f>
        <v>0.88174499112539295</v>
      </c>
      <c r="CE22" s="10">
        <f>_xlfn.IFNA(INDEX(Table[[Base ($/kW-mo)]:[Low ($/MWh)]],MATCH('Pivot Table'!$A22&amp;'Pivot Table'!CE$2,Table!$I$2:$I$5152,0),MATCH('Pivot Table'!$A$1,Table[[#Headers],[Base ($/kW-mo)]:[Low ($/MWh)]],0)),"")</f>
        <v>0.90000250864698805</v>
      </c>
      <c r="CF22" s="10" t="str">
        <f>_xlfn.IFNA(INDEX(Table[[Base ($/kW-mo)]:[Low ($/MWh)]],MATCH('Pivot Table'!$A22&amp;'Pivot Table'!CF$2,Table!$I$2:$I$5152,0),MATCH('Pivot Table'!$A$1,Table[[#Headers],[Base ($/kW-mo)]:[Low ($/MWh)]],0)),"")</f>
        <v/>
      </c>
      <c r="CG22" s="10" t="str">
        <f>_xlfn.IFNA(INDEX(Table[[Base ($/kW-mo)]:[Low ($/MWh)]],MATCH('Pivot Table'!$A22&amp;'Pivot Table'!CG$2,Table!$I$2:$I$5152,0),MATCH('Pivot Table'!$A$1,Table[[#Headers],[Base ($/kW-mo)]:[Low ($/MWh)]],0)),"")</f>
        <v/>
      </c>
      <c r="CH22" s="10" t="str">
        <f>_xlfn.IFNA(INDEX(Table[[Base ($/kW-mo)]:[Low ($/MWh)]],MATCH('Pivot Table'!$A22&amp;'Pivot Table'!CH$2,Table!$I$2:$I$5152,0),MATCH('Pivot Table'!$A$1,Table[[#Headers],[Base ($/kW-mo)]:[Low ($/MWh)]],0)),"")</f>
        <v/>
      </c>
      <c r="CI22" s="10" t="str">
        <f>_xlfn.IFNA(INDEX(Table[[Base ($/kW-mo)]:[Low ($/MWh)]],MATCH('Pivot Table'!$A22&amp;'Pivot Table'!CI$2,Table!$I$2:$I$5152,0),MATCH('Pivot Table'!$A$1,Table[[#Headers],[Base ($/kW-mo)]:[Low ($/MWh)]],0)),"")</f>
        <v/>
      </c>
      <c r="CJ22" s="10" t="str">
        <f>_xlfn.IFNA(INDEX(Table[[Base ($/kW-mo)]:[Low ($/MWh)]],MATCH('Pivot Table'!$A22&amp;'Pivot Table'!CJ$2,Table!$I$2:$I$5152,0),MATCH('Pivot Table'!$A$1,Table[[#Headers],[Base ($/kW-mo)]:[Low ($/MWh)]],0)),"")</f>
        <v/>
      </c>
      <c r="CK22" s="10" t="str">
        <f>_xlfn.IFNA(INDEX(Table[[Base ($/kW-mo)]:[Low ($/MWh)]],MATCH('Pivot Table'!$A22&amp;'Pivot Table'!CK$2,Table!$I$2:$I$5152,0),MATCH('Pivot Table'!$A$1,Table[[#Headers],[Base ($/kW-mo)]:[Low ($/MWh)]],0)),"")</f>
        <v/>
      </c>
      <c r="CL22" s="10" t="str">
        <f>_xlfn.IFNA(INDEX(Table[[Base ($/kW-mo)]:[Low ($/MWh)]],MATCH('Pivot Table'!$A22&amp;'Pivot Table'!CL$2,Table!$I$2:$I$5152,0),MATCH('Pivot Table'!$A$1,Table[[#Headers],[Base ($/kW-mo)]:[Low ($/MWh)]],0)),"")</f>
        <v/>
      </c>
      <c r="CM22" s="10" t="str">
        <f>_xlfn.IFNA(INDEX(Table[[Base ($/kW-mo)]:[Low ($/MWh)]],MATCH('Pivot Table'!$A22&amp;'Pivot Table'!CM$2,Table!$I$2:$I$5152,0),MATCH('Pivot Table'!$A$1,Table[[#Headers],[Base ($/kW-mo)]:[Low ($/MWh)]],0)),"")</f>
        <v/>
      </c>
      <c r="CN22" s="10" t="str">
        <f>_xlfn.IFNA(INDEX(Table[[Base ($/kW-mo)]:[Low ($/MWh)]],MATCH('Pivot Table'!$A22&amp;'Pivot Table'!CN$2,Table!$I$2:$I$5152,0),MATCH('Pivot Table'!$A$1,Table[[#Headers],[Base ($/kW-mo)]:[Low ($/MWh)]],0)),"")</f>
        <v/>
      </c>
      <c r="CO22" s="10" t="str">
        <f>_xlfn.IFNA(INDEX(Table[[Base ($/kW-mo)]:[Low ($/MWh)]],MATCH('Pivot Table'!$A22&amp;'Pivot Table'!CO$2,Table!$I$2:$I$5152,0),MATCH('Pivot Table'!$A$1,Table[[#Headers],[Base ($/kW-mo)]:[Low ($/MWh)]],0)),"")</f>
        <v/>
      </c>
      <c r="CP22" s="10" t="str">
        <f>_xlfn.IFNA(INDEX(Table[[Base ($/kW-mo)]:[Low ($/MWh)]],MATCH('Pivot Table'!$A22&amp;'Pivot Table'!CP$2,Table!$I$2:$I$5152,0),MATCH('Pivot Table'!$A$1,Table[[#Headers],[Base ($/kW-mo)]:[Low ($/MWh)]],0)),"")</f>
        <v/>
      </c>
      <c r="CQ22" s="10" t="str">
        <f>_xlfn.IFNA(INDEX(Table[[Base ($/kW-mo)]:[Low ($/MWh)]],MATCH('Pivot Table'!$A22&amp;'Pivot Table'!CQ$2,Table!$I$2:$I$5152,0),MATCH('Pivot Table'!$A$1,Table[[#Headers],[Base ($/kW-mo)]:[Low ($/MWh)]],0)),"")</f>
        <v/>
      </c>
      <c r="CR22" s="10" t="str">
        <f>_xlfn.IFNA(INDEX(Table[[Base ($/kW-mo)]:[Low ($/MWh)]],MATCH('Pivot Table'!$A22&amp;'Pivot Table'!CR$2,Table!$I$2:$I$5152,0),MATCH('Pivot Table'!$A$1,Table[[#Headers],[Base ($/kW-mo)]:[Low ($/MWh)]],0)),"")</f>
        <v/>
      </c>
      <c r="CS22" s="10" t="str">
        <f>_xlfn.IFNA(INDEX(Table[[Base ($/kW-mo)]:[Low ($/MWh)]],MATCH('Pivot Table'!$A22&amp;'Pivot Table'!CS$2,Table!$I$2:$I$5152,0),MATCH('Pivot Table'!$A$1,Table[[#Headers],[Base ($/kW-mo)]:[Low ($/MWh)]],0)),"")</f>
        <v/>
      </c>
      <c r="CT22" s="10" t="str">
        <f>_xlfn.IFNA(INDEX(Table[[Base ($/kW-mo)]:[Low ($/MWh)]],MATCH('Pivot Table'!$A22&amp;'Pivot Table'!CT$2,Table!$I$2:$I$5152,0),MATCH('Pivot Table'!$A$1,Table[[#Headers],[Base ($/kW-mo)]:[Low ($/MWh)]],0)),"")</f>
        <v/>
      </c>
      <c r="CU22" s="10" t="str">
        <f>_xlfn.IFNA(INDEX(Table[[Base ($/kW-mo)]:[Low ($/MWh)]],MATCH('Pivot Table'!$A22&amp;'Pivot Table'!CU$2,Table!$I$2:$I$5152,0),MATCH('Pivot Table'!$A$1,Table[[#Headers],[Base ($/kW-mo)]:[Low ($/MWh)]],0)),"")</f>
        <v/>
      </c>
      <c r="CV22" s="10" t="str">
        <f>_xlfn.IFNA(INDEX(Table[[Base ($/kW-mo)]:[Low ($/MWh)]],MATCH('Pivot Table'!$A22&amp;'Pivot Table'!CV$2,Table!$I$2:$I$5152,0),MATCH('Pivot Table'!$A$1,Table[[#Headers],[Base ($/kW-mo)]:[Low ($/MWh)]],0)),"")</f>
        <v/>
      </c>
      <c r="CW22" s="10" t="str">
        <f>_xlfn.IFNA(INDEX(Table[[Base ($/kW-mo)]:[Low ($/MWh)]],MATCH('Pivot Table'!$A22&amp;'Pivot Table'!CW$2,Table!$I$2:$I$5152,0),MATCH('Pivot Table'!$A$1,Table[[#Headers],[Base ($/kW-mo)]:[Low ($/MWh)]],0)),"")</f>
        <v/>
      </c>
      <c r="CX22" s="10" t="str">
        <f>_xlfn.IFNA(INDEX(Table[[Base ($/kW-mo)]:[Low ($/MWh)]],MATCH('Pivot Table'!$A22&amp;'Pivot Table'!CX$2,Table!$I$2:$I$5152,0),MATCH('Pivot Table'!$A$1,Table[[#Headers],[Base ($/kW-mo)]:[Low ($/MWh)]],0)),"")</f>
        <v/>
      </c>
    </row>
    <row r="23" spans="1:102" x14ac:dyDescent="0.3">
      <c r="A23" s="12">
        <v>500</v>
      </c>
      <c r="B23" s="10">
        <f>_xlfn.IFNA(INDEX(Table[[Base ($/kW-mo)]:[Low ($/MWh)]],MATCH('Pivot Table'!$A23&amp;'Pivot Table'!B$2,Table!$I$2:$I$5152,0),MATCH('Pivot Table'!$A$1,Table[[#Headers],[Base ($/kW-mo)]:[Low ($/MWh)]],0)),"")</f>
        <v>0.25863769378620799</v>
      </c>
      <c r="C23" s="10">
        <f>_xlfn.IFNA(INDEX(Table[[Base ($/kW-mo)]:[Low ($/MWh)]],MATCH('Pivot Table'!$A23&amp;'Pivot Table'!C$2,Table!$I$2:$I$5152,0),MATCH('Pivot Table'!$A$1,Table[[#Headers],[Base ($/kW-mo)]:[Low ($/MWh)]],0)),"")</f>
        <v>0.26666987497218297</v>
      </c>
      <c r="D23" s="10">
        <f>_xlfn.IFNA(INDEX(Table[[Base ($/kW-mo)]:[Low ($/MWh)]],MATCH('Pivot Table'!$A23&amp;'Pivot Table'!D$2,Table!$I$2:$I$5152,0),MATCH('Pivot Table'!$A$1,Table[[#Headers],[Base ($/kW-mo)]:[Low ($/MWh)]],0)),"")</f>
        <v>0.27470205615815901</v>
      </c>
      <c r="E23" s="10">
        <f>_xlfn.IFNA(INDEX(Table[[Base ($/kW-mo)]:[Low ($/MWh)]],MATCH('Pivot Table'!$A23&amp;'Pivot Table'!E$2,Table!$I$2:$I$5152,0),MATCH('Pivot Table'!$A$1,Table[[#Headers],[Base ($/kW-mo)]:[Low ($/MWh)]],0)),"")</f>
        <v>0.282734237344135</v>
      </c>
      <c r="F23" s="10">
        <f>_xlfn.IFNA(INDEX(Table[[Base ($/kW-mo)]:[Low ($/MWh)]],MATCH('Pivot Table'!$A23&amp;'Pivot Table'!F$2,Table!$I$2:$I$5152,0),MATCH('Pivot Table'!$A$1,Table[[#Headers],[Base ($/kW-mo)]:[Low ($/MWh)]],0)),"")</f>
        <v>0.29076641853011098</v>
      </c>
      <c r="G23" s="10">
        <f>_xlfn.IFNA(INDEX(Table[[Base ($/kW-mo)]:[Low ($/MWh)]],MATCH('Pivot Table'!$A23&amp;'Pivot Table'!G$2,Table!$I$2:$I$5152,0),MATCH('Pivot Table'!$A$1,Table[[#Headers],[Base ($/kW-mo)]:[Low ($/MWh)]],0)),"")</f>
        <v>0.29879859971608602</v>
      </c>
      <c r="H23" s="10">
        <f>_xlfn.IFNA(INDEX(Table[[Base ($/kW-mo)]:[Low ($/MWh)]],MATCH('Pivot Table'!$A23&amp;'Pivot Table'!H$2,Table!$I$2:$I$5152,0),MATCH('Pivot Table'!$A$1,Table[[#Headers],[Base ($/kW-mo)]:[Low ($/MWh)]],0)),"")</f>
        <v>0.30683078090206201</v>
      </c>
      <c r="I23" s="10">
        <f>_xlfn.IFNA(INDEX(Table[[Base ($/kW-mo)]:[Low ($/MWh)]],MATCH('Pivot Table'!$A23&amp;'Pivot Table'!I$2,Table!$I$2:$I$5152,0),MATCH('Pivot Table'!$A$1,Table[[#Headers],[Base ($/kW-mo)]:[Low ($/MWh)]],0)),"")</f>
        <v>0.31486296208803799</v>
      </c>
      <c r="J23" s="10">
        <f>_xlfn.IFNA(INDEX(Table[[Base ($/kW-mo)]:[Low ($/MWh)]],MATCH('Pivot Table'!$A23&amp;'Pivot Table'!J$2,Table!$I$2:$I$5152,0),MATCH('Pivot Table'!$A$1,Table[[#Headers],[Base ($/kW-mo)]:[Low ($/MWh)]],0)),"")</f>
        <v>0.32289514327401397</v>
      </c>
      <c r="K23" s="10">
        <f>_xlfn.IFNA(INDEX(Table[[Base ($/kW-mo)]:[Low ($/MWh)]],MATCH('Pivot Table'!$A23&amp;'Pivot Table'!K$2,Table!$I$2:$I$5152,0),MATCH('Pivot Table'!$A$1,Table[[#Headers],[Base ($/kW-mo)]:[Low ($/MWh)]],0)),"")</f>
        <v>0.33092732445998901</v>
      </c>
      <c r="L23" s="10">
        <f>_xlfn.IFNA(INDEX(Table[[Base ($/kW-mo)]:[Low ($/MWh)]],MATCH('Pivot Table'!$A23&amp;'Pivot Table'!L$2,Table!$I$2:$I$5152,0),MATCH('Pivot Table'!$A$1,Table[[#Headers],[Base ($/kW-mo)]:[Low ($/MWh)]],0)),"")</f>
        <v>0.338959505645965</v>
      </c>
      <c r="M23" s="10">
        <f>_xlfn.IFNA(INDEX(Table[[Base ($/kW-mo)]:[Low ($/MWh)]],MATCH('Pivot Table'!$A23&amp;'Pivot Table'!M$2,Table!$I$2:$I$5152,0),MATCH('Pivot Table'!$A$1,Table[[#Headers],[Base ($/kW-mo)]:[Low ($/MWh)]],0)),"")</f>
        <v>0.34699168683194098</v>
      </c>
      <c r="N23" s="10">
        <f>_xlfn.IFNA(INDEX(Table[[Base ($/kW-mo)]:[Low ($/MWh)]],MATCH('Pivot Table'!$A23&amp;'Pivot Table'!N$2,Table!$I$2:$I$5152,0),MATCH('Pivot Table'!$A$1,Table[[#Headers],[Base ($/kW-mo)]:[Low ($/MWh)]],0)),"")</f>
        <v>0.35502386801791602</v>
      </c>
      <c r="O23" s="10">
        <f>_xlfn.IFNA(INDEX(Table[[Base ($/kW-mo)]:[Low ($/MWh)]],MATCH('Pivot Table'!$A23&amp;'Pivot Table'!O$2,Table!$I$2:$I$5152,0),MATCH('Pivot Table'!$A$1,Table[[#Headers],[Base ($/kW-mo)]:[Low ($/MWh)]],0)),"")</f>
        <v>0.35731072705452599</v>
      </c>
      <c r="P23" s="10">
        <f>_xlfn.IFNA(INDEX(Table[[Base ($/kW-mo)]:[Low ($/MWh)]],MATCH('Pivot Table'!$A23&amp;'Pivot Table'!P$2,Table!$I$2:$I$5152,0),MATCH('Pivot Table'!$A$1,Table[[#Headers],[Base ($/kW-mo)]:[Low ($/MWh)]],0)),"")</f>
        <v>0.35959758609113601</v>
      </c>
      <c r="Q23" s="10">
        <f>_xlfn.IFNA(INDEX(Table[[Base ($/kW-mo)]:[Low ($/MWh)]],MATCH('Pivot Table'!$A23&amp;'Pivot Table'!Q$2,Table!$I$2:$I$5152,0),MATCH('Pivot Table'!$A$1,Table[[#Headers],[Base ($/kW-mo)]:[Low ($/MWh)]],0)),"")</f>
        <v>0.36188444512774598</v>
      </c>
      <c r="R23" s="10">
        <f>_xlfn.IFNA(INDEX(Table[[Base ($/kW-mo)]:[Low ($/MWh)]],MATCH('Pivot Table'!$A23&amp;'Pivot Table'!R$2,Table!$I$2:$I$5152,0),MATCH('Pivot Table'!$A$1,Table[[#Headers],[Base ($/kW-mo)]:[Low ($/MWh)]],0)),"")</f>
        <v>0.364171304164356</v>
      </c>
      <c r="S23" s="10">
        <f>_xlfn.IFNA(INDEX(Table[[Base ($/kW-mo)]:[Low ($/MWh)]],MATCH('Pivot Table'!$A23&amp;'Pivot Table'!S$2,Table!$I$2:$I$5152,0),MATCH('Pivot Table'!$A$1,Table[[#Headers],[Base ($/kW-mo)]:[Low ($/MWh)]],0)),"")</f>
        <v>0.36645816320096603</v>
      </c>
      <c r="T23" s="10">
        <f>_xlfn.IFNA(INDEX(Table[[Base ($/kW-mo)]:[Low ($/MWh)]],MATCH('Pivot Table'!$A23&amp;'Pivot Table'!T$2,Table!$I$2:$I$5152,0),MATCH('Pivot Table'!$A$1,Table[[#Headers],[Base ($/kW-mo)]:[Low ($/MWh)]],0)),"")</f>
        <v>0.36874502223757499</v>
      </c>
      <c r="U23" s="10">
        <f>_xlfn.IFNA(INDEX(Table[[Base ($/kW-mo)]:[Low ($/MWh)]],MATCH('Pivot Table'!$A23&amp;'Pivot Table'!U$2,Table!$I$2:$I$5152,0),MATCH('Pivot Table'!$A$1,Table[[#Headers],[Base ($/kW-mo)]:[Low ($/MWh)]],0)),"")</f>
        <v>0.37103188127418502</v>
      </c>
      <c r="V23" s="10">
        <f>_xlfn.IFNA(INDEX(Table[[Base ($/kW-mo)]:[Low ($/MWh)]],MATCH('Pivot Table'!$A23&amp;'Pivot Table'!V$2,Table!$I$2:$I$5152,0),MATCH('Pivot Table'!$A$1,Table[[#Headers],[Base ($/kW-mo)]:[Low ($/MWh)]],0)),"")</f>
        <v>0.37331874031079498</v>
      </c>
      <c r="W23" s="10">
        <f>_xlfn.IFNA(INDEX(Table[[Base ($/kW-mo)]:[Low ($/MWh)]],MATCH('Pivot Table'!$A23&amp;'Pivot Table'!W$2,Table!$I$2:$I$5152,0),MATCH('Pivot Table'!$A$1,Table[[#Headers],[Base ($/kW-mo)]:[Low ($/MWh)]],0)),"")</f>
        <v>0.37673960677489798</v>
      </c>
      <c r="X23" s="10">
        <f>_xlfn.IFNA(INDEX(Table[[Base ($/kW-mo)]:[Low ($/MWh)]],MATCH('Pivot Table'!$A23&amp;'Pivot Table'!X$2,Table!$I$2:$I$5152,0),MATCH('Pivot Table'!$A$1,Table[[#Headers],[Base ($/kW-mo)]:[Low ($/MWh)]],0)),"")</f>
        <v>0.38016047323900198</v>
      </c>
      <c r="Y23" s="10">
        <f>_xlfn.IFNA(INDEX(Table[[Base ($/kW-mo)]:[Low ($/MWh)]],MATCH('Pivot Table'!$A23&amp;'Pivot Table'!Y$2,Table!$I$2:$I$5152,0),MATCH('Pivot Table'!$A$1,Table[[#Headers],[Base ($/kW-mo)]:[Low ($/MWh)]],0)),"")</f>
        <v>0.38358133970310498</v>
      </c>
      <c r="Z23" s="10">
        <f>_xlfn.IFNA(INDEX(Table[[Base ($/kW-mo)]:[Low ($/MWh)]],MATCH('Pivot Table'!$A23&amp;'Pivot Table'!Z$2,Table!$I$2:$I$5152,0),MATCH('Pivot Table'!$A$1,Table[[#Headers],[Base ($/kW-mo)]:[Low ($/MWh)]],0)),"")</f>
        <v>0.38700220616720798</v>
      </c>
      <c r="AA23" s="10">
        <f>_xlfn.IFNA(INDEX(Table[[Base ($/kW-mo)]:[Low ($/MWh)]],MATCH('Pivot Table'!$A23&amp;'Pivot Table'!AA$2,Table!$I$2:$I$5152,0),MATCH('Pivot Table'!$A$1,Table[[#Headers],[Base ($/kW-mo)]:[Low ($/MWh)]],0)),"")</f>
        <v>0.39042307263131099</v>
      </c>
      <c r="AB23" s="10">
        <f>_xlfn.IFNA(INDEX(Table[[Base ($/kW-mo)]:[Low ($/MWh)]],MATCH('Pivot Table'!$A23&amp;'Pivot Table'!AB$2,Table!$I$2:$I$5152,0),MATCH('Pivot Table'!$A$1,Table[[#Headers],[Base ($/kW-mo)]:[Low ($/MWh)]],0)),"")</f>
        <v>0.39384393909541399</v>
      </c>
      <c r="AC23" s="10">
        <f>_xlfn.IFNA(INDEX(Table[[Base ($/kW-mo)]:[Low ($/MWh)]],MATCH('Pivot Table'!$A23&amp;'Pivot Table'!AC$2,Table!$I$2:$I$5152,0),MATCH('Pivot Table'!$A$1,Table[[#Headers],[Base ($/kW-mo)]:[Low ($/MWh)]],0)),"")</f>
        <v>0.39726480555951799</v>
      </c>
      <c r="AD23" s="10">
        <f>_xlfn.IFNA(INDEX(Table[[Base ($/kW-mo)]:[Low ($/MWh)]],MATCH('Pivot Table'!$A23&amp;'Pivot Table'!AD$2,Table!$I$2:$I$5152,0),MATCH('Pivot Table'!$A$1,Table[[#Headers],[Base ($/kW-mo)]:[Low ($/MWh)]],0)),"")</f>
        <v>0.40068567202362099</v>
      </c>
      <c r="AE23" s="10">
        <f>_xlfn.IFNA(INDEX(Table[[Base ($/kW-mo)]:[Low ($/MWh)]],MATCH('Pivot Table'!$A23&amp;'Pivot Table'!AE$2,Table!$I$2:$I$5152,0),MATCH('Pivot Table'!$A$1,Table[[#Headers],[Base ($/kW-mo)]:[Low ($/MWh)]],0)),"")</f>
        <v>0.40410653848772399</v>
      </c>
      <c r="AF23" s="10">
        <f>_xlfn.IFNA(INDEX(Table[[Base ($/kW-mo)]:[Low ($/MWh)]],MATCH('Pivot Table'!$A23&amp;'Pivot Table'!AF$2,Table!$I$2:$I$5152,0),MATCH('Pivot Table'!$A$1,Table[[#Headers],[Base ($/kW-mo)]:[Low ($/MWh)]],0)),"")</f>
        <v>0.40752740495182699</v>
      </c>
      <c r="AG23" s="10">
        <f>_xlfn.IFNA(INDEX(Table[[Base ($/kW-mo)]:[Low ($/MWh)]],MATCH('Pivot Table'!$A23&amp;'Pivot Table'!AG$2,Table!$I$2:$I$5152,0),MATCH('Pivot Table'!$A$1,Table[[#Headers],[Base ($/kW-mo)]:[Low ($/MWh)]],0)),"")</f>
        <v>0.40890855817865501</v>
      </c>
      <c r="AH23" s="10">
        <f>_xlfn.IFNA(INDEX(Table[[Base ($/kW-mo)]:[Low ($/MWh)]],MATCH('Pivot Table'!$A23&amp;'Pivot Table'!AH$2,Table!$I$2:$I$5152,0),MATCH('Pivot Table'!$A$1,Table[[#Headers],[Base ($/kW-mo)]:[Low ($/MWh)]],0)),"")</f>
        <v>0.40621028493093198</v>
      </c>
      <c r="AI23" s="10">
        <f>_xlfn.IFNA(INDEX(Table[[Base ($/kW-mo)]:[Low ($/MWh)]],MATCH('Pivot Table'!$A23&amp;'Pivot Table'!AI$2,Table!$I$2:$I$5152,0),MATCH('Pivot Table'!$A$1,Table[[#Headers],[Base ($/kW-mo)]:[Low ($/MWh)]],0)),"")</f>
        <v>0.40351201168320899</v>
      </c>
      <c r="AJ23" s="10">
        <f>_xlfn.IFNA(INDEX(Table[[Base ($/kW-mo)]:[Low ($/MWh)]],MATCH('Pivot Table'!$A23&amp;'Pivot Table'!AJ$2,Table!$I$2:$I$5152,0),MATCH('Pivot Table'!$A$1,Table[[#Headers],[Base ($/kW-mo)]:[Low ($/MWh)]],0)),"")</f>
        <v>0.40081373843548601</v>
      </c>
      <c r="AK23" s="10">
        <f>_xlfn.IFNA(INDEX(Table[[Base ($/kW-mo)]:[Low ($/MWh)]],MATCH('Pivot Table'!$A23&amp;'Pivot Table'!AK$2,Table!$I$2:$I$5152,0),MATCH('Pivot Table'!$A$1,Table[[#Headers],[Base ($/kW-mo)]:[Low ($/MWh)]],0)),"")</f>
        <v>0.39811546518776297</v>
      </c>
      <c r="AL23" s="10">
        <f>_xlfn.IFNA(INDEX(Table[[Base ($/kW-mo)]:[Low ($/MWh)]],MATCH('Pivot Table'!$A23&amp;'Pivot Table'!AL$2,Table!$I$2:$I$5152,0),MATCH('Pivot Table'!$A$1,Table[[#Headers],[Base ($/kW-mo)]:[Low ($/MWh)]],0)),"")</f>
        <v>0.39541719194003999</v>
      </c>
      <c r="AM23" s="10">
        <f>_xlfn.IFNA(INDEX(Table[[Base ($/kW-mo)]:[Low ($/MWh)]],MATCH('Pivot Table'!$A23&amp;'Pivot Table'!AM$2,Table!$I$2:$I$5152,0),MATCH('Pivot Table'!$A$1,Table[[#Headers],[Base ($/kW-mo)]:[Low ($/MWh)]],0)),"")</f>
        <v>0.39271891869231701</v>
      </c>
      <c r="AN23" s="10">
        <f>_xlfn.IFNA(INDEX(Table[[Base ($/kW-mo)]:[Low ($/MWh)]],MATCH('Pivot Table'!$A23&amp;'Pivot Table'!AN$2,Table!$I$2:$I$5152,0),MATCH('Pivot Table'!$A$1,Table[[#Headers],[Base ($/kW-mo)]:[Low ($/MWh)]],0)),"")</f>
        <v>0.39002064544459403</v>
      </c>
      <c r="AO23" s="10">
        <f>_xlfn.IFNA(INDEX(Table[[Base ($/kW-mo)]:[Low ($/MWh)]],MATCH('Pivot Table'!$A23&amp;'Pivot Table'!AO$2,Table!$I$2:$I$5152,0),MATCH('Pivot Table'!$A$1,Table[[#Headers],[Base ($/kW-mo)]:[Low ($/MWh)]],0)),"")</f>
        <v>0.38732237219687099</v>
      </c>
      <c r="AP23" s="10">
        <f>_xlfn.IFNA(INDEX(Table[[Base ($/kW-mo)]:[Low ($/MWh)]],MATCH('Pivot Table'!$A23&amp;'Pivot Table'!AP$2,Table!$I$2:$I$5152,0),MATCH('Pivot Table'!$A$1,Table[[#Headers],[Base ($/kW-mo)]:[Low ($/MWh)]],0)),"")</f>
        <v>0.38462409894914701</v>
      </c>
      <c r="AQ23" s="10">
        <f>_xlfn.IFNA(INDEX(Table[[Base ($/kW-mo)]:[Low ($/MWh)]],MATCH('Pivot Table'!$A23&amp;'Pivot Table'!AQ$2,Table!$I$2:$I$5152,0),MATCH('Pivot Table'!$A$1,Table[[#Headers],[Base ($/kW-mo)]:[Low ($/MWh)]],0)),"")</f>
        <v>0.38841470246962001</v>
      </c>
      <c r="AR23" s="10">
        <f>_xlfn.IFNA(INDEX(Table[[Base ($/kW-mo)]:[Low ($/MWh)]],MATCH('Pivot Table'!$A23&amp;'Pivot Table'!AR$2,Table!$I$2:$I$5152,0),MATCH('Pivot Table'!$A$1,Table[[#Headers],[Base ($/kW-mo)]:[Low ($/MWh)]],0)),"")</f>
        <v>0.39220530599009301</v>
      </c>
      <c r="AS23" s="10">
        <f>_xlfn.IFNA(INDEX(Table[[Base ($/kW-mo)]:[Low ($/MWh)]],MATCH('Pivot Table'!$A23&amp;'Pivot Table'!AS$2,Table!$I$2:$I$5152,0),MATCH('Pivot Table'!$A$1,Table[[#Headers],[Base ($/kW-mo)]:[Low ($/MWh)]],0)),"")</f>
        <v>0.39599590951056501</v>
      </c>
      <c r="AT23" s="10">
        <f>_xlfn.IFNA(INDEX(Table[[Base ($/kW-mo)]:[Low ($/MWh)]],MATCH('Pivot Table'!$A23&amp;'Pivot Table'!AT$2,Table!$I$2:$I$5152,0),MATCH('Pivot Table'!$A$1,Table[[#Headers],[Base ($/kW-mo)]:[Low ($/MWh)]],0)),"")</f>
        <v>0.39978651303103802</v>
      </c>
      <c r="AU23" s="10">
        <f>_xlfn.IFNA(INDEX(Table[[Base ($/kW-mo)]:[Low ($/MWh)]],MATCH('Pivot Table'!$A23&amp;'Pivot Table'!AU$2,Table!$I$2:$I$5152,0),MATCH('Pivot Table'!$A$1,Table[[#Headers],[Base ($/kW-mo)]:[Low ($/MWh)]],0)),"")</f>
        <v>0.40357711655151102</v>
      </c>
      <c r="AV23" s="10">
        <f>_xlfn.IFNA(INDEX(Table[[Base ($/kW-mo)]:[Low ($/MWh)]],MATCH('Pivot Table'!$A23&amp;'Pivot Table'!AV$2,Table!$I$2:$I$5152,0),MATCH('Pivot Table'!$A$1,Table[[#Headers],[Base ($/kW-mo)]:[Low ($/MWh)]],0)),"")</f>
        <v>0.40736772007198302</v>
      </c>
      <c r="AW23" s="10">
        <f>_xlfn.IFNA(INDEX(Table[[Base ($/kW-mo)]:[Low ($/MWh)]],MATCH('Pivot Table'!$A23&amp;'Pivot Table'!AW$2,Table!$I$2:$I$5152,0),MATCH('Pivot Table'!$A$1,Table[[#Headers],[Base ($/kW-mo)]:[Low ($/MWh)]],0)),"")</f>
        <v>0.41115832359245602</v>
      </c>
      <c r="AX23" s="10">
        <f>_xlfn.IFNA(INDEX(Table[[Base ($/kW-mo)]:[Low ($/MWh)]],MATCH('Pivot Table'!$A23&amp;'Pivot Table'!AX$2,Table!$I$2:$I$5152,0),MATCH('Pivot Table'!$A$1,Table[[#Headers],[Base ($/kW-mo)]:[Low ($/MWh)]],0)),"")</f>
        <v>0.41494892711292902</v>
      </c>
      <c r="AY23" s="10">
        <f>_xlfn.IFNA(INDEX(Table[[Base ($/kW-mo)]:[Low ($/MWh)]],MATCH('Pivot Table'!$A23&amp;'Pivot Table'!AY$2,Table!$I$2:$I$5152,0),MATCH('Pivot Table'!$A$1,Table[[#Headers],[Base ($/kW-mo)]:[Low ($/MWh)]],0)),"")</f>
        <v>0.41873953063340102</v>
      </c>
      <c r="AZ23" s="10">
        <f>_xlfn.IFNA(INDEX(Table[[Base ($/kW-mo)]:[Low ($/MWh)]],MATCH('Pivot Table'!$A23&amp;'Pivot Table'!AZ$2,Table!$I$2:$I$5152,0),MATCH('Pivot Table'!$A$1,Table[[#Headers],[Base ($/kW-mo)]:[Low ($/MWh)]],0)),"")</f>
        <v>0.42253013415387403</v>
      </c>
      <c r="BA23" s="10">
        <f>_xlfn.IFNA(INDEX(Table[[Base ($/kW-mo)]:[Low ($/MWh)]],MATCH('Pivot Table'!$A23&amp;'Pivot Table'!BA$2,Table!$I$2:$I$5152,0),MATCH('Pivot Table'!$A$1,Table[[#Headers],[Base ($/kW-mo)]:[Low ($/MWh)]],0)),"")</f>
        <v>0.42632073767434597</v>
      </c>
      <c r="BB23" s="10">
        <f>_xlfn.IFNA(INDEX(Table[[Base ($/kW-mo)]:[Low ($/MWh)]],MATCH('Pivot Table'!$A23&amp;'Pivot Table'!BB$2,Table!$I$2:$I$5152,0),MATCH('Pivot Table'!$A$1,Table[[#Headers],[Base ($/kW-mo)]:[Low ($/MWh)]],0)),"")</f>
        <v>0.43011134119481897</v>
      </c>
      <c r="BC23" s="10">
        <f>_xlfn.IFNA(INDEX(Table[[Base ($/kW-mo)]:[Low ($/MWh)]],MATCH('Pivot Table'!$A23&amp;'Pivot Table'!BC$2,Table!$I$2:$I$5152,0),MATCH('Pivot Table'!$A$1,Table[[#Headers],[Base ($/kW-mo)]:[Low ($/MWh)]],0)),"")</f>
        <v>0.43390194471529198</v>
      </c>
      <c r="BD23" s="10">
        <f>_xlfn.IFNA(INDEX(Table[[Base ($/kW-mo)]:[Low ($/MWh)]],MATCH('Pivot Table'!$A23&amp;'Pivot Table'!BD$2,Table!$I$2:$I$5152,0),MATCH('Pivot Table'!$A$1,Table[[#Headers],[Base ($/kW-mo)]:[Low ($/MWh)]],0)),"")</f>
        <v>0.43769254823576398</v>
      </c>
      <c r="BE23" s="10">
        <f>_xlfn.IFNA(INDEX(Table[[Base ($/kW-mo)]:[Low ($/MWh)]],MATCH('Pivot Table'!$A23&amp;'Pivot Table'!BE$2,Table!$I$2:$I$5152,0),MATCH('Pivot Table'!$A$1,Table[[#Headers],[Base ($/kW-mo)]:[Low ($/MWh)]],0)),"")</f>
        <v>0.44148315175623698</v>
      </c>
      <c r="BF23" s="10">
        <f>_xlfn.IFNA(INDEX(Table[[Base ($/kW-mo)]:[Low ($/MWh)]],MATCH('Pivot Table'!$A23&amp;'Pivot Table'!BF$2,Table!$I$2:$I$5152,0),MATCH('Pivot Table'!$A$1,Table[[#Headers],[Base ($/kW-mo)]:[Low ($/MWh)]],0)),"")</f>
        <v>0.44527375527670998</v>
      </c>
      <c r="BG23" s="10">
        <f>_xlfn.IFNA(INDEX(Table[[Base ($/kW-mo)]:[Low ($/MWh)]],MATCH('Pivot Table'!$A23&amp;'Pivot Table'!BG$2,Table!$I$2:$I$5152,0),MATCH('Pivot Table'!$A$1,Table[[#Headers],[Base ($/kW-mo)]:[Low ($/MWh)]],0)),"")</f>
        <v>0.46353127279830503</v>
      </c>
      <c r="BH23" s="10">
        <f>_xlfn.IFNA(INDEX(Table[[Base ($/kW-mo)]:[Low ($/MWh)]],MATCH('Pivot Table'!$A23&amp;'Pivot Table'!BH$2,Table!$I$2:$I$5152,0),MATCH('Pivot Table'!$A$1,Table[[#Headers],[Base ($/kW-mo)]:[Low ($/MWh)]],0)),"")</f>
        <v>0.48178879031990002</v>
      </c>
      <c r="BI23" s="10">
        <f>_xlfn.IFNA(INDEX(Table[[Base ($/kW-mo)]:[Low ($/MWh)]],MATCH('Pivot Table'!$A23&amp;'Pivot Table'!BI$2,Table!$I$2:$I$5152,0),MATCH('Pivot Table'!$A$1,Table[[#Headers],[Base ($/kW-mo)]:[Low ($/MWh)]],0)),"")</f>
        <v>0.50004630784149595</v>
      </c>
      <c r="BJ23" s="10">
        <f>_xlfn.IFNA(INDEX(Table[[Base ($/kW-mo)]:[Low ($/MWh)]],MATCH('Pivot Table'!$A23&amp;'Pivot Table'!BJ$2,Table!$I$2:$I$5152,0),MATCH('Pivot Table'!$A$1,Table[[#Headers],[Base ($/kW-mo)]:[Low ($/MWh)]],0)),"")</f>
        <v>0.51830382536309105</v>
      </c>
      <c r="BK23" s="10">
        <f>_xlfn.IFNA(INDEX(Table[[Base ($/kW-mo)]:[Low ($/MWh)]],MATCH('Pivot Table'!$A23&amp;'Pivot Table'!BK$2,Table!$I$2:$I$5152,0),MATCH('Pivot Table'!$A$1,Table[[#Headers],[Base ($/kW-mo)]:[Low ($/MWh)]],0)),"")</f>
        <v>0.53656134288468604</v>
      </c>
      <c r="BL23" s="10">
        <f>_xlfn.IFNA(INDEX(Table[[Base ($/kW-mo)]:[Low ($/MWh)]],MATCH('Pivot Table'!$A23&amp;'Pivot Table'!BL$2,Table!$I$2:$I$5152,0),MATCH('Pivot Table'!$A$1,Table[[#Headers],[Base ($/kW-mo)]:[Low ($/MWh)]],0)),"")</f>
        <v>0.55481886040628203</v>
      </c>
      <c r="BM23" s="10">
        <f>_xlfn.IFNA(INDEX(Table[[Base ($/kW-mo)]:[Low ($/MWh)]],MATCH('Pivot Table'!$A23&amp;'Pivot Table'!BM$2,Table!$I$2:$I$5152,0),MATCH('Pivot Table'!$A$1,Table[[#Headers],[Base ($/kW-mo)]:[Low ($/MWh)]],0)),"")</f>
        <v>0.57307637792787702</v>
      </c>
      <c r="BN23" s="10">
        <f>_xlfn.IFNA(INDEX(Table[[Base ($/kW-mo)]:[Low ($/MWh)]],MATCH('Pivot Table'!$A23&amp;'Pivot Table'!BN$2,Table!$I$2:$I$5152,0),MATCH('Pivot Table'!$A$1,Table[[#Headers],[Base ($/kW-mo)]:[Low ($/MWh)]],0)),"")</f>
        <v>0.59133389544947201</v>
      </c>
      <c r="BO23" s="10">
        <f>_xlfn.IFNA(INDEX(Table[[Base ($/kW-mo)]:[Low ($/MWh)]],MATCH('Pivot Table'!$A23&amp;'Pivot Table'!BO$2,Table!$I$2:$I$5152,0),MATCH('Pivot Table'!$A$1,Table[[#Headers],[Base ($/kW-mo)]:[Low ($/MWh)]],0)),"")</f>
        <v>0.609591412971068</v>
      </c>
      <c r="BP23" s="10">
        <f>_xlfn.IFNA(INDEX(Table[[Base ($/kW-mo)]:[Low ($/MWh)]],MATCH('Pivot Table'!$A23&amp;'Pivot Table'!BP$2,Table!$I$2:$I$5152,0),MATCH('Pivot Table'!$A$1,Table[[#Headers],[Base ($/kW-mo)]:[Low ($/MWh)]],0)),"")</f>
        <v>0.62784893049266299</v>
      </c>
      <c r="BQ23" s="10">
        <f>_xlfn.IFNA(INDEX(Table[[Base ($/kW-mo)]:[Low ($/MWh)]],MATCH('Pivot Table'!$A23&amp;'Pivot Table'!BQ$2,Table!$I$2:$I$5152,0),MATCH('Pivot Table'!$A$1,Table[[#Headers],[Base ($/kW-mo)]:[Low ($/MWh)]],0)),"")</f>
        <v>0.64610644801425798</v>
      </c>
      <c r="BR23" s="10">
        <f>_xlfn.IFNA(INDEX(Table[[Base ($/kW-mo)]:[Low ($/MWh)]],MATCH('Pivot Table'!$A23&amp;'Pivot Table'!BR$2,Table!$I$2:$I$5152,0),MATCH('Pivot Table'!$A$1,Table[[#Headers],[Base ($/kW-mo)]:[Low ($/MWh)]],0)),"")</f>
        <v>0.66436396553585397</v>
      </c>
      <c r="BS23" s="10">
        <f>_xlfn.IFNA(INDEX(Table[[Base ($/kW-mo)]:[Low ($/MWh)]],MATCH('Pivot Table'!$A23&amp;'Pivot Table'!BS$2,Table!$I$2:$I$5152,0),MATCH('Pivot Table'!$A$1,Table[[#Headers],[Base ($/kW-mo)]:[Low ($/MWh)]],0)),"")</f>
        <v>0.68262148305744896</v>
      </c>
      <c r="BT23" s="10">
        <f>_xlfn.IFNA(INDEX(Table[[Base ($/kW-mo)]:[Low ($/MWh)]],MATCH('Pivot Table'!$A23&amp;'Pivot Table'!BT$2,Table!$I$2:$I$5152,0),MATCH('Pivot Table'!$A$1,Table[[#Headers],[Base ($/kW-mo)]:[Low ($/MWh)]],0)),"")</f>
        <v>0.70087900057904495</v>
      </c>
      <c r="BU23" s="10">
        <f>_xlfn.IFNA(INDEX(Table[[Base ($/kW-mo)]:[Low ($/MWh)]],MATCH('Pivot Table'!$A23&amp;'Pivot Table'!BU$2,Table!$I$2:$I$5152,0),MATCH('Pivot Table'!$A$1,Table[[#Headers],[Base ($/kW-mo)]:[Low ($/MWh)]],0)),"")</f>
        <v>0.71913651810064005</v>
      </c>
      <c r="BV23" s="10">
        <f>_xlfn.IFNA(INDEX(Table[[Base ($/kW-mo)]:[Low ($/MWh)]],MATCH('Pivot Table'!$A23&amp;'Pivot Table'!BV$2,Table!$I$2:$I$5152,0),MATCH('Pivot Table'!$A$1,Table[[#Headers],[Base ($/kW-mo)]:[Low ($/MWh)]],0)),"")</f>
        <v>0.73739403562223504</v>
      </c>
      <c r="BW23" s="10">
        <f>_xlfn.IFNA(INDEX(Table[[Base ($/kW-mo)]:[Low ($/MWh)]],MATCH('Pivot Table'!$A23&amp;'Pivot Table'!BW$2,Table!$I$2:$I$5152,0),MATCH('Pivot Table'!$A$1,Table[[#Headers],[Base ($/kW-mo)]:[Low ($/MWh)]],0)),"")</f>
        <v>0.75565155314383103</v>
      </c>
      <c r="BX23" s="10">
        <f>_xlfn.IFNA(INDEX(Table[[Base ($/kW-mo)]:[Low ($/MWh)]],MATCH('Pivot Table'!$A23&amp;'Pivot Table'!BX$2,Table!$I$2:$I$5152,0),MATCH('Pivot Table'!$A$1,Table[[#Headers],[Base ($/kW-mo)]:[Low ($/MWh)]],0)),"")</f>
        <v>0.77390907066542602</v>
      </c>
      <c r="BY23" s="10">
        <f>_xlfn.IFNA(INDEX(Table[[Base ($/kW-mo)]:[Low ($/MWh)]],MATCH('Pivot Table'!$A23&amp;'Pivot Table'!BY$2,Table!$I$2:$I$5152,0),MATCH('Pivot Table'!$A$1,Table[[#Headers],[Base ($/kW-mo)]:[Low ($/MWh)]],0)),"")</f>
        <v>0.79216658818702101</v>
      </c>
      <c r="BZ23" s="10">
        <f>_xlfn.IFNA(INDEX(Table[[Base ($/kW-mo)]:[Low ($/MWh)]],MATCH('Pivot Table'!$A23&amp;'Pivot Table'!BZ$2,Table!$I$2:$I$5152,0),MATCH('Pivot Table'!$A$1,Table[[#Headers],[Base ($/kW-mo)]:[Low ($/MWh)]],0)),"")</f>
        <v>0.810424105708617</v>
      </c>
      <c r="CA23" s="10">
        <f>_xlfn.IFNA(INDEX(Table[[Base ($/kW-mo)]:[Low ($/MWh)]],MATCH('Pivot Table'!$A23&amp;'Pivot Table'!CA$2,Table!$I$2:$I$5152,0),MATCH('Pivot Table'!$A$1,Table[[#Headers],[Base ($/kW-mo)]:[Low ($/MWh)]],0)),"")</f>
        <v>0.82868162323021199</v>
      </c>
      <c r="CB23" s="10">
        <f>_xlfn.IFNA(INDEX(Table[[Base ($/kW-mo)]:[Low ($/MWh)]],MATCH('Pivot Table'!$A23&amp;'Pivot Table'!CB$2,Table!$I$2:$I$5152,0),MATCH('Pivot Table'!$A$1,Table[[#Headers],[Base ($/kW-mo)]:[Low ($/MWh)]],0)),"")</f>
        <v>0.84693914075180698</v>
      </c>
      <c r="CC23" s="10">
        <f>_xlfn.IFNA(INDEX(Table[[Base ($/kW-mo)]:[Low ($/MWh)]],MATCH('Pivot Table'!$A23&amp;'Pivot Table'!CC$2,Table!$I$2:$I$5152,0),MATCH('Pivot Table'!$A$1,Table[[#Headers],[Base ($/kW-mo)]:[Low ($/MWh)]],0)),"")</f>
        <v>0.86519665827340297</v>
      </c>
      <c r="CD23" s="10">
        <f>_xlfn.IFNA(INDEX(Table[[Base ($/kW-mo)]:[Low ($/MWh)]],MATCH('Pivot Table'!$A23&amp;'Pivot Table'!CD$2,Table!$I$2:$I$5152,0),MATCH('Pivot Table'!$A$1,Table[[#Headers],[Base ($/kW-mo)]:[Low ($/MWh)]],0)),"")</f>
        <v>0.88345417579499796</v>
      </c>
      <c r="CE23" s="10" t="str">
        <f>_xlfn.IFNA(INDEX(Table[[Base ($/kW-mo)]:[Low ($/MWh)]],MATCH('Pivot Table'!$A23&amp;'Pivot Table'!CE$2,Table!$I$2:$I$5152,0),MATCH('Pivot Table'!$A$1,Table[[#Headers],[Base ($/kW-mo)]:[Low ($/MWh)]],0)),"")</f>
        <v/>
      </c>
      <c r="CF23" s="10" t="str">
        <f>_xlfn.IFNA(INDEX(Table[[Base ($/kW-mo)]:[Low ($/MWh)]],MATCH('Pivot Table'!$A23&amp;'Pivot Table'!CF$2,Table!$I$2:$I$5152,0),MATCH('Pivot Table'!$A$1,Table[[#Headers],[Base ($/kW-mo)]:[Low ($/MWh)]],0)),"")</f>
        <v/>
      </c>
      <c r="CG23" s="10" t="str">
        <f>_xlfn.IFNA(INDEX(Table[[Base ($/kW-mo)]:[Low ($/MWh)]],MATCH('Pivot Table'!$A23&amp;'Pivot Table'!CG$2,Table!$I$2:$I$5152,0),MATCH('Pivot Table'!$A$1,Table[[#Headers],[Base ($/kW-mo)]:[Low ($/MWh)]],0)),"")</f>
        <v/>
      </c>
      <c r="CH23" s="10" t="str">
        <f>_xlfn.IFNA(INDEX(Table[[Base ($/kW-mo)]:[Low ($/MWh)]],MATCH('Pivot Table'!$A23&amp;'Pivot Table'!CH$2,Table!$I$2:$I$5152,0),MATCH('Pivot Table'!$A$1,Table[[#Headers],[Base ($/kW-mo)]:[Low ($/MWh)]],0)),"")</f>
        <v/>
      </c>
      <c r="CI23" s="10" t="str">
        <f>_xlfn.IFNA(INDEX(Table[[Base ($/kW-mo)]:[Low ($/MWh)]],MATCH('Pivot Table'!$A23&amp;'Pivot Table'!CI$2,Table!$I$2:$I$5152,0),MATCH('Pivot Table'!$A$1,Table[[#Headers],[Base ($/kW-mo)]:[Low ($/MWh)]],0)),"")</f>
        <v/>
      </c>
      <c r="CJ23" s="10" t="str">
        <f>_xlfn.IFNA(INDEX(Table[[Base ($/kW-mo)]:[Low ($/MWh)]],MATCH('Pivot Table'!$A23&amp;'Pivot Table'!CJ$2,Table!$I$2:$I$5152,0),MATCH('Pivot Table'!$A$1,Table[[#Headers],[Base ($/kW-mo)]:[Low ($/MWh)]],0)),"")</f>
        <v/>
      </c>
      <c r="CK23" s="10" t="str">
        <f>_xlfn.IFNA(INDEX(Table[[Base ($/kW-mo)]:[Low ($/MWh)]],MATCH('Pivot Table'!$A23&amp;'Pivot Table'!CK$2,Table!$I$2:$I$5152,0),MATCH('Pivot Table'!$A$1,Table[[#Headers],[Base ($/kW-mo)]:[Low ($/MWh)]],0)),"")</f>
        <v/>
      </c>
      <c r="CL23" s="10" t="str">
        <f>_xlfn.IFNA(INDEX(Table[[Base ($/kW-mo)]:[Low ($/MWh)]],MATCH('Pivot Table'!$A23&amp;'Pivot Table'!CL$2,Table!$I$2:$I$5152,0),MATCH('Pivot Table'!$A$1,Table[[#Headers],[Base ($/kW-mo)]:[Low ($/MWh)]],0)),"")</f>
        <v/>
      </c>
      <c r="CM23" s="10" t="str">
        <f>_xlfn.IFNA(INDEX(Table[[Base ($/kW-mo)]:[Low ($/MWh)]],MATCH('Pivot Table'!$A23&amp;'Pivot Table'!CM$2,Table!$I$2:$I$5152,0),MATCH('Pivot Table'!$A$1,Table[[#Headers],[Base ($/kW-mo)]:[Low ($/MWh)]],0)),"")</f>
        <v/>
      </c>
      <c r="CN23" s="10" t="str">
        <f>_xlfn.IFNA(INDEX(Table[[Base ($/kW-mo)]:[Low ($/MWh)]],MATCH('Pivot Table'!$A23&amp;'Pivot Table'!CN$2,Table!$I$2:$I$5152,0),MATCH('Pivot Table'!$A$1,Table[[#Headers],[Base ($/kW-mo)]:[Low ($/MWh)]],0)),"")</f>
        <v/>
      </c>
      <c r="CO23" s="10" t="str">
        <f>_xlfn.IFNA(INDEX(Table[[Base ($/kW-mo)]:[Low ($/MWh)]],MATCH('Pivot Table'!$A23&amp;'Pivot Table'!CO$2,Table!$I$2:$I$5152,0),MATCH('Pivot Table'!$A$1,Table[[#Headers],[Base ($/kW-mo)]:[Low ($/MWh)]],0)),"")</f>
        <v/>
      </c>
      <c r="CP23" s="10" t="str">
        <f>_xlfn.IFNA(INDEX(Table[[Base ($/kW-mo)]:[Low ($/MWh)]],MATCH('Pivot Table'!$A23&amp;'Pivot Table'!CP$2,Table!$I$2:$I$5152,0),MATCH('Pivot Table'!$A$1,Table[[#Headers],[Base ($/kW-mo)]:[Low ($/MWh)]],0)),"")</f>
        <v/>
      </c>
      <c r="CQ23" s="10" t="str">
        <f>_xlfn.IFNA(INDEX(Table[[Base ($/kW-mo)]:[Low ($/MWh)]],MATCH('Pivot Table'!$A23&amp;'Pivot Table'!CQ$2,Table!$I$2:$I$5152,0),MATCH('Pivot Table'!$A$1,Table[[#Headers],[Base ($/kW-mo)]:[Low ($/MWh)]],0)),"")</f>
        <v/>
      </c>
      <c r="CR23" s="10" t="str">
        <f>_xlfn.IFNA(INDEX(Table[[Base ($/kW-mo)]:[Low ($/MWh)]],MATCH('Pivot Table'!$A23&amp;'Pivot Table'!CR$2,Table!$I$2:$I$5152,0),MATCH('Pivot Table'!$A$1,Table[[#Headers],[Base ($/kW-mo)]:[Low ($/MWh)]],0)),"")</f>
        <v/>
      </c>
      <c r="CS23" s="10" t="str">
        <f>_xlfn.IFNA(INDEX(Table[[Base ($/kW-mo)]:[Low ($/MWh)]],MATCH('Pivot Table'!$A23&amp;'Pivot Table'!CS$2,Table!$I$2:$I$5152,0),MATCH('Pivot Table'!$A$1,Table[[#Headers],[Base ($/kW-mo)]:[Low ($/MWh)]],0)),"")</f>
        <v/>
      </c>
      <c r="CT23" s="10" t="str">
        <f>_xlfn.IFNA(INDEX(Table[[Base ($/kW-mo)]:[Low ($/MWh)]],MATCH('Pivot Table'!$A23&amp;'Pivot Table'!CT$2,Table!$I$2:$I$5152,0),MATCH('Pivot Table'!$A$1,Table[[#Headers],[Base ($/kW-mo)]:[Low ($/MWh)]],0)),"")</f>
        <v/>
      </c>
      <c r="CU23" s="10" t="str">
        <f>_xlfn.IFNA(INDEX(Table[[Base ($/kW-mo)]:[Low ($/MWh)]],MATCH('Pivot Table'!$A23&amp;'Pivot Table'!CU$2,Table!$I$2:$I$5152,0),MATCH('Pivot Table'!$A$1,Table[[#Headers],[Base ($/kW-mo)]:[Low ($/MWh)]],0)),"")</f>
        <v/>
      </c>
      <c r="CV23" s="10" t="str">
        <f>_xlfn.IFNA(INDEX(Table[[Base ($/kW-mo)]:[Low ($/MWh)]],MATCH('Pivot Table'!$A23&amp;'Pivot Table'!CV$2,Table!$I$2:$I$5152,0),MATCH('Pivot Table'!$A$1,Table[[#Headers],[Base ($/kW-mo)]:[Low ($/MWh)]],0)),"")</f>
        <v/>
      </c>
      <c r="CW23" s="10" t="str">
        <f>_xlfn.IFNA(INDEX(Table[[Base ($/kW-mo)]:[Low ($/MWh)]],MATCH('Pivot Table'!$A23&amp;'Pivot Table'!CW$2,Table!$I$2:$I$5152,0),MATCH('Pivot Table'!$A$1,Table[[#Headers],[Base ($/kW-mo)]:[Low ($/MWh)]],0)),"")</f>
        <v/>
      </c>
      <c r="CX23" s="10" t="str">
        <f>_xlfn.IFNA(INDEX(Table[[Base ($/kW-mo)]:[Low ($/MWh)]],MATCH('Pivot Table'!$A23&amp;'Pivot Table'!CX$2,Table!$I$2:$I$5152,0),MATCH('Pivot Table'!$A$1,Table[[#Headers],[Base ($/kW-mo)]:[Low ($/MWh)]],0)),"")</f>
        <v/>
      </c>
    </row>
    <row r="24" spans="1:102" x14ac:dyDescent="0.3">
      <c r="A24" s="12">
        <v>525</v>
      </c>
      <c r="B24" s="10">
        <f>_xlfn.IFNA(INDEX(Table[[Base ($/kW-mo)]:[Low ($/MWh)]],MATCH('Pivot Table'!$A24&amp;'Pivot Table'!B$2,Table!$I$2:$I$5152,0),MATCH('Pivot Table'!$A$1,Table[[#Headers],[Base ($/kW-mo)]:[Low ($/MWh)]],0)),"")</f>
        <v>0.25825189111170699</v>
      </c>
      <c r="C24" s="10">
        <f>_xlfn.IFNA(INDEX(Table[[Base ($/kW-mo)]:[Low ($/MWh)]],MATCH('Pivot Table'!$A24&amp;'Pivot Table'!C$2,Table!$I$2:$I$5152,0),MATCH('Pivot Table'!$A$1,Table[[#Headers],[Base ($/kW-mo)]:[Low ($/MWh)]],0)),"")</f>
        <v>0.26628407229768303</v>
      </c>
      <c r="D24" s="10">
        <f>_xlfn.IFNA(INDEX(Table[[Base ($/kW-mo)]:[Low ($/MWh)]],MATCH('Pivot Table'!$A24&amp;'Pivot Table'!D$2,Table!$I$2:$I$5152,0),MATCH('Pivot Table'!$A$1,Table[[#Headers],[Base ($/kW-mo)]:[Low ($/MWh)]],0)),"")</f>
        <v>0.27431625348365901</v>
      </c>
      <c r="E24" s="10">
        <f>_xlfn.IFNA(INDEX(Table[[Base ($/kW-mo)]:[Low ($/MWh)]],MATCH('Pivot Table'!$A24&amp;'Pivot Table'!E$2,Table!$I$2:$I$5152,0),MATCH('Pivot Table'!$A$1,Table[[#Headers],[Base ($/kW-mo)]:[Low ($/MWh)]],0)),"")</f>
        <v>0.282348434669635</v>
      </c>
      <c r="F24" s="10">
        <f>_xlfn.IFNA(INDEX(Table[[Base ($/kW-mo)]:[Low ($/MWh)]],MATCH('Pivot Table'!$A24&amp;'Pivot Table'!F$2,Table!$I$2:$I$5152,0),MATCH('Pivot Table'!$A$1,Table[[#Headers],[Base ($/kW-mo)]:[Low ($/MWh)]],0)),"")</f>
        <v>0.29038061585560998</v>
      </c>
      <c r="G24" s="10">
        <f>_xlfn.IFNA(INDEX(Table[[Base ($/kW-mo)]:[Low ($/MWh)]],MATCH('Pivot Table'!$A24&amp;'Pivot Table'!G$2,Table!$I$2:$I$5152,0),MATCH('Pivot Table'!$A$1,Table[[#Headers],[Base ($/kW-mo)]:[Low ($/MWh)]],0)),"")</f>
        <v>0.29841279704158602</v>
      </c>
      <c r="H24" s="10">
        <f>_xlfn.IFNA(INDEX(Table[[Base ($/kW-mo)]:[Low ($/MWh)]],MATCH('Pivot Table'!$A24&amp;'Pivot Table'!H$2,Table!$I$2:$I$5152,0),MATCH('Pivot Table'!$A$1,Table[[#Headers],[Base ($/kW-mo)]:[Low ($/MWh)]],0)),"")</f>
        <v>0.306444978227562</v>
      </c>
      <c r="I24" s="10">
        <f>_xlfn.IFNA(INDEX(Table[[Base ($/kW-mo)]:[Low ($/MWh)]],MATCH('Pivot Table'!$A24&amp;'Pivot Table'!I$2,Table!$I$2:$I$5152,0),MATCH('Pivot Table'!$A$1,Table[[#Headers],[Base ($/kW-mo)]:[Low ($/MWh)]],0)),"")</f>
        <v>0.31447715941353799</v>
      </c>
      <c r="J24" s="10">
        <f>_xlfn.IFNA(INDEX(Table[[Base ($/kW-mo)]:[Low ($/MWh)]],MATCH('Pivot Table'!$A24&amp;'Pivot Table'!J$2,Table!$I$2:$I$5152,0),MATCH('Pivot Table'!$A$1,Table[[#Headers],[Base ($/kW-mo)]:[Low ($/MWh)]],0)),"")</f>
        <v>0.32250934059951297</v>
      </c>
      <c r="K24" s="10">
        <f>_xlfn.IFNA(INDEX(Table[[Base ($/kW-mo)]:[Low ($/MWh)]],MATCH('Pivot Table'!$A24&amp;'Pivot Table'!K$2,Table!$I$2:$I$5152,0),MATCH('Pivot Table'!$A$1,Table[[#Headers],[Base ($/kW-mo)]:[Low ($/MWh)]],0)),"")</f>
        <v>0.33054152178548901</v>
      </c>
      <c r="L24" s="10">
        <f>_xlfn.IFNA(INDEX(Table[[Base ($/kW-mo)]:[Low ($/MWh)]],MATCH('Pivot Table'!$A24&amp;'Pivot Table'!L$2,Table!$I$2:$I$5152,0),MATCH('Pivot Table'!$A$1,Table[[#Headers],[Base ($/kW-mo)]:[Low ($/MWh)]],0)),"")</f>
        <v>0.338573702971465</v>
      </c>
      <c r="M24" s="10">
        <f>_xlfn.IFNA(INDEX(Table[[Base ($/kW-mo)]:[Low ($/MWh)]],MATCH('Pivot Table'!$A24&amp;'Pivot Table'!M$2,Table!$I$2:$I$5152,0),MATCH('Pivot Table'!$A$1,Table[[#Headers],[Base ($/kW-mo)]:[Low ($/MWh)]],0)),"")</f>
        <v>0.34660588415744098</v>
      </c>
      <c r="N24" s="10">
        <f>_xlfn.IFNA(INDEX(Table[[Base ($/kW-mo)]:[Low ($/MWh)]],MATCH('Pivot Table'!$A24&amp;'Pivot Table'!N$2,Table!$I$2:$I$5152,0),MATCH('Pivot Table'!$A$1,Table[[#Headers],[Base ($/kW-mo)]:[Low ($/MWh)]],0)),"")</f>
        <v>0.34889274319405</v>
      </c>
      <c r="O24" s="10">
        <f>_xlfn.IFNA(INDEX(Table[[Base ($/kW-mo)]:[Low ($/MWh)]],MATCH('Pivot Table'!$A24&amp;'Pivot Table'!O$2,Table!$I$2:$I$5152,0),MATCH('Pivot Table'!$A$1,Table[[#Headers],[Base ($/kW-mo)]:[Low ($/MWh)]],0)),"")</f>
        <v>0.35117960223066003</v>
      </c>
      <c r="P24" s="10">
        <f>_xlfn.IFNA(INDEX(Table[[Base ($/kW-mo)]:[Low ($/MWh)]],MATCH('Pivot Table'!$A24&amp;'Pivot Table'!P$2,Table!$I$2:$I$5152,0),MATCH('Pivot Table'!$A$1,Table[[#Headers],[Base ($/kW-mo)]:[Low ($/MWh)]],0)),"")</f>
        <v>0.35346646126726999</v>
      </c>
      <c r="Q24" s="10">
        <f>_xlfn.IFNA(INDEX(Table[[Base ($/kW-mo)]:[Low ($/MWh)]],MATCH('Pivot Table'!$A24&amp;'Pivot Table'!Q$2,Table!$I$2:$I$5152,0),MATCH('Pivot Table'!$A$1,Table[[#Headers],[Base ($/kW-mo)]:[Low ($/MWh)]],0)),"")</f>
        <v>0.35575332030388002</v>
      </c>
      <c r="R24" s="10">
        <f>_xlfn.IFNA(INDEX(Table[[Base ($/kW-mo)]:[Low ($/MWh)]],MATCH('Pivot Table'!$A24&amp;'Pivot Table'!R$2,Table!$I$2:$I$5152,0),MATCH('Pivot Table'!$A$1,Table[[#Headers],[Base ($/kW-mo)]:[Low ($/MWh)]],0)),"")</f>
        <v>0.35804017934048998</v>
      </c>
      <c r="S24" s="10">
        <f>_xlfn.IFNA(INDEX(Table[[Base ($/kW-mo)]:[Low ($/MWh)]],MATCH('Pivot Table'!$A24&amp;'Pivot Table'!S$2,Table!$I$2:$I$5152,0),MATCH('Pivot Table'!$A$1,Table[[#Headers],[Base ($/kW-mo)]:[Low ($/MWh)]],0)),"")</f>
        <v>0.36032703837709901</v>
      </c>
      <c r="T24" s="10">
        <f>_xlfn.IFNA(INDEX(Table[[Base ($/kW-mo)]:[Low ($/MWh)]],MATCH('Pivot Table'!$A24&amp;'Pivot Table'!T$2,Table!$I$2:$I$5152,0),MATCH('Pivot Table'!$A$1,Table[[#Headers],[Base ($/kW-mo)]:[Low ($/MWh)]],0)),"")</f>
        <v>0.36261389741370897</v>
      </c>
      <c r="U24" s="10">
        <f>_xlfn.IFNA(INDEX(Table[[Base ($/kW-mo)]:[Low ($/MWh)]],MATCH('Pivot Table'!$A24&amp;'Pivot Table'!U$2,Table!$I$2:$I$5152,0),MATCH('Pivot Table'!$A$1,Table[[#Headers],[Base ($/kW-mo)]:[Low ($/MWh)]],0)),"")</f>
        <v>0.364900756450319</v>
      </c>
      <c r="V24" s="10">
        <f>_xlfn.IFNA(INDEX(Table[[Base ($/kW-mo)]:[Low ($/MWh)]],MATCH('Pivot Table'!$A24&amp;'Pivot Table'!V$2,Table!$I$2:$I$5152,0),MATCH('Pivot Table'!$A$1,Table[[#Headers],[Base ($/kW-mo)]:[Low ($/MWh)]],0)),"")</f>
        <v>0.36718761548692902</v>
      </c>
      <c r="W24" s="10">
        <f>_xlfn.IFNA(INDEX(Table[[Base ($/kW-mo)]:[Low ($/MWh)]],MATCH('Pivot Table'!$A24&amp;'Pivot Table'!W$2,Table!$I$2:$I$5152,0),MATCH('Pivot Table'!$A$1,Table[[#Headers],[Base ($/kW-mo)]:[Low ($/MWh)]],0)),"")</f>
        <v>0.36947447452353899</v>
      </c>
      <c r="X24" s="10">
        <f>_xlfn.IFNA(INDEX(Table[[Base ($/kW-mo)]:[Low ($/MWh)]],MATCH('Pivot Table'!$A24&amp;'Pivot Table'!X$2,Table!$I$2:$I$5152,0),MATCH('Pivot Table'!$A$1,Table[[#Headers],[Base ($/kW-mo)]:[Low ($/MWh)]],0)),"")</f>
        <v>0.37289534098764199</v>
      </c>
      <c r="Y24" s="10">
        <f>_xlfn.IFNA(INDEX(Table[[Base ($/kW-mo)]:[Low ($/MWh)]],MATCH('Pivot Table'!$A24&amp;'Pivot Table'!Y$2,Table!$I$2:$I$5152,0),MATCH('Pivot Table'!$A$1,Table[[#Headers],[Base ($/kW-mo)]:[Low ($/MWh)]],0)),"")</f>
        <v>0.37631620745174499</v>
      </c>
      <c r="Z24" s="10">
        <f>_xlfn.IFNA(INDEX(Table[[Base ($/kW-mo)]:[Low ($/MWh)]],MATCH('Pivot Table'!$A24&amp;'Pivot Table'!Z$2,Table!$I$2:$I$5152,0),MATCH('Pivot Table'!$A$1,Table[[#Headers],[Base ($/kW-mo)]:[Low ($/MWh)]],0)),"")</f>
        <v>0.37973707391584799</v>
      </c>
      <c r="AA24" s="10">
        <f>_xlfn.IFNA(INDEX(Table[[Base ($/kW-mo)]:[Low ($/MWh)]],MATCH('Pivot Table'!$A24&amp;'Pivot Table'!AA$2,Table!$I$2:$I$5152,0),MATCH('Pivot Table'!$A$1,Table[[#Headers],[Base ($/kW-mo)]:[Low ($/MWh)]],0)),"")</f>
        <v>0.38315794037995199</v>
      </c>
      <c r="AB24" s="10">
        <f>_xlfn.IFNA(INDEX(Table[[Base ($/kW-mo)]:[Low ($/MWh)]],MATCH('Pivot Table'!$A24&amp;'Pivot Table'!AB$2,Table!$I$2:$I$5152,0),MATCH('Pivot Table'!$A$1,Table[[#Headers],[Base ($/kW-mo)]:[Low ($/MWh)]],0)),"")</f>
        <v>0.38657880684405499</v>
      </c>
      <c r="AC24" s="10">
        <f>_xlfn.IFNA(INDEX(Table[[Base ($/kW-mo)]:[Low ($/MWh)]],MATCH('Pivot Table'!$A24&amp;'Pivot Table'!AC$2,Table!$I$2:$I$5152,0),MATCH('Pivot Table'!$A$1,Table[[#Headers],[Base ($/kW-mo)]:[Low ($/MWh)]],0)),"")</f>
        <v>0.38999967330815799</v>
      </c>
      <c r="AD24" s="10">
        <f>_xlfn.IFNA(INDEX(Table[[Base ($/kW-mo)]:[Low ($/MWh)]],MATCH('Pivot Table'!$A24&amp;'Pivot Table'!AD$2,Table!$I$2:$I$5152,0),MATCH('Pivot Table'!$A$1,Table[[#Headers],[Base ($/kW-mo)]:[Low ($/MWh)]],0)),"")</f>
        <v>0.39342053977226099</v>
      </c>
      <c r="AE24" s="10">
        <f>_xlfn.IFNA(INDEX(Table[[Base ($/kW-mo)]:[Low ($/MWh)]],MATCH('Pivot Table'!$A24&amp;'Pivot Table'!AE$2,Table!$I$2:$I$5152,0),MATCH('Pivot Table'!$A$1,Table[[#Headers],[Base ($/kW-mo)]:[Low ($/MWh)]],0)),"")</f>
        <v>0.39684140623636399</v>
      </c>
      <c r="AF24" s="10">
        <f>_xlfn.IFNA(INDEX(Table[[Base ($/kW-mo)]:[Low ($/MWh)]],MATCH('Pivot Table'!$A24&amp;'Pivot Table'!AF$2,Table!$I$2:$I$5152,0),MATCH('Pivot Table'!$A$1,Table[[#Headers],[Base ($/kW-mo)]:[Low ($/MWh)]],0)),"")</f>
        <v>0.40026227270046799</v>
      </c>
      <c r="AG24" s="10">
        <f>_xlfn.IFNA(INDEX(Table[[Base ($/kW-mo)]:[Low ($/MWh)]],MATCH('Pivot Table'!$A24&amp;'Pivot Table'!AG$2,Table!$I$2:$I$5152,0),MATCH('Pivot Table'!$A$1,Table[[#Headers],[Base ($/kW-mo)]:[Low ($/MWh)]],0)),"")</f>
        <v>0.40123548327983999</v>
      </c>
      <c r="AH24" s="10">
        <f>_xlfn.IFNA(INDEX(Table[[Base ($/kW-mo)]:[Low ($/MWh)]],MATCH('Pivot Table'!$A24&amp;'Pivot Table'!AH$2,Table!$I$2:$I$5152,0),MATCH('Pivot Table'!$A$1,Table[[#Headers],[Base ($/kW-mo)]:[Low ($/MWh)]],0)),"")</f>
        <v>0.39853721003211701</v>
      </c>
      <c r="AI24" s="10">
        <f>_xlfn.IFNA(INDEX(Table[[Base ($/kW-mo)]:[Low ($/MWh)]],MATCH('Pivot Table'!$A24&amp;'Pivot Table'!AI$2,Table!$I$2:$I$5152,0),MATCH('Pivot Table'!$A$1,Table[[#Headers],[Base ($/kW-mo)]:[Low ($/MWh)]],0)),"")</f>
        <v>0.39583893678439402</v>
      </c>
      <c r="AJ24" s="10">
        <f>_xlfn.IFNA(INDEX(Table[[Base ($/kW-mo)]:[Low ($/MWh)]],MATCH('Pivot Table'!$A24&amp;'Pivot Table'!AJ$2,Table!$I$2:$I$5152,0),MATCH('Pivot Table'!$A$1,Table[[#Headers],[Base ($/kW-mo)]:[Low ($/MWh)]],0)),"")</f>
        <v>0.39314066353667099</v>
      </c>
      <c r="AK24" s="10">
        <f>_xlfn.IFNA(INDEX(Table[[Base ($/kW-mo)]:[Low ($/MWh)]],MATCH('Pivot Table'!$A24&amp;'Pivot Table'!AK$2,Table!$I$2:$I$5152,0),MATCH('Pivot Table'!$A$1,Table[[#Headers],[Base ($/kW-mo)]:[Low ($/MWh)]],0)),"")</f>
        <v>0.390442390288948</v>
      </c>
      <c r="AL24" s="10">
        <f>_xlfn.IFNA(INDEX(Table[[Base ($/kW-mo)]:[Low ($/MWh)]],MATCH('Pivot Table'!$A24&amp;'Pivot Table'!AL$2,Table!$I$2:$I$5152,0),MATCH('Pivot Table'!$A$1,Table[[#Headers],[Base ($/kW-mo)]:[Low ($/MWh)]],0)),"")</f>
        <v>0.38774411704122502</v>
      </c>
      <c r="AM24" s="10">
        <f>_xlfn.IFNA(INDEX(Table[[Base ($/kW-mo)]:[Low ($/MWh)]],MATCH('Pivot Table'!$A24&amp;'Pivot Table'!AM$2,Table!$I$2:$I$5152,0),MATCH('Pivot Table'!$A$1,Table[[#Headers],[Base ($/kW-mo)]:[Low ($/MWh)]],0)),"")</f>
        <v>0.38504584379350199</v>
      </c>
      <c r="AN24" s="10">
        <f>_xlfn.IFNA(INDEX(Table[[Base ($/kW-mo)]:[Low ($/MWh)]],MATCH('Pivot Table'!$A24&amp;'Pivot Table'!AN$2,Table!$I$2:$I$5152,0),MATCH('Pivot Table'!$A$1,Table[[#Headers],[Base ($/kW-mo)]:[Low ($/MWh)]],0)),"")</f>
        <v>0.382347570545779</v>
      </c>
      <c r="AO24" s="10">
        <f>_xlfn.IFNA(INDEX(Table[[Base ($/kW-mo)]:[Low ($/MWh)]],MATCH('Pivot Table'!$A24&amp;'Pivot Table'!AO$2,Table!$I$2:$I$5152,0),MATCH('Pivot Table'!$A$1,Table[[#Headers],[Base ($/kW-mo)]:[Low ($/MWh)]],0)),"")</f>
        <v>0.37964929729805602</v>
      </c>
      <c r="AP24" s="10">
        <f>_xlfn.IFNA(INDEX(Table[[Base ($/kW-mo)]:[Low ($/MWh)]],MATCH('Pivot Table'!$A24&amp;'Pivot Table'!AP$2,Table!$I$2:$I$5152,0),MATCH('Pivot Table'!$A$1,Table[[#Headers],[Base ($/kW-mo)]:[Low ($/MWh)]],0)),"")</f>
        <v>0.38343990081852902</v>
      </c>
      <c r="AQ24" s="10">
        <f>_xlfn.IFNA(INDEX(Table[[Base ($/kW-mo)]:[Low ($/MWh)]],MATCH('Pivot Table'!$A24&amp;'Pivot Table'!AQ$2,Table!$I$2:$I$5152,0),MATCH('Pivot Table'!$A$1,Table[[#Headers],[Base ($/kW-mo)]:[Low ($/MWh)]],0)),"")</f>
        <v>0.38723050433900102</v>
      </c>
      <c r="AR24" s="10">
        <f>_xlfn.IFNA(INDEX(Table[[Base ($/kW-mo)]:[Low ($/MWh)]],MATCH('Pivot Table'!$A24&amp;'Pivot Table'!AR$2,Table!$I$2:$I$5152,0),MATCH('Pivot Table'!$A$1,Table[[#Headers],[Base ($/kW-mo)]:[Low ($/MWh)]],0)),"")</f>
        <v>0.39102110785947403</v>
      </c>
      <c r="AS24" s="10">
        <f>_xlfn.IFNA(INDEX(Table[[Base ($/kW-mo)]:[Low ($/MWh)]],MATCH('Pivot Table'!$A24&amp;'Pivot Table'!AS$2,Table!$I$2:$I$5152,0),MATCH('Pivot Table'!$A$1,Table[[#Headers],[Base ($/kW-mo)]:[Low ($/MWh)]],0)),"")</f>
        <v>0.39481171137994597</v>
      </c>
      <c r="AT24" s="10">
        <f>_xlfn.IFNA(INDEX(Table[[Base ($/kW-mo)]:[Low ($/MWh)]],MATCH('Pivot Table'!$A24&amp;'Pivot Table'!AT$2,Table!$I$2:$I$5152,0),MATCH('Pivot Table'!$A$1,Table[[#Headers],[Base ($/kW-mo)]:[Low ($/MWh)]],0)),"")</f>
        <v>0.39860231490041897</v>
      </c>
      <c r="AU24" s="10">
        <f>_xlfn.IFNA(INDEX(Table[[Base ($/kW-mo)]:[Low ($/MWh)]],MATCH('Pivot Table'!$A24&amp;'Pivot Table'!AU$2,Table!$I$2:$I$5152,0),MATCH('Pivot Table'!$A$1,Table[[#Headers],[Base ($/kW-mo)]:[Low ($/MWh)]],0)),"")</f>
        <v>0.40239291842089198</v>
      </c>
      <c r="AV24" s="10">
        <f>_xlfn.IFNA(INDEX(Table[[Base ($/kW-mo)]:[Low ($/MWh)]],MATCH('Pivot Table'!$A24&amp;'Pivot Table'!AV$2,Table!$I$2:$I$5152,0),MATCH('Pivot Table'!$A$1,Table[[#Headers],[Base ($/kW-mo)]:[Low ($/MWh)]],0)),"")</f>
        <v>0.40618352194136398</v>
      </c>
      <c r="AW24" s="10">
        <f>_xlfn.IFNA(INDEX(Table[[Base ($/kW-mo)]:[Low ($/MWh)]],MATCH('Pivot Table'!$A24&amp;'Pivot Table'!AW$2,Table!$I$2:$I$5152,0),MATCH('Pivot Table'!$A$1,Table[[#Headers],[Base ($/kW-mo)]:[Low ($/MWh)]],0)),"")</f>
        <v>0.40997412546183698</v>
      </c>
      <c r="AX24" s="10">
        <f>_xlfn.IFNA(INDEX(Table[[Base ($/kW-mo)]:[Low ($/MWh)]],MATCH('Pivot Table'!$A24&amp;'Pivot Table'!AX$2,Table!$I$2:$I$5152,0),MATCH('Pivot Table'!$A$1,Table[[#Headers],[Base ($/kW-mo)]:[Low ($/MWh)]],0)),"")</f>
        <v>0.41376472898230998</v>
      </c>
      <c r="AY24" s="10">
        <f>_xlfn.IFNA(INDEX(Table[[Base ($/kW-mo)]:[Low ($/MWh)]],MATCH('Pivot Table'!$A24&amp;'Pivot Table'!AY$2,Table!$I$2:$I$5152,0),MATCH('Pivot Table'!$A$1,Table[[#Headers],[Base ($/kW-mo)]:[Low ($/MWh)]],0)),"")</f>
        <v>0.41755533250278198</v>
      </c>
      <c r="AZ24" s="10">
        <f>_xlfn.IFNA(INDEX(Table[[Base ($/kW-mo)]:[Low ($/MWh)]],MATCH('Pivot Table'!$A24&amp;'Pivot Table'!AZ$2,Table!$I$2:$I$5152,0),MATCH('Pivot Table'!$A$1,Table[[#Headers],[Base ($/kW-mo)]:[Low ($/MWh)]],0)),"")</f>
        <v>0.42134593602325499</v>
      </c>
      <c r="BA24" s="10">
        <f>_xlfn.IFNA(INDEX(Table[[Base ($/kW-mo)]:[Low ($/MWh)]],MATCH('Pivot Table'!$A24&amp;'Pivot Table'!BA$2,Table!$I$2:$I$5152,0),MATCH('Pivot Table'!$A$1,Table[[#Headers],[Base ($/kW-mo)]:[Low ($/MWh)]],0)),"")</f>
        <v>0.42513653954372699</v>
      </c>
      <c r="BB24" s="10">
        <f>_xlfn.IFNA(INDEX(Table[[Base ($/kW-mo)]:[Low ($/MWh)]],MATCH('Pivot Table'!$A24&amp;'Pivot Table'!BB$2,Table!$I$2:$I$5152,0),MATCH('Pivot Table'!$A$1,Table[[#Headers],[Base ($/kW-mo)]:[Low ($/MWh)]],0)),"")</f>
        <v>0.42892714306419999</v>
      </c>
      <c r="BC24" s="10">
        <f>_xlfn.IFNA(INDEX(Table[[Base ($/kW-mo)]:[Low ($/MWh)]],MATCH('Pivot Table'!$A24&amp;'Pivot Table'!BC$2,Table!$I$2:$I$5152,0),MATCH('Pivot Table'!$A$1,Table[[#Headers],[Base ($/kW-mo)]:[Low ($/MWh)]],0)),"")</f>
        <v>0.43271774658467299</v>
      </c>
      <c r="BD24" s="10">
        <f>_xlfn.IFNA(INDEX(Table[[Base ($/kW-mo)]:[Low ($/MWh)]],MATCH('Pivot Table'!$A24&amp;'Pivot Table'!BD$2,Table!$I$2:$I$5152,0),MATCH('Pivot Table'!$A$1,Table[[#Headers],[Base ($/kW-mo)]:[Low ($/MWh)]],0)),"")</f>
        <v>0.43650835010514499</v>
      </c>
      <c r="BE24" s="10">
        <f>_xlfn.IFNA(INDEX(Table[[Base ($/kW-mo)]:[Low ($/MWh)]],MATCH('Pivot Table'!$A24&amp;'Pivot Table'!BE$2,Table!$I$2:$I$5152,0),MATCH('Pivot Table'!$A$1,Table[[#Headers],[Base ($/kW-mo)]:[Low ($/MWh)]],0)),"")</f>
        <v>0.44029895362561799</v>
      </c>
      <c r="BF24" s="10">
        <f>_xlfn.IFNA(INDEX(Table[[Base ($/kW-mo)]:[Low ($/MWh)]],MATCH('Pivot Table'!$A24&amp;'Pivot Table'!BF$2,Table!$I$2:$I$5152,0),MATCH('Pivot Table'!$A$1,Table[[#Headers],[Base ($/kW-mo)]:[Low ($/MWh)]],0)),"")</f>
        <v>0.44698293994631499</v>
      </c>
      <c r="BG24" s="10">
        <f>_xlfn.IFNA(INDEX(Table[[Base ($/kW-mo)]:[Low ($/MWh)]],MATCH('Pivot Table'!$A24&amp;'Pivot Table'!BG$2,Table!$I$2:$I$5152,0),MATCH('Pivot Table'!$A$1,Table[[#Headers],[Base ($/kW-mo)]:[Low ($/MWh)]],0)),"")</f>
        <v>0.46524045746791098</v>
      </c>
      <c r="BH24" s="10">
        <f>_xlfn.IFNA(INDEX(Table[[Base ($/kW-mo)]:[Low ($/MWh)]],MATCH('Pivot Table'!$A24&amp;'Pivot Table'!BH$2,Table!$I$2:$I$5152,0),MATCH('Pivot Table'!$A$1,Table[[#Headers],[Base ($/kW-mo)]:[Low ($/MWh)]],0)),"")</f>
        <v>0.48349797498950597</v>
      </c>
      <c r="BI24" s="10">
        <f>_xlfn.IFNA(INDEX(Table[[Base ($/kW-mo)]:[Low ($/MWh)]],MATCH('Pivot Table'!$A24&amp;'Pivot Table'!BI$2,Table!$I$2:$I$5152,0),MATCH('Pivot Table'!$A$1,Table[[#Headers],[Base ($/kW-mo)]:[Low ($/MWh)]],0)),"")</f>
        <v>0.50175549251110096</v>
      </c>
      <c r="BJ24" s="10">
        <f>_xlfn.IFNA(INDEX(Table[[Base ($/kW-mo)]:[Low ($/MWh)]],MATCH('Pivot Table'!$A24&amp;'Pivot Table'!BJ$2,Table!$I$2:$I$5152,0),MATCH('Pivot Table'!$A$1,Table[[#Headers],[Base ($/kW-mo)]:[Low ($/MWh)]],0)),"")</f>
        <v>0.52001301003269695</v>
      </c>
      <c r="BK24" s="10">
        <f>_xlfn.IFNA(INDEX(Table[[Base ($/kW-mo)]:[Low ($/MWh)]],MATCH('Pivot Table'!$A24&amp;'Pivot Table'!BK$2,Table!$I$2:$I$5152,0),MATCH('Pivot Table'!$A$1,Table[[#Headers],[Base ($/kW-mo)]:[Low ($/MWh)]],0)),"")</f>
        <v>0.53827052755429206</v>
      </c>
      <c r="BL24" s="10">
        <f>_xlfn.IFNA(INDEX(Table[[Base ($/kW-mo)]:[Low ($/MWh)]],MATCH('Pivot Table'!$A24&amp;'Pivot Table'!BL$2,Table!$I$2:$I$5152,0),MATCH('Pivot Table'!$A$1,Table[[#Headers],[Base ($/kW-mo)]:[Low ($/MWh)]],0)),"")</f>
        <v>0.55652804507588705</v>
      </c>
      <c r="BM24" s="10">
        <f>_xlfn.IFNA(INDEX(Table[[Base ($/kW-mo)]:[Low ($/MWh)]],MATCH('Pivot Table'!$A24&amp;'Pivot Table'!BM$2,Table!$I$2:$I$5152,0),MATCH('Pivot Table'!$A$1,Table[[#Headers],[Base ($/kW-mo)]:[Low ($/MWh)]],0)),"")</f>
        <v>0.57478556259748304</v>
      </c>
      <c r="BN24" s="10">
        <f>_xlfn.IFNA(INDEX(Table[[Base ($/kW-mo)]:[Low ($/MWh)]],MATCH('Pivot Table'!$A24&amp;'Pivot Table'!BN$2,Table!$I$2:$I$5152,0),MATCH('Pivot Table'!$A$1,Table[[#Headers],[Base ($/kW-mo)]:[Low ($/MWh)]],0)),"")</f>
        <v>0.59304308011907803</v>
      </c>
      <c r="BO24" s="10">
        <f>_xlfn.IFNA(INDEX(Table[[Base ($/kW-mo)]:[Low ($/MWh)]],MATCH('Pivot Table'!$A24&amp;'Pivot Table'!BO$2,Table!$I$2:$I$5152,0),MATCH('Pivot Table'!$A$1,Table[[#Headers],[Base ($/kW-mo)]:[Low ($/MWh)]],0)),"")</f>
        <v>0.61130059764067302</v>
      </c>
      <c r="BP24" s="10">
        <f>_xlfn.IFNA(INDEX(Table[[Base ($/kW-mo)]:[Low ($/MWh)]],MATCH('Pivot Table'!$A24&amp;'Pivot Table'!BP$2,Table!$I$2:$I$5152,0),MATCH('Pivot Table'!$A$1,Table[[#Headers],[Base ($/kW-mo)]:[Low ($/MWh)]],0)),"")</f>
        <v>0.62955811516226901</v>
      </c>
      <c r="BQ24" s="10">
        <f>_xlfn.IFNA(INDEX(Table[[Base ($/kW-mo)]:[Low ($/MWh)]],MATCH('Pivot Table'!$A24&amp;'Pivot Table'!BQ$2,Table!$I$2:$I$5152,0),MATCH('Pivot Table'!$A$1,Table[[#Headers],[Base ($/kW-mo)]:[Low ($/MWh)]],0)),"")</f>
        <v>0.647815632683864</v>
      </c>
      <c r="BR24" s="10">
        <f>_xlfn.IFNA(INDEX(Table[[Base ($/kW-mo)]:[Low ($/MWh)]],MATCH('Pivot Table'!$A24&amp;'Pivot Table'!BR$2,Table!$I$2:$I$5152,0),MATCH('Pivot Table'!$A$1,Table[[#Headers],[Base ($/kW-mo)]:[Low ($/MWh)]],0)),"")</f>
        <v>0.66607315020545899</v>
      </c>
      <c r="BS24" s="10">
        <f>_xlfn.IFNA(INDEX(Table[[Base ($/kW-mo)]:[Low ($/MWh)]],MATCH('Pivot Table'!$A24&amp;'Pivot Table'!BS$2,Table!$I$2:$I$5152,0),MATCH('Pivot Table'!$A$1,Table[[#Headers],[Base ($/kW-mo)]:[Low ($/MWh)]],0)),"")</f>
        <v>0.68433066772705498</v>
      </c>
      <c r="BT24" s="10">
        <f>_xlfn.IFNA(INDEX(Table[[Base ($/kW-mo)]:[Low ($/MWh)]],MATCH('Pivot Table'!$A24&amp;'Pivot Table'!BT$2,Table!$I$2:$I$5152,0),MATCH('Pivot Table'!$A$1,Table[[#Headers],[Base ($/kW-mo)]:[Low ($/MWh)]],0)),"")</f>
        <v>0.70258818524864997</v>
      </c>
      <c r="BU24" s="10">
        <f>_xlfn.IFNA(INDEX(Table[[Base ($/kW-mo)]:[Low ($/MWh)]],MATCH('Pivot Table'!$A24&amp;'Pivot Table'!BU$2,Table!$I$2:$I$5152,0),MATCH('Pivot Table'!$A$1,Table[[#Headers],[Base ($/kW-mo)]:[Low ($/MWh)]],0)),"")</f>
        <v>0.72084570277024596</v>
      </c>
      <c r="BV24" s="10">
        <f>_xlfn.IFNA(INDEX(Table[[Base ($/kW-mo)]:[Low ($/MWh)]],MATCH('Pivot Table'!$A24&amp;'Pivot Table'!BV$2,Table!$I$2:$I$5152,0),MATCH('Pivot Table'!$A$1,Table[[#Headers],[Base ($/kW-mo)]:[Low ($/MWh)]],0)),"")</f>
        <v>0.73910322029184095</v>
      </c>
      <c r="BW24" s="10">
        <f>_xlfn.IFNA(INDEX(Table[[Base ($/kW-mo)]:[Low ($/MWh)]],MATCH('Pivot Table'!$A24&amp;'Pivot Table'!BW$2,Table!$I$2:$I$5152,0),MATCH('Pivot Table'!$A$1,Table[[#Headers],[Base ($/kW-mo)]:[Low ($/MWh)]],0)),"")</f>
        <v>0.75736073781343605</v>
      </c>
      <c r="BX24" s="10">
        <f>_xlfn.IFNA(INDEX(Table[[Base ($/kW-mo)]:[Low ($/MWh)]],MATCH('Pivot Table'!$A24&amp;'Pivot Table'!BX$2,Table!$I$2:$I$5152,0),MATCH('Pivot Table'!$A$1,Table[[#Headers],[Base ($/kW-mo)]:[Low ($/MWh)]],0)),"")</f>
        <v>0.77561825533503204</v>
      </c>
      <c r="BY24" s="10">
        <f>_xlfn.IFNA(INDEX(Table[[Base ($/kW-mo)]:[Low ($/MWh)]],MATCH('Pivot Table'!$A24&amp;'Pivot Table'!BY$2,Table!$I$2:$I$5152,0),MATCH('Pivot Table'!$A$1,Table[[#Headers],[Base ($/kW-mo)]:[Low ($/MWh)]],0)),"")</f>
        <v>0.79387577285662703</v>
      </c>
      <c r="BZ24" s="10">
        <f>_xlfn.IFNA(INDEX(Table[[Base ($/kW-mo)]:[Low ($/MWh)]],MATCH('Pivot Table'!$A24&amp;'Pivot Table'!BZ$2,Table!$I$2:$I$5152,0),MATCH('Pivot Table'!$A$1,Table[[#Headers],[Base ($/kW-mo)]:[Low ($/MWh)]],0)),"")</f>
        <v>0.81213329037822202</v>
      </c>
      <c r="CA24" s="10">
        <f>_xlfn.IFNA(INDEX(Table[[Base ($/kW-mo)]:[Low ($/MWh)]],MATCH('Pivot Table'!$A24&amp;'Pivot Table'!CA$2,Table!$I$2:$I$5152,0),MATCH('Pivot Table'!$A$1,Table[[#Headers],[Base ($/kW-mo)]:[Low ($/MWh)]],0)),"")</f>
        <v>0.83039080789981801</v>
      </c>
      <c r="CB24" s="10">
        <f>_xlfn.IFNA(INDEX(Table[[Base ($/kW-mo)]:[Low ($/MWh)]],MATCH('Pivot Table'!$A24&amp;'Pivot Table'!CB$2,Table!$I$2:$I$5152,0),MATCH('Pivot Table'!$A$1,Table[[#Headers],[Base ($/kW-mo)]:[Low ($/MWh)]],0)),"")</f>
        <v>0.848648325421413</v>
      </c>
      <c r="CC24" s="10">
        <f>_xlfn.IFNA(INDEX(Table[[Base ($/kW-mo)]:[Low ($/MWh)]],MATCH('Pivot Table'!$A24&amp;'Pivot Table'!CC$2,Table!$I$2:$I$5152,0),MATCH('Pivot Table'!$A$1,Table[[#Headers],[Base ($/kW-mo)]:[Low ($/MWh)]],0)),"")</f>
        <v>0.86690584294300799</v>
      </c>
      <c r="CD24" s="10" t="str">
        <f>_xlfn.IFNA(INDEX(Table[[Base ($/kW-mo)]:[Low ($/MWh)]],MATCH('Pivot Table'!$A24&amp;'Pivot Table'!CD$2,Table!$I$2:$I$5152,0),MATCH('Pivot Table'!$A$1,Table[[#Headers],[Base ($/kW-mo)]:[Low ($/MWh)]],0)),"")</f>
        <v/>
      </c>
      <c r="CE24" s="10" t="str">
        <f>_xlfn.IFNA(INDEX(Table[[Base ($/kW-mo)]:[Low ($/MWh)]],MATCH('Pivot Table'!$A24&amp;'Pivot Table'!CE$2,Table!$I$2:$I$5152,0),MATCH('Pivot Table'!$A$1,Table[[#Headers],[Base ($/kW-mo)]:[Low ($/MWh)]],0)),"")</f>
        <v/>
      </c>
      <c r="CF24" s="10" t="str">
        <f>_xlfn.IFNA(INDEX(Table[[Base ($/kW-mo)]:[Low ($/MWh)]],MATCH('Pivot Table'!$A24&amp;'Pivot Table'!CF$2,Table!$I$2:$I$5152,0),MATCH('Pivot Table'!$A$1,Table[[#Headers],[Base ($/kW-mo)]:[Low ($/MWh)]],0)),"")</f>
        <v/>
      </c>
      <c r="CG24" s="10" t="str">
        <f>_xlfn.IFNA(INDEX(Table[[Base ($/kW-mo)]:[Low ($/MWh)]],MATCH('Pivot Table'!$A24&amp;'Pivot Table'!CG$2,Table!$I$2:$I$5152,0),MATCH('Pivot Table'!$A$1,Table[[#Headers],[Base ($/kW-mo)]:[Low ($/MWh)]],0)),"")</f>
        <v/>
      </c>
      <c r="CH24" s="10" t="str">
        <f>_xlfn.IFNA(INDEX(Table[[Base ($/kW-mo)]:[Low ($/MWh)]],MATCH('Pivot Table'!$A24&amp;'Pivot Table'!CH$2,Table!$I$2:$I$5152,0),MATCH('Pivot Table'!$A$1,Table[[#Headers],[Base ($/kW-mo)]:[Low ($/MWh)]],0)),"")</f>
        <v/>
      </c>
      <c r="CI24" s="10" t="str">
        <f>_xlfn.IFNA(INDEX(Table[[Base ($/kW-mo)]:[Low ($/MWh)]],MATCH('Pivot Table'!$A24&amp;'Pivot Table'!CI$2,Table!$I$2:$I$5152,0),MATCH('Pivot Table'!$A$1,Table[[#Headers],[Base ($/kW-mo)]:[Low ($/MWh)]],0)),"")</f>
        <v/>
      </c>
      <c r="CJ24" s="10" t="str">
        <f>_xlfn.IFNA(INDEX(Table[[Base ($/kW-mo)]:[Low ($/MWh)]],MATCH('Pivot Table'!$A24&amp;'Pivot Table'!CJ$2,Table!$I$2:$I$5152,0),MATCH('Pivot Table'!$A$1,Table[[#Headers],[Base ($/kW-mo)]:[Low ($/MWh)]],0)),"")</f>
        <v/>
      </c>
      <c r="CK24" s="10" t="str">
        <f>_xlfn.IFNA(INDEX(Table[[Base ($/kW-mo)]:[Low ($/MWh)]],MATCH('Pivot Table'!$A24&amp;'Pivot Table'!CK$2,Table!$I$2:$I$5152,0),MATCH('Pivot Table'!$A$1,Table[[#Headers],[Base ($/kW-mo)]:[Low ($/MWh)]],0)),"")</f>
        <v/>
      </c>
      <c r="CL24" s="10" t="str">
        <f>_xlfn.IFNA(INDEX(Table[[Base ($/kW-mo)]:[Low ($/MWh)]],MATCH('Pivot Table'!$A24&amp;'Pivot Table'!CL$2,Table!$I$2:$I$5152,0),MATCH('Pivot Table'!$A$1,Table[[#Headers],[Base ($/kW-mo)]:[Low ($/MWh)]],0)),"")</f>
        <v/>
      </c>
      <c r="CM24" s="10" t="str">
        <f>_xlfn.IFNA(INDEX(Table[[Base ($/kW-mo)]:[Low ($/MWh)]],MATCH('Pivot Table'!$A24&amp;'Pivot Table'!CM$2,Table!$I$2:$I$5152,0),MATCH('Pivot Table'!$A$1,Table[[#Headers],[Base ($/kW-mo)]:[Low ($/MWh)]],0)),"")</f>
        <v/>
      </c>
      <c r="CN24" s="10" t="str">
        <f>_xlfn.IFNA(INDEX(Table[[Base ($/kW-mo)]:[Low ($/MWh)]],MATCH('Pivot Table'!$A24&amp;'Pivot Table'!CN$2,Table!$I$2:$I$5152,0),MATCH('Pivot Table'!$A$1,Table[[#Headers],[Base ($/kW-mo)]:[Low ($/MWh)]],0)),"")</f>
        <v/>
      </c>
      <c r="CO24" s="10" t="str">
        <f>_xlfn.IFNA(INDEX(Table[[Base ($/kW-mo)]:[Low ($/MWh)]],MATCH('Pivot Table'!$A24&amp;'Pivot Table'!CO$2,Table!$I$2:$I$5152,0),MATCH('Pivot Table'!$A$1,Table[[#Headers],[Base ($/kW-mo)]:[Low ($/MWh)]],0)),"")</f>
        <v/>
      </c>
      <c r="CP24" s="10" t="str">
        <f>_xlfn.IFNA(INDEX(Table[[Base ($/kW-mo)]:[Low ($/MWh)]],MATCH('Pivot Table'!$A24&amp;'Pivot Table'!CP$2,Table!$I$2:$I$5152,0),MATCH('Pivot Table'!$A$1,Table[[#Headers],[Base ($/kW-mo)]:[Low ($/MWh)]],0)),"")</f>
        <v/>
      </c>
      <c r="CQ24" s="10" t="str">
        <f>_xlfn.IFNA(INDEX(Table[[Base ($/kW-mo)]:[Low ($/MWh)]],MATCH('Pivot Table'!$A24&amp;'Pivot Table'!CQ$2,Table!$I$2:$I$5152,0),MATCH('Pivot Table'!$A$1,Table[[#Headers],[Base ($/kW-mo)]:[Low ($/MWh)]],0)),"")</f>
        <v/>
      </c>
      <c r="CR24" s="10" t="str">
        <f>_xlfn.IFNA(INDEX(Table[[Base ($/kW-mo)]:[Low ($/MWh)]],MATCH('Pivot Table'!$A24&amp;'Pivot Table'!CR$2,Table!$I$2:$I$5152,0),MATCH('Pivot Table'!$A$1,Table[[#Headers],[Base ($/kW-mo)]:[Low ($/MWh)]],0)),"")</f>
        <v/>
      </c>
      <c r="CS24" s="10" t="str">
        <f>_xlfn.IFNA(INDEX(Table[[Base ($/kW-mo)]:[Low ($/MWh)]],MATCH('Pivot Table'!$A24&amp;'Pivot Table'!CS$2,Table!$I$2:$I$5152,0),MATCH('Pivot Table'!$A$1,Table[[#Headers],[Base ($/kW-mo)]:[Low ($/MWh)]],0)),"")</f>
        <v/>
      </c>
      <c r="CT24" s="10" t="str">
        <f>_xlfn.IFNA(INDEX(Table[[Base ($/kW-mo)]:[Low ($/MWh)]],MATCH('Pivot Table'!$A24&amp;'Pivot Table'!CT$2,Table!$I$2:$I$5152,0),MATCH('Pivot Table'!$A$1,Table[[#Headers],[Base ($/kW-mo)]:[Low ($/MWh)]],0)),"")</f>
        <v/>
      </c>
      <c r="CU24" s="10" t="str">
        <f>_xlfn.IFNA(INDEX(Table[[Base ($/kW-mo)]:[Low ($/MWh)]],MATCH('Pivot Table'!$A24&amp;'Pivot Table'!CU$2,Table!$I$2:$I$5152,0),MATCH('Pivot Table'!$A$1,Table[[#Headers],[Base ($/kW-mo)]:[Low ($/MWh)]],0)),"")</f>
        <v/>
      </c>
      <c r="CV24" s="10" t="str">
        <f>_xlfn.IFNA(INDEX(Table[[Base ($/kW-mo)]:[Low ($/MWh)]],MATCH('Pivot Table'!$A24&amp;'Pivot Table'!CV$2,Table!$I$2:$I$5152,0),MATCH('Pivot Table'!$A$1,Table[[#Headers],[Base ($/kW-mo)]:[Low ($/MWh)]],0)),"")</f>
        <v/>
      </c>
      <c r="CW24" s="10" t="str">
        <f>_xlfn.IFNA(INDEX(Table[[Base ($/kW-mo)]:[Low ($/MWh)]],MATCH('Pivot Table'!$A24&amp;'Pivot Table'!CW$2,Table!$I$2:$I$5152,0),MATCH('Pivot Table'!$A$1,Table[[#Headers],[Base ($/kW-mo)]:[Low ($/MWh)]],0)),"")</f>
        <v/>
      </c>
      <c r="CX24" s="10" t="str">
        <f>_xlfn.IFNA(INDEX(Table[[Base ($/kW-mo)]:[Low ($/MWh)]],MATCH('Pivot Table'!$A24&amp;'Pivot Table'!CX$2,Table!$I$2:$I$5152,0),MATCH('Pivot Table'!$A$1,Table[[#Headers],[Base ($/kW-mo)]:[Low ($/MWh)]],0)),"")</f>
        <v/>
      </c>
    </row>
    <row r="25" spans="1:102" x14ac:dyDescent="0.3">
      <c r="A25" s="12">
        <v>550</v>
      </c>
      <c r="B25" s="10">
        <f>_xlfn.IFNA(INDEX(Table[[Base ($/kW-mo)]:[Low ($/MWh)]],MATCH('Pivot Table'!$A25&amp;'Pivot Table'!B$2,Table!$I$2:$I$5152,0),MATCH('Pivot Table'!$A$1,Table[[#Headers],[Base ($/kW-mo)]:[Low ($/MWh)]],0)),"")</f>
        <v>0.25786608843720699</v>
      </c>
      <c r="C25" s="10">
        <f>_xlfn.IFNA(INDEX(Table[[Base ($/kW-mo)]:[Low ($/MWh)]],MATCH('Pivot Table'!$A25&amp;'Pivot Table'!C$2,Table!$I$2:$I$5152,0),MATCH('Pivot Table'!$A$1,Table[[#Headers],[Base ($/kW-mo)]:[Low ($/MWh)]],0)),"")</f>
        <v>0.26589826962318303</v>
      </c>
      <c r="D25" s="10">
        <f>_xlfn.IFNA(INDEX(Table[[Base ($/kW-mo)]:[Low ($/MWh)]],MATCH('Pivot Table'!$A25&amp;'Pivot Table'!D$2,Table!$I$2:$I$5152,0),MATCH('Pivot Table'!$A$1,Table[[#Headers],[Base ($/kW-mo)]:[Low ($/MWh)]],0)),"")</f>
        <v>0.27393045080915901</v>
      </c>
      <c r="E25" s="10">
        <f>_xlfn.IFNA(INDEX(Table[[Base ($/kW-mo)]:[Low ($/MWh)]],MATCH('Pivot Table'!$A25&amp;'Pivot Table'!E$2,Table!$I$2:$I$5152,0),MATCH('Pivot Table'!$A$1,Table[[#Headers],[Base ($/kW-mo)]:[Low ($/MWh)]],0)),"")</f>
        <v>0.28196263199513399</v>
      </c>
      <c r="F25" s="10">
        <f>_xlfn.IFNA(INDEX(Table[[Base ($/kW-mo)]:[Low ($/MWh)]],MATCH('Pivot Table'!$A25&amp;'Pivot Table'!F$2,Table!$I$2:$I$5152,0),MATCH('Pivot Table'!$A$1,Table[[#Headers],[Base ($/kW-mo)]:[Low ($/MWh)]],0)),"")</f>
        <v>0.28999481318110998</v>
      </c>
      <c r="G25" s="10">
        <f>_xlfn.IFNA(INDEX(Table[[Base ($/kW-mo)]:[Low ($/MWh)]],MATCH('Pivot Table'!$A25&amp;'Pivot Table'!G$2,Table!$I$2:$I$5152,0),MATCH('Pivot Table'!$A$1,Table[[#Headers],[Base ($/kW-mo)]:[Low ($/MWh)]],0)),"")</f>
        <v>0.29802699436708602</v>
      </c>
      <c r="H25" s="10">
        <f>_xlfn.IFNA(INDEX(Table[[Base ($/kW-mo)]:[Low ($/MWh)]],MATCH('Pivot Table'!$A25&amp;'Pivot Table'!H$2,Table!$I$2:$I$5152,0),MATCH('Pivot Table'!$A$1,Table[[#Headers],[Base ($/kW-mo)]:[Low ($/MWh)]],0)),"")</f>
        <v>0.306059175553062</v>
      </c>
      <c r="I25" s="10">
        <f>_xlfn.IFNA(INDEX(Table[[Base ($/kW-mo)]:[Low ($/MWh)]],MATCH('Pivot Table'!$A25&amp;'Pivot Table'!I$2,Table!$I$2:$I$5152,0),MATCH('Pivot Table'!$A$1,Table[[#Headers],[Base ($/kW-mo)]:[Low ($/MWh)]],0)),"")</f>
        <v>0.31409135673903699</v>
      </c>
      <c r="J25" s="10">
        <f>_xlfn.IFNA(INDEX(Table[[Base ($/kW-mo)]:[Low ($/MWh)]],MATCH('Pivot Table'!$A25&amp;'Pivot Table'!J$2,Table!$I$2:$I$5152,0),MATCH('Pivot Table'!$A$1,Table[[#Headers],[Base ($/kW-mo)]:[Low ($/MWh)]],0)),"")</f>
        <v>0.32212353792501303</v>
      </c>
      <c r="K25" s="10">
        <f>_xlfn.IFNA(INDEX(Table[[Base ($/kW-mo)]:[Low ($/MWh)]],MATCH('Pivot Table'!$A25&amp;'Pivot Table'!K$2,Table!$I$2:$I$5152,0),MATCH('Pivot Table'!$A$1,Table[[#Headers],[Base ($/kW-mo)]:[Low ($/MWh)]],0)),"")</f>
        <v>0.33015571911098901</v>
      </c>
      <c r="L25" s="10">
        <f>_xlfn.IFNA(INDEX(Table[[Base ($/kW-mo)]:[Low ($/MWh)]],MATCH('Pivot Table'!$A25&amp;'Pivot Table'!L$2,Table!$I$2:$I$5152,0),MATCH('Pivot Table'!$A$1,Table[[#Headers],[Base ($/kW-mo)]:[Low ($/MWh)]],0)),"")</f>
        <v>0.33818790029696499</v>
      </c>
      <c r="M25" s="10">
        <f>_xlfn.IFNA(INDEX(Table[[Base ($/kW-mo)]:[Low ($/MWh)]],MATCH('Pivot Table'!$A25&amp;'Pivot Table'!M$2,Table!$I$2:$I$5152,0),MATCH('Pivot Table'!$A$1,Table[[#Headers],[Base ($/kW-mo)]:[Low ($/MWh)]],0)),"")</f>
        <v>0.34047475933357402</v>
      </c>
      <c r="N25" s="10">
        <f>_xlfn.IFNA(INDEX(Table[[Base ($/kW-mo)]:[Low ($/MWh)]],MATCH('Pivot Table'!$A25&amp;'Pivot Table'!N$2,Table!$I$2:$I$5152,0),MATCH('Pivot Table'!$A$1,Table[[#Headers],[Base ($/kW-mo)]:[Low ($/MWh)]],0)),"")</f>
        <v>0.34276161837018398</v>
      </c>
      <c r="O25" s="10">
        <f>_xlfn.IFNA(INDEX(Table[[Base ($/kW-mo)]:[Low ($/MWh)]],MATCH('Pivot Table'!$A25&amp;'Pivot Table'!O$2,Table!$I$2:$I$5152,0),MATCH('Pivot Table'!$A$1,Table[[#Headers],[Base ($/kW-mo)]:[Low ($/MWh)]],0)),"")</f>
        <v>0.34504847740679401</v>
      </c>
      <c r="P25" s="10">
        <f>_xlfn.IFNA(INDEX(Table[[Base ($/kW-mo)]:[Low ($/MWh)]],MATCH('Pivot Table'!$A25&amp;'Pivot Table'!P$2,Table!$I$2:$I$5152,0),MATCH('Pivot Table'!$A$1,Table[[#Headers],[Base ($/kW-mo)]:[Low ($/MWh)]],0)),"")</f>
        <v>0.34733533644340397</v>
      </c>
      <c r="Q25" s="10">
        <f>_xlfn.IFNA(INDEX(Table[[Base ($/kW-mo)]:[Low ($/MWh)]],MATCH('Pivot Table'!$A25&amp;'Pivot Table'!Q$2,Table!$I$2:$I$5152,0),MATCH('Pivot Table'!$A$1,Table[[#Headers],[Base ($/kW-mo)]:[Low ($/MWh)]],0)),"")</f>
        <v>0.349622195480014</v>
      </c>
      <c r="R25" s="10">
        <f>_xlfn.IFNA(INDEX(Table[[Base ($/kW-mo)]:[Low ($/MWh)]],MATCH('Pivot Table'!$A25&amp;'Pivot Table'!R$2,Table!$I$2:$I$5152,0),MATCH('Pivot Table'!$A$1,Table[[#Headers],[Base ($/kW-mo)]:[Low ($/MWh)]],0)),"")</f>
        <v>0.35190905451662302</v>
      </c>
      <c r="S25" s="10">
        <f>_xlfn.IFNA(INDEX(Table[[Base ($/kW-mo)]:[Low ($/MWh)]],MATCH('Pivot Table'!$A25&amp;'Pivot Table'!S$2,Table!$I$2:$I$5152,0),MATCH('Pivot Table'!$A$1,Table[[#Headers],[Base ($/kW-mo)]:[Low ($/MWh)]],0)),"")</f>
        <v>0.35419591355323299</v>
      </c>
      <c r="T25" s="10">
        <f>_xlfn.IFNA(INDEX(Table[[Base ($/kW-mo)]:[Low ($/MWh)]],MATCH('Pivot Table'!$A25&amp;'Pivot Table'!T$2,Table!$I$2:$I$5152,0),MATCH('Pivot Table'!$A$1,Table[[#Headers],[Base ($/kW-mo)]:[Low ($/MWh)]],0)),"")</f>
        <v>0.35648277258984301</v>
      </c>
      <c r="U25" s="10">
        <f>_xlfn.IFNA(INDEX(Table[[Base ($/kW-mo)]:[Low ($/MWh)]],MATCH('Pivot Table'!$A25&amp;'Pivot Table'!U$2,Table!$I$2:$I$5152,0),MATCH('Pivot Table'!$A$1,Table[[#Headers],[Base ($/kW-mo)]:[Low ($/MWh)]],0)),"")</f>
        <v>0.35876963162645298</v>
      </c>
      <c r="V25" s="10">
        <f>_xlfn.IFNA(INDEX(Table[[Base ($/kW-mo)]:[Low ($/MWh)]],MATCH('Pivot Table'!$A25&amp;'Pivot Table'!V$2,Table!$I$2:$I$5152,0),MATCH('Pivot Table'!$A$1,Table[[#Headers],[Base ($/kW-mo)]:[Low ($/MWh)]],0)),"")</f>
        <v>0.361056490663063</v>
      </c>
      <c r="W25" s="10">
        <f>_xlfn.IFNA(INDEX(Table[[Base ($/kW-mo)]:[Low ($/MWh)]],MATCH('Pivot Table'!$A25&amp;'Pivot Table'!W$2,Table!$I$2:$I$5152,0),MATCH('Pivot Table'!$A$1,Table[[#Headers],[Base ($/kW-mo)]:[Low ($/MWh)]],0)),"")</f>
        <v>0.36334334969967302</v>
      </c>
      <c r="X25" s="10">
        <f>_xlfn.IFNA(INDEX(Table[[Base ($/kW-mo)]:[Low ($/MWh)]],MATCH('Pivot Table'!$A25&amp;'Pivot Table'!X$2,Table!$I$2:$I$5152,0),MATCH('Pivot Table'!$A$1,Table[[#Headers],[Base ($/kW-mo)]:[Low ($/MWh)]],0)),"")</f>
        <v>0.36563020873628199</v>
      </c>
      <c r="Y25" s="10">
        <f>_xlfn.IFNA(INDEX(Table[[Base ($/kW-mo)]:[Low ($/MWh)]],MATCH('Pivot Table'!$A25&amp;'Pivot Table'!Y$2,Table!$I$2:$I$5152,0),MATCH('Pivot Table'!$A$1,Table[[#Headers],[Base ($/kW-mo)]:[Low ($/MWh)]],0)),"")</f>
        <v>0.36905107520038599</v>
      </c>
      <c r="Z25" s="10">
        <f>_xlfn.IFNA(INDEX(Table[[Base ($/kW-mo)]:[Low ($/MWh)]],MATCH('Pivot Table'!$A25&amp;'Pivot Table'!Z$2,Table!$I$2:$I$5152,0),MATCH('Pivot Table'!$A$1,Table[[#Headers],[Base ($/kW-mo)]:[Low ($/MWh)]],0)),"")</f>
        <v>0.37247194166448899</v>
      </c>
      <c r="AA25" s="10">
        <f>_xlfn.IFNA(INDEX(Table[[Base ($/kW-mo)]:[Low ($/MWh)]],MATCH('Pivot Table'!$A25&amp;'Pivot Table'!AA$2,Table!$I$2:$I$5152,0),MATCH('Pivot Table'!$A$1,Table[[#Headers],[Base ($/kW-mo)]:[Low ($/MWh)]],0)),"")</f>
        <v>0.37589280812859199</v>
      </c>
      <c r="AB25" s="10">
        <f>_xlfn.IFNA(INDEX(Table[[Base ($/kW-mo)]:[Low ($/MWh)]],MATCH('Pivot Table'!$A25&amp;'Pivot Table'!AB$2,Table!$I$2:$I$5152,0),MATCH('Pivot Table'!$A$1,Table[[#Headers],[Base ($/kW-mo)]:[Low ($/MWh)]],0)),"")</f>
        <v>0.37931367459269499</v>
      </c>
      <c r="AC25" s="10">
        <f>_xlfn.IFNA(INDEX(Table[[Base ($/kW-mo)]:[Low ($/MWh)]],MATCH('Pivot Table'!$A25&amp;'Pivot Table'!AC$2,Table!$I$2:$I$5152,0),MATCH('Pivot Table'!$A$1,Table[[#Headers],[Base ($/kW-mo)]:[Low ($/MWh)]],0)),"")</f>
        <v>0.38273454105679799</v>
      </c>
      <c r="AD25" s="10">
        <f>_xlfn.IFNA(INDEX(Table[[Base ($/kW-mo)]:[Low ($/MWh)]],MATCH('Pivot Table'!$A25&amp;'Pivot Table'!AD$2,Table!$I$2:$I$5152,0),MATCH('Pivot Table'!$A$1,Table[[#Headers],[Base ($/kW-mo)]:[Low ($/MWh)]],0)),"")</f>
        <v>0.38615540752090199</v>
      </c>
      <c r="AE25" s="10">
        <f>_xlfn.IFNA(INDEX(Table[[Base ($/kW-mo)]:[Low ($/MWh)]],MATCH('Pivot Table'!$A25&amp;'Pivot Table'!AE$2,Table!$I$2:$I$5152,0),MATCH('Pivot Table'!$A$1,Table[[#Headers],[Base ($/kW-mo)]:[Low ($/MWh)]],0)),"")</f>
        <v>0.38957627398500499</v>
      </c>
      <c r="AF25" s="10">
        <f>_xlfn.IFNA(INDEX(Table[[Base ($/kW-mo)]:[Low ($/MWh)]],MATCH('Pivot Table'!$A25&amp;'Pivot Table'!AF$2,Table!$I$2:$I$5152,0),MATCH('Pivot Table'!$A$1,Table[[#Headers],[Base ($/kW-mo)]:[Low ($/MWh)]],0)),"")</f>
        <v>0.392997140449108</v>
      </c>
      <c r="AG25" s="10">
        <f>_xlfn.IFNA(INDEX(Table[[Base ($/kW-mo)]:[Low ($/MWh)]],MATCH('Pivot Table'!$A25&amp;'Pivot Table'!AG$2,Table!$I$2:$I$5152,0),MATCH('Pivot Table'!$A$1,Table[[#Headers],[Base ($/kW-mo)]:[Low ($/MWh)]],0)),"")</f>
        <v>0.39356240838102602</v>
      </c>
      <c r="AH25" s="10">
        <f>_xlfn.IFNA(INDEX(Table[[Base ($/kW-mo)]:[Low ($/MWh)]],MATCH('Pivot Table'!$A25&amp;'Pivot Table'!AH$2,Table!$I$2:$I$5152,0),MATCH('Pivot Table'!$A$1,Table[[#Headers],[Base ($/kW-mo)]:[Low ($/MWh)]],0)),"")</f>
        <v>0.39086413513330298</v>
      </c>
      <c r="AI25" s="10">
        <f>_xlfn.IFNA(INDEX(Table[[Base ($/kW-mo)]:[Low ($/MWh)]],MATCH('Pivot Table'!$A25&amp;'Pivot Table'!AI$2,Table!$I$2:$I$5152,0),MATCH('Pivot Table'!$A$1,Table[[#Headers],[Base ($/kW-mo)]:[Low ($/MWh)]],0)),"")</f>
        <v>0.38816586188558</v>
      </c>
      <c r="AJ25" s="10">
        <f>_xlfn.IFNA(INDEX(Table[[Base ($/kW-mo)]:[Low ($/MWh)]],MATCH('Pivot Table'!$A25&amp;'Pivot Table'!AJ$2,Table!$I$2:$I$5152,0),MATCH('Pivot Table'!$A$1,Table[[#Headers],[Base ($/kW-mo)]:[Low ($/MWh)]],0)),"")</f>
        <v>0.38546758863785702</v>
      </c>
      <c r="AK25" s="10">
        <f>_xlfn.IFNA(INDEX(Table[[Base ($/kW-mo)]:[Low ($/MWh)]],MATCH('Pivot Table'!$A25&amp;'Pivot Table'!AK$2,Table!$I$2:$I$5152,0),MATCH('Pivot Table'!$A$1,Table[[#Headers],[Base ($/kW-mo)]:[Low ($/MWh)]],0)),"")</f>
        <v>0.38276931539013298</v>
      </c>
      <c r="AL25" s="10">
        <f>_xlfn.IFNA(INDEX(Table[[Base ($/kW-mo)]:[Low ($/MWh)]],MATCH('Pivot Table'!$A25&amp;'Pivot Table'!AL$2,Table!$I$2:$I$5152,0),MATCH('Pivot Table'!$A$1,Table[[#Headers],[Base ($/kW-mo)]:[Low ($/MWh)]],0)),"")</f>
        <v>0.38007104214241</v>
      </c>
      <c r="AM25" s="10">
        <f>_xlfn.IFNA(INDEX(Table[[Base ($/kW-mo)]:[Low ($/MWh)]],MATCH('Pivot Table'!$A25&amp;'Pivot Table'!AM$2,Table!$I$2:$I$5152,0),MATCH('Pivot Table'!$A$1,Table[[#Headers],[Base ($/kW-mo)]:[Low ($/MWh)]],0)),"")</f>
        <v>0.37737276889468702</v>
      </c>
      <c r="AN25" s="10">
        <f>_xlfn.IFNA(INDEX(Table[[Base ($/kW-mo)]:[Low ($/MWh)]],MATCH('Pivot Table'!$A25&amp;'Pivot Table'!AN$2,Table!$I$2:$I$5152,0),MATCH('Pivot Table'!$A$1,Table[[#Headers],[Base ($/kW-mo)]:[Low ($/MWh)]],0)),"")</f>
        <v>0.37467449564696398</v>
      </c>
      <c r="AO25" s="10">
        <f>_xlfn.IFNA(INDEX(Table[[Base ($/kW-mo)]:[Low ($/MWh)]],MATCH('Pivot Table'!$A25&amp;'Pivot Table'!AO$2,Table!$I$2:$I$5152,0),MATCH('Pivot Table'!$A$1,Table[[#Headers],[Base ($/kW-mo)]:[Low ($/MWh)]],0)),"")</f>
        <v>0.37846509916743698</v>
      </c>
      <c r="AP25" s="10">
        <f>_xlfn.IFNA(INDEX(Table[[Base ($/kW-mo)]:[Low ($/MWh)]],MATCH('Pivot Table'!$A25&amp;'Pivot Table'!AP$2,Table!$I$2:$I$5152,0),MATCH('Pivot Table'!$A$1,Table[[#Headers],[Base ($/kW-mo)]:[Low ($/MWh)]],0)),"")</f>
        <v>0.38225570268790998</v>
      </c>
      <c r="AQ25" s="10">
        <f>_xlfn.IFNA(INDEX(Table[[Base ($/kW-mo)]:[Low ($/MWh)]],MATCH('Pivot Table'!$A25&amp;'Pivot Table'!AQ$2,Table!$I$2:$I$5152,0),MATCH('Pivot Table'!$A$1,Table[[#Headers],[Base ($/kW-mo)]:[Low ($/MWh)]],0)),"")</f>
        <v>0.38604630620838198</v>
      </c>
      <c r="AR25" s="10">
        <f>_xlfn.IFNA(INDEX(Table[[Base ($/kW-mo)]:[Low ($/MWh)]],MATCH('Pivot Table'!$A25&amp;'Pivot Table'!AR$2,Table!$I$2:$I$5152,0),MATCH('Pivot Table'!$A$1,Table[[#Headers],[Base ($/kW-mo)]:[Low ($/MWh)]],0)),"")</f>
        <v>0.38983690972885499</v>
      </c>
      <c r="AS25" s="10">
        <f>_xlfn.IFNA(INDEX(Table[[Base ($/kW-mo)]:[Low ($/MWh)]],MATCH('Pivot Table'!$A25&amp;'Pivot Table'!AS$2,Table!$I$2:$I$5152,0),MATCH('Pivot Table'!$A$1,Table[[#Headers],[Base ($/kW-mo)]:[Low ($/MWh)]],0)),"")</f>
        <v>0.39362751324932799</v>
      </c>
      <c r="AT25" s="10">
        <f>_xlfn.IFNA(INDEX(Table[[Base ($/kW-mo)]:[Low ($/MWh)]],MATCH('Pivot Table'!$A25&amp;'Pivot Table'!AT$2,Table!$I$2:$I$5152,0),MATCH('Pivot Table'!$A$1,Table[[#Headers],[Base ($/kW-mo)]:[Low ($/MWh)]],0)),"")</f>
        <v>0.39741811676979999</v>
      </c>
      <c r="AU25" s="10">
        <f>_xlfn.IFNA(INDEX(Table[[Base ($/kW-mo)]:[Low ($/MWh)]],MATCH('Pivot Table'!$A25&amp;'Pivot Table'!AU$2,Table!$I$2:$I$5152,0),MATCH('Pivot Table'!$A$1,Table[[#Headers],[Base ($/kW-mo)]:[Low ($/MWh)]],0)),"")</f>
        <v>0.40120872029027299</v>
      </c>
      <c r="AV25" s="10">
        <f>_xlfn.IFNA(INDEX(Table[[Base ($/kW-mo)]:[Low ($/MWh)]],MATCH('Pivot Table'!$A25&amp;'Pivot Table'!AV$2,Table!$I$2:$I$5152,0),MATCH('Pivot Table'!$A$1,Table[[#Headers],[Base ($/kW-mo)]:[Low ($/MWh)]],0)),"")</f>
        <v>0.40499932381074499</v>
      </c>
      <c r="AW25" s="10">
        <f>_xlfn.IFNA(INDEX(Table[[Base ($/kW-mo)]:[Low ($/MWh)]],MATCH('Pivot Table'!$A25&amp;'Pivot Table'!AW$2,Table!$I$2:$I$5152,0),MATCH('Pivot Table'!$A$1,Table[[#Headers],[Base ($/kW-mo)]:[Low ($/MWh)]],0)),"")</f>
        <v>0.40878992733121799</v>
      </c>
      <c r="AX25" s="10">
        <f>_xlfn.IFNA(INDEX(Table[[Base ($/kW-mo)]:[Low ($/MWh)]],MATCH('Pivot Table'!$A25&amp;'Pivot Table'!AX$2,Table!$I$2:$I$5152,0),MATCH('Pivot Table'!$A$1,Table[[#Headers],[Base ($/kW-mo)]:[Low ($/MWh)]],0)),"")</f>
        <v>0.412580530851691</v>
      </c>
      <c r="AY25" s="10">
        <f>_xlfn.IFNA(INDEX(Table[[Base ($/kW-mo)]:[Low ($/MWh)]],MATCH('Pivot Table'!$A25&amp;'Pivot Table'!AY$2,Table!$I$2:$I$5152,0),MATCH('Pivot Table'!$A$1,Table[[#Headers],[Base ($/kW-mo)]:[Low ($/MWh)]],0)),"")</f>
        <v>0.416371134372163</v>
      </c>
      <c r="AZ25" s="10">
        <f>_xlfn.IFNA(INDEX(Table[[Base ($/kW-mo)]:[Low ($/MWh)]],MATCH('Pivot Table'!$A25&amp;'Pivot Table'!AZ$2,Table!$I$2:$I$5152,0),MATCH('Pivot Table'!$A$1,Table[[#Headers],[Base ($/kW-mo)]:[Low ($/MWh)]],0)),"")</f>
        <v>0.420161737892636</v>
      </c>
      <c r="BA25" s="10">
        <f>_xlfn.IFNA(INDEX(Table[[Base ($/kW-mo)]:[Low ($/MWh)]],MATCH('Pivot Table'!$A25&amp;'Pivot Table'!BA$2,Table!$I$2:$I$5152,0),MATCH('Pivot Table'!$A$1,Table[[#Headers],[Base ($/kW-mo)]:[Low ($/MWh)]],0)),"")</f>
        <v>0.423952341413108</v>
      </c>
      <c r="BB25" s="10">
        <f>_xlfn.IFNA(INDEX(Table[[Base ($/kW-mo)]:[Low ($/MWh)]],MATCH('Pivot Table'!$A25&amp;'Pivot Table'!BB$2,Table!$I$2:$I$5152,0),MATCH('Pivot Table'!$A$1,Table[[#Headers],[Base ($/kW-mo)]:[Low ($/MWh)]],0)),"")</f>
        <v>0.427742944933581</v>
      </c>
      <c r="BC25" s="10">
        <f>_xlfn.IFNA(INDEX(Table[[Base ($/kW-mo)]:[Low ($/MWh)]],MATCH('Pivot Table'!$A25&amp;'Pivot Table'!BC$2,Table!$I$2:$I$5152,0),MATCH('Pivot Table'!$A$1,Table[[#Headers],[Base ($/kW-mo)]:[Low ($/MWh)]],0)),"")</f>
        <v>0.43153354845405401</v>
      </c>
      <c r="BD25" s="10">
        <f>_xlfn.IFNA(INDEX(Table[[Base ($/kW-mo)]:[Low ($/MWh)]],MATCH('Pivot Table'!$A25&amp;'Pivot Table'!BD$2,Table!$I$2:$I$5152,0),MATCH('Pivot Table'!$A$1,Table[[#Headers],[Base ($/kW-mo)]:[Low ($/MWh)]],0)),"")</f>
        <v>0.43532415197452601</v>
      </c>
      <c r="BE25" s="10">
        <f>_xlfn.IFNA(INDEX(Table[[Base ($/kW-mo)]:[Low ($/MWh)]],MATCH('Pivot Table'!$A25&amp;'Pivot Table'!BE$2,Table!$I$2:$I$5152,0),MATCH('Pivot Table'!$A$1,Table[[#Headers],[Base ($/kW-mo)]:[Low ($/MWh)]],0)),"")</f>
        <v>0.43911475549499901</v>
      </c>
      <c r="BF25" s="10">
        <f>_xlfn.IFNA(INDEX(Table[[Base ($/kW-mo)]:[Low ($/MWh)]],MATCH('Pivot Table'!$A25&amp;'Pivot Table'!BF$2,Table!$I$2:$I$5152,0),MATCH('Pivot Table'!$A$1,Table[[#Headers],[Base ($/kW-mo)]:[Low ($/MWh)]],0)),"")</f>
        <v>0.44869212461592101</v>
      </c>
      <c r="BG25" s="10">
        <f>_xlfn.IFNA(INDEX(Table[[Base ($/kW-mo)]:[Low ($/MWh)]],MATCH('Pivot Table'!$A25&amp;'Pivot Table'!BG$2,Table!$I$2:$I$5152,0),MATCH('Pivot Table'!$A$1,Table[[#Headers],[Base ($/kW-mo)]:[Low ($/MWh)]],0)),"")</f>
        <v>0.466949642137516</v>
      </c>
      <c r="BH25" s="10">
        <f>_xlfn.IFNA(INDEX(Table[[Base ($/kW-mo)]:[Low ($/MWh)]],MATCH('Pivot Table'!$A25&amp;'Pivot Table'!BH$2,Table!$I$2:$I$5152,0),MATCH('Pivot Table'!$A$1,Table[[#Headers],[Base ($/kW-mo)]:[Low ($/MWh)]],0)),"")</f>
        <v>0.48520715965911099</v>
      </c>
      <c r="BI25" s="10">
        <f>_xlfn.IFNA(INDEX(Table[[Base ($/kW-mo)]:[Low ($/MWh)]],MATCH('Pivot Table'!$A25&amp;'Pivot Table'!BI$2,Table!$I$2:$I$5152,0),MATCH('Pivot Table'!$A$1,Table[[#Headers],[Base ($/kW-mo)]:[Low ($/MWh)]],0)),"")</f>
        <v>0.50346467718070698</v>
      </c>
      <c r="BJ25" s="10">
        <f>_xlfn.IFNA(INDEX(Table[[Base ($/kW-mo)]:[Low ($/MWh)]],MATCH('Pivot Table'!$A25&amp;'Pivot Table'!BJ$2,Table!$I$2:$I$5152,0),MATCH('Pivot Table'!$A$1,Table[[#Headers],[Base ($/kW-mo)]:[Low ($/MWh)]],0)),"")</f>
        <v>0.52172219470230197</v>
      </c>
      <c r="BK25" s="10">
        <f>_xlfn.IFNA(INDEX(Table[[Base ($/kW-mo)]:[Low ($/MWh)]],MATCH('Pivot Table'!$A25&amp;'Pivot Table'!BK$2,Table!$I$2:$I$5152,0),MATCH('Pivot Table'!$A$1,Table[[#Headers],[Base ($/kW-mo)]:[Low ($/MWh)]],0)),"")</f>
        <v>0.53997971222389796</v>
      </c>
      <c r="BL25" s="10">
        <f>_xlfn.IFNA(INDEX(Table[[Base ($/kW-mo)]:[Low ($/MWh)]],MATCH('Pivot Table'!$A25&amp;'Pivot Table'!BL$2,Table!$I$2:$I$5152,0),MATCH('Pivot Table'!$A$1,Table[[#Headers],[Base ($/kW-mo)]:[Low ($/MWh)]],0)),"")</f>
        <v>0.55823722974549295</v>
      </c>
      <c r="BM25" s="10">
        <f>_xlfn.IFNA(INDEX(Table[[Base ($/kW-mo)]:[Low ($/MWh)]],MATCH('Pivot Table'!$A25&amp;'Pivot Table'!BM$2,Table!$I$2:$I$5152,0),MATCH('Pivot Table'!$A$1,Table[[#Headers],[Base ($/kW-mo)]:[Low ($/MWh)]],0)),"")</f>
        <v>0.57649474726708805</v>
      </c>
      <c r="BN25" s="10">
        <f>_xlfn.IFNA(INDEX(Table[[Base ($/kW-mo)]:[Low ($/MWh)]],MATCH('Pivot Table'!$A25&amp;'Pivot Table'!BN$2,Table!$I$2:$I$5152,0),MATCH('Pivot Table'!$A$1,Table[[#Headers],[Base ($/kW-mo)]:[Low ($/MWh)]],0)),"")</f>
        <v>0.59475226478868404</v>
      </c>
      <c r="BO25" s="10">
        <f>_xlfn.IFNA(INDEX(Table[[Base ($/kW-mo)]:[Low ($/MWh)]],MATCH('Pivot Table'!$A25&amp;'Pivot Table'!BO$2,Table!$I$2:$I$5152,0),MATCH('Pivot Table'!$A$1,Table[[#Headers],[Base ($/kW-mo)]:[Low ($/MWh)]],0)),"")</f>
        <v>0.61300978231027903</v>
      </c>
      <c r="BP25" s="10">
        <f>_xlfn.IFNA(INDEX(Table[[Base ($/kW-mo)]:[Low ($/MWh)]],MATCH('Pivot Table'!$A25&amp;'Pivot Table'!BP$2,Table!$I$2:$I$5152,0),MATCH('Pivot Table'!$A$1,Table[[#Headers],[Base ($/kW-mo)]:[Low ($/MWh)]],0)),"")</f>
        <v>0.63126729983187402</v>
      </c>
      <c r="BQ25" s="10">
        <f>_xlfn.IFNA(INDEX(Table[[Base ($/kW-mo)]:[Low ($/MWh)]],MATCH('Pivot Table'!$A25&amp;'Pivot Table'!BQ$2,Table!$I$2:$I$5152,0),MATCH('Pivot Table'!$A$1,Table[[#Headers],[Base ($/kW-mo)]:[Low ($/MWh)]],0)),"")</f>
        <v>0.64952481735347001</v>
      </c>
      <c r="BR25" s="10">
        <f>_xlfn.IFNA(INDEX(Table[[Base ($/kW-mo)]:[Low ($/MWh)]],MATCH('Pivot Table'!$A25&amp;'Pivot Table'!BR$2,Table!$I$2:$I$5152,0),MATCH('Pivot Table'!$A$1,Table[[#Headers],[Base ($/kW-mo)]:[Low ($/MWh)]],0)),"")</f>
        <v>0.667782334875065</v>
      </c>
      <c r="BS25" s="10">
        <f>_xlfn.IFNA(INDEX(Table[[Base ($/kW-mo)]:[Low ($/MWh)]],MATCH('Pivot Table'!$A25&amp;'Pivot Table'!BS$2,Table!$I$2:$I$5152,0),MATCH('Pivot Table'!$A$1,Table[[#Headers],[Base ($/kW-mo)]:[Low ($/MWh)]],0)),"")</f>
        <v>0.68603985239665999</v>
      </c>
      <c r="BT25" s="10">
        <f>_xlfn.IFNA(INDEX(Table[[Base ($/kW-mo)]:[Low ($/MWh)]],MATCH('Pivot Table'!$A25&amp;'Pivot Table'!BT$2,Table!$I$2:$I$5152,0),MATCH('Pivot Table'!$A$1,Table[[#Headers],[Base ($/kW-mo)]:[Low ($/MWh)]],0)),"")</f>
        <v>0.70429736991825598</v>
      </c>
      <c r="BU25" s="10">
        <f>_xlfn.IFNA(INDEX(Table[[Base ($/kW-mo)]:[Low ($/MWh)]],MATCH('Pivot Table'!$A25&amp;'Pivot Table'!BU$2,Table!$I$2:$I$5152,0),MATCH('Pivot Table'!$A$1,Table[[#Headers],[Base ($/kW-mo)]:[Low ($/MWh)]],0)),"")</f>
        <v>0.72255488743985097</v>
      </c>
      <c r="BV25" s="10">
        <f>_xlfn.IFNA(INDEX(Table[[Base ($/kW-mo)]:[Low ($/MWh)]],MATCH('Pivot Table'!$A25&amp;'Pivot Table'!BV$2,Table!$I$2:$I$5152,0),MATCH('Pivot Table'!$A$1,Table[[#Headers],[Base ($/kW-mo)]:[Low ($/MWh)]],0)),"")</f>
        <v>0.74081240496144596</v>
      </c>
      <c r="BW25" s="10">
        <f>_xlfn.IFNA(INDEX(Table[[Base ($/kW-mo)]:[Low ($/MWh)]],MATCH('Pivot Table'!$A25&amp;'Pivot Table'!BW$2,Table!$I$2:$I$5152,0),MATCH('Pivot Table'!$A$1,Table[[#Headers],[Base ($/kW-mo)]:[Low ($/MWh)]],0)),"")</f>
        <v>0.75906992248304195</v>
      </c>
      <c r="BX25" s="10">
        <f>_xlfn.IFNA(INDEX(Table[[Base ($/kW-mo)]:[Low ($/MWh)]],MATCH('Pivot Table'!$A25&amp;'Pivot Table'!BX$2,Table!$I$2:$I$5152,0),MATCH('Pivot Table'!$A$1,Table[[#Headers],[Base ($/kW-mo)]:[Low ($/MWh)]],0)),"")</f>
        <v>0.77732744000463705</v>
      </c>
      <c r="BY25" s="10">
        <f>_xlfn.IFNA(INDEX(Table[[Base ($/kW-mo)]:[Low ($/MWh)]],MATCH('Pivot Table'!$A25&amp;'Pivot Table'!BY$2,Table!$I$2:$I$5152,0),MATCH('Pivot Table'!$A$1,Table[[#Headers],[Base ($/kW-mo)]:[Low ($/MWh)]],0)),"")</f>
        <v>0.79558495752623304</v>
      </c>
      <c r="BZ25" s="10">
        <f>_xlfn.IFNA(INDEX(Table[[Base ($/kW-mo)]:[Low ($/MWh)]],MATCH('Pivot Table'!$A25&amp;'Pivot Table'!BZ$2,Table!$I$2:$I$5152,0),MATCH('Pivot Table'!$A$1,Table[[#Headers],[Base ($/kW-mo)]:[Low ($/MWh)]],0)),"")</f>
        <v>0.81384247504782803</v>
      </c>
      <c r="CA25" s="10">
        <f>_xlfn.IFNA(INDEX(Table[[Base ($/kW-mo)]:[Low ($/MWh)]],MATCH('Pivot Table'!$A25&amp;'Pivot Table'!CA$2,Table!$I$2:$I$5152,0),MATCH('Pivot Table'!$A$1,Table[[#Headers],[Base ($/kW-mo)]:[Low ($/MWh)]],0)),"")</f>
        <v>0.83209999256942302</v>
      </c>
      <c r="CB25" s="10">
        <f>_xlfn.IFNA(INDEX(Table[[Base ($/kW-mo)]:[Low ($/MWh)]],MATCH('Pivot Table'!$A25&amp;'Pivot Table'!CB$2,Table!$I$2:$I$5152,0),MATCH('Pivot Table'!$A$1,Table[[#Headers],[Base ($/kW-mo)]:[Low ($/MWh)]],0)),"")</f>
        <v>0.85035751009101901</v>
      </c>
      <c r="CC25" s="10" t="str">
        <f>_xlfn.IFNA(INDEX(Table[[Base ($/kW-mo)]:[Low ($/MWh)]],MATCH('Pivot Table'!$A25&amp;'Pivot Table'!CC$2,Table!$I$2:$I$5152,0),MATCH('Pivot Table'!$A$1,Table[[#Headers],[Base ($/kW-mo)]:[Low ($/MWh)]],0)),"")</f>
        <v/>
      </c>
      <c r="CD25" s="10" t="str">
        <f>_xlfn.IFNA(INDEX(Table[[Base ($/kW-mo)]:[Low ($/MWh)]],MATCH('Pivot Table'!$A25&amp;'Pivot Table'!CD$2,Table!$I$2:$I$5152,0),MATCH('Pivot Table'!$A$1,Table[[#Headers],[Base ($/kW-mo)]:[Low ($/MWh)]],0)),"")</f>
        <v/>
      </c>
      <c r="CE25" s="10" t="str">
        <f>_xlfn.IFNA(INDEX(Table[[Base ($/kW-mo)]:[Low ($/MWh)]],MATCH('Pivot Table'!$A25&amp;'Pivot Table'!CE$2,Table!$I$2:$I$5152,0),MATCH('Pivot Table'!$A$1,Table[[#Headers],[Base ($/kW-mo)]:[Low ($/MWh)]],0)),"")</f>
        <v/>
      </c>
      <c r="CF25" s="10" t="str">
        <f>_xlfn.IFNA(INDEX(Table[[Base ($/kW-mo)]:[Low ($/MWh)]],MATCH('Pivot Table'!$A25&amp;'Pivot Table'!CF$2,Table!$I$2:$I$5152,0),MATCH('Pivot Table'!$A$1,Table[[#Headers],[Base ($/kW-mo)]:[Low ($/MWh)]],0)),"")</f>
        <v/>
      </c>
      <c r="CG25" s="10" t="str">
        <f>_xlfn.IFNA(INDEX(Table[[Base ($/kW-mo)]:[Low ($/MWh)]],MATCH('Pivot Table'!$A25&amp;'Pivot Table'!CG$2,Table!$I$2:$I$5152,0),MATCH('Pivot Table'!$A$1,Table[[#Headers],[Base ($/kW-mo)]:[Low ($/MWh)]],0)),"")</f>
        <v/>
      </c>
      <c r="CH25" s="10" t="str">
        <f>_xlfn.IFNA(INDEX(Table[[Base ($/kW-mo)]:[Low ($/MWh)]],MATCH('Pivot Table'!$A25&amp;'Pivot Table'!CH$2,Table!$I$2:$I$5152,0),MATCH('Pivot Table'!$A$1,Table[[#Headers],[Base ($/kW-mo)]:[Low ($/MWh)]],0)),"")</f>
        <v/>
      </c>
      <c r="CI25" s="10" t="str">
        <f>_xlfn.IFNA(INDEX(Table[[Base ($/kW-mo)]:[Low ($/MWh)]],MATCH('Pivot Table'!$A25&amp;'Pivot Table'!CI$2,Table!$I$2:$I$5152,0),MATCH('Pivot Table'!$A$1,Table[[#Headers],[Base ($/kW-mo)]:[Low ($/MWh)]],0)),"")</f>
        <v/>
      </c>
      <c r="CJ25" s="10" t="str">
        <f>_xlfn.IFNA(INDEX(Table[[Base ($/kW-mo)]:[Low ($/MWh)]],MATCH('Pivot Table'!$A25&amp;'Pivot Table'!CJ$2,Table!$I$2:$I$5152,0),MATCH('Pivot Table'!$A$1,Table[[#Headers],[Base ($/kW-mo)]:[Low ($/MWh)]],0)),"")</f>
        <v/>
      </c>
      <c r="CK25" s="10" t="str">
        <f>_xlfn.IFNA(INDEX(Table[[Base ($/kW-mo)]:[Low ($/MWh)]],MATCH('Pivot Table'!$A25&amp;'Pivot Table'!CK$2,Table!$I$2:$I$5152,0),MATCH('Pivot Table'!$A$1,Table[[#Headers],[Base ($/kW-mo)]:[Low ($/MWh)]],0)),"")</f>
        <v/>
      </c>
      <c r="CL25" s="10" t="str">
        <f>_xlfn.IFNA(INDEX(Table[[Base ($/kW-mo)]:[Low ($/MWh)]],MATCH('Pivot Table'!$A25&amp;'Pivot Table'!CL$2,Table!$I$2:$I$5152,0),MATCH('Pivot Table'!$A$1,Table[[#Headers],[Base ($/kW-mo)]:[Low ($/MWh)]],0)),"")</f>
        <v/>
      </c>
      <c r="CM25" s="10" t="str">
        <f>_xlfn.IFNA(INDEX(Table[[Base ($/kW-mo)]:[Low ($/MWh)]],MATCH('Pivot Table'!$A25&amp;'Pivot Table'!CM$2,Table!$I$2:$I$5152,0),MATCH('Pivot Table'!$A$1,Table[[#Headers],[Base ($/kW-mo)]:[Low ($/MWh)]],0)),"")</f>
        <v/>
      </c>
      <c r="CN25" s="10" t="str">
        <f>_xlfn.IFNA(INDEX(Table[[Base ($/kW-mo)]:[Low ($/MWh)]],MATCH('Pivot Table'!$A25&amp;'Pivot Table'!CN$2,Table!$I$2:$I$5152,0),MATCH('Pivot Table'!$A$1,Table[[#Headers],[Base ($/kW-mo)]:[Low ($/MWh)]],0)),"")</f>
        <v/>
      </c>
      <c r="CO25" s="10" t="str">
        <f>_xlfn.IFNA(INDEX(Table[[Base ($/kW-mo)]:[Low ($/MWh)]],MATCH('Pivot Table'!$A25&amp;'Pivot Table'!CO$2,Table!$I$2:$I$5152,0),MATCH('Pivot Table'!$A$1,Table[[#Headers],[Base ($/kW-mo)]:[Low ($/MWh)]],0)),"")</f>
        <v/>
      </c>
      <c r="CP25" s="10" t="str">
        <f>_xlfn.IFNA(INDEX(Table[[Base ($/kW-mo)]:[Low ($/MWh)]],MATCH('Pivot Table'!$A25&amp;'Pivot Table'!CP$2,Table!$I$2:$I$5152,0),MATCH('Pivot Table'!$A$1,Table[[#Headers],[Base ($/kW-mo)]:[Low ($/MWh)]],0)),"")</f>
        <v/>
      </c>
      <c r="CQ25" s="10" t="str">
        <f>_xlfn.IFNA(INDEX(Table[[Base ($/kW-mo)]:[Low ($/MWh)]],MATCH('Pivot Table'!$A25&amp;'Pivot Table'!CQ$2,Table!$I$2:$I$5152,0),MATCH('Pivot Table'!$A$1,Table[[#Headers],[Base ($/kW-mo)]:[Low ($/MWh)]],0)),"")</f>
        <v/>
      </c>
      <c r="CR25" s="10" t="str">
        <f>_xlfn.IFNA(INDEX(Table[[Base ($/kW-mo)]:[Low ($/MWh)]],MATCH('Pivot Table'!$A25&amp;'Pivot Table'!CR$2,Table!$I$2:$I$5152,0),MATCH('Pivot Table'!$A$1,Table[[#Headers],[Base ($/kW-mo)]:[Low ($/MWh)]],0)),"")</f>
        <v/>
      </c>
      <c r="CS25" s="10" t="str">
        <f>_xlfn.IFNA(INDEX(Table[[Base ($/kW-mo)]:[Low ($/MWh)]],MATCH('Pivot Table'!$A25&amp;'Pivot Table'!CS$2,Table!$I$2:$I$5152,0),MATCH('Pivot Table'!$A$1,Table[[#Headers],[Base ($/kW-mo)]:[Low ($/MWh)]],0)),"")</f>
        <v/>
      </c>
      <c r="CT25" s="10" t="str">
        <f>_xlfn.IFNA(INDEX(Table[[Base ($/kW-mo)]:[Low ($/MWh)]],MATCH('Pivot Table'!$A25&amp;'Pivot Table'!CT$2,Table!$I$2:$I$5152,0),MATCH('Pivot Table'!$A$1,Table[[#Headers],[Base ($/kW-mo)]:[Low ($/MWh)]],0)),"")</f>
        <v/>
      </c>
      <c r="CU25" s="10" t="str">
        <f>_xlfn.IFNA(INDEX(Table[[Base ($/kW-mo)]:[Low ($/MWh)]],MATCH('Pivot Table'!$A25&amp;'Pivot Table'!CU$2,Table!$I$2:$I$5152,0),MATCH('Pivot Table'!$A$1,Table[[#Headers],[Base ($/kW-mo)]:[Low ($/MWh)]],0)),"")</f>
        <v/>
      </c>
      <c r="CV25" s="10" t="str">
        <f>_xlfn.IFNA(INDEX(Table[[Base ($/kW-mo)]:[Low ($/MWh)]],MATCH('Pivot Table'!$A25&amp;'Pivot Table'!CV$2,Table!$I$2:$I$5152,0),MATCH('Pivot Table'!$A$1,Table[[#Headers],[Base ($/kW-mo)]:[Low ($/MWh)]],0)),"")</f>
        <v/>
      </c>
      <c r="CW25" s="10" t="str">
        <f>_xlfn.IFNA(INDEX(Table[[Base ($/kW-mo)]:[Low ($/MWh)]],MATCH('Pivot Table'!$A25&amp;'Pivot Table'!CW$2,Table!$I$2:$I$5152,0),MATCH('Pivot Table'!$A$1,Table[[#Headers],[Base ($/kW-mo)]:[Low ($/MWh)]],0)),"")</f>
        <v/>
      </c>
      <c r="CX25" s="10" t="str">
        <f>_xlfn.IFNA(INDEX(Table[[Base ($/kW-mo)]:[Low ($/MWh)]],MATCH('Pivot Table'!$A25&amp;'Pivot Table'!CX$2,Table!$I$2:$I$5152,0),MATCH('Pivot Table'!$A$1,Table[[#Headers],[Base ($/kW-mo)]:[Low ($/MWh)]],0)),"")</f>
        <v/>
      </c>
    </row>
    <row r="26" spans="1:102" x14ac:dyDescent="0.3">
      <c r="A26" s="12">
        <v>575</v>
      </c>
      <c r="B26" s="10">
        <f>_xlfn.IFNA(INDEX(Table[[Base ($/kW-mo)]:[Low ($/MWh)]],MATCH('Pivot Table'!$A26&amp;'Pivot Table'!B$2,Table!$I$2:$I$5152,0),MATCH('Pivot Table'!$A$1,Table[[#Headers],[Base ($/kW-mo)]:[Low ($/MWh)]],0)),"")</f>
        <v>0.25748028576270698</v>
      </c>
      <c r="C26" s="10">
        <f>_xlfn.IFNA(INDEX(Table[[Base ($/kW-mo)]:[Low ($/MWh)]],MATCH('Pivot Table'!$A26&amp;'Pivot Table'!C$2,Table!$I$2:$I$5152,0),MATCH('Pivot Table'!$A$1,Table[[#Headers],[Base ($/kW-mo)]:[Low ($/MWh)]],0)),"")</f>
        <v>0.26551246694868302</v>
      </c>
      <c r="D26" s="10">
        <f>_xlfn.IFNA(INDEX(Table[[Base ($/kW-mo)]:[Low ($/MWh)]],MATCH('Pivot Table'!$A26&amp;'Pivot Table'!D$2,Table!$I$2:$I$5152,0),MATCH('Pivot Table'!$A$1,Table[[#Headers],[Base ($/kW-mo)]:[Low ($/MWh)]],0)),"")</f>
        <v>0.27354464813465801</v>
      </c>
      <c r="E26" s="10">
        <f>_xlfn.IFNA(INDEX(Table[[Base ($/kW-mo)]:[Low ($/MWh)]],MATCH('Pivot Table'!$A26&amp;'Pivot Table'!E$2,Table!$I$2:$I$5152,0),MATCH('Pivot Table'!$A$1,Table[[#Headers],[Base ($/kW-mo)]:[Low ($/MWh)]],0)),"")</f>
        <v>0.28157682932063399</v>
      </c>
      <c r="F26" s="10">
        <f>_xlfn.IFNA(INDEX(Table[[Base ($/kW-mo)]:[Low ($/MWh)]],MATCH('Pivot Table'!$A26&amp;'Pivot Table'!F$2,Table!$I$2:$I$5152,0),MATCH('Pivot Table'!$A$1,Table[[#Headers],[Base ($/kW-mo)]:[Low ($/MWh)]],0)),"")</f>
        <v>0.28960901050660998</v>
      </c>
      <c r="G26" s="10">
        <f>_xlfn.IFNA(INDEX(Table[[Base ($/kW-mo)]:[Low ($/MWh)]],MATCH('Pivot Table'!$A26&amp;'Pivot Table'!G$2,Table!$I$2:$I$5152,0),MATCH('Pivot Table'!$A$1,Table[[#Headers],[Base ($/kW-mo)]:[Low ($/MWh)]],0)),"")</f>
        <v>0.29764119169258602</v>
      </c>
      <c r="H26" s="10">
        <f>_xlfn.IFNA(INDEX(Table[[Base ($/kW-mo)]:[Low ($/MWh)]],MATCH('Pivot Table'!$A26&amp;'Pivot Table'!H$2,Table!$I$2:$I$5152,0),MATCH('Pivot Table'!$A$1,Table[[#Headers],[Base ($/kW-mo)]:[Low ($/MWh)]],0)),"")</f>
        <v>0.305673372878561</v>
      </c>
      <c r="I26" s="10">
        <f>_xlfn.IFNA(INDEX(Table[[Base ($/kW-mo)]:[Low ($/MWh)]],MATCH('Pivot Table'!$A26&amp;'Pivot Table'!I$2,Table!$I$2:$I$5152,0),MATCH('Pivot Table'!$A$1,Table[[#Headers],[Base ($/kW-mo)]:[Low ($/MWh)]],0)),"")</f>
        <v>0.31370555406453698</v>
      </c>
      <c r="J26" s="10">
        <f>_xlfn.IFNA(INDEX(Table[[Base ($/kW-mo)]:[Low ($/MWh)]],MATCH('Pivot Table'!$A26&amp;'Pivot Table'!J$2,Table!$I$2:$I$5152,0),MATCH('Pivot Table'!$A$1,Table[[#Headers],[Base ($/kW-mo)]:[Low ($/MWh)]],0)),"")</f>
        <v>0.32173773525051302</v>
      </c>
      <c r="K26" s="10">
        <f>_xlfn.IFNA(INDEX(Table[[Base ($/kW-mo)]:[Low ($/MWh)]],MATCH('Pivot Table'!$A26&amp;'Pivot Table'!K$2,Table!$I$2:$I$5152,0),MATCH('Pivot Table'!$A$1,Table[[#Headers],[Base ($/kW-mo)]:[Low ($/MWh)]],0)),"")</f>
        <v>0.32976991643648901</v>
      </c>
      <c r="L26" s="10">
        <f>_xlfn.IFNA(INDEX(Table[[Base ($/kW-mo)]:[Low ($/MWh)]],MATCH('Pivot Table'!$A26&amp;'Pivot Table'!L$2,Table!$I$2:$I$5152,0),MATCH('Pivot Table'!$A$1,Table[[#Headers],[Base ($/kW-mo)]:[Low ($/MWh)]],0)),"")</f>
        <v>0.33205677547309898</v>
      </c>
      <c r="M26" s="10">
        <f>_xlfn.IFNA(INDEX(Table[[Base ($/kW-mo)]:[Low ($/MWh)]],MATCH('Pivot Table'!$A26&amp;'Pivot Table'!M$2,Table!$I$2:$I$5152,0),MATCH('Pivot Table'!$A$1,Table[[#Headers],[Base ($/kW-mo)]:[Low ($/MWh)]],0)),"")</f>
        <v>0.334343634509708</v>
      </c>
      <c r="N26" s="10">
        <f>_xlfn.IFNA(INDEX(Table[[Base ($/kW-mo)]:[Low ($/MWh)]],MATCH('Pivot Table'!$A26&amp;'Pivot Table'!N$2,Table!$I$2:$I$5152,0),MATCH('Pivot Table'!$A$1,Table[[#Headers],[Base ($/kW-mo)]:[Low ($/MWh)]],0)),"")</f>
        <v>0.33663049354631802</v>
      </c>
      <c r="O26" s="10">
        <f>_xlfn.IFNA(INDEX(Table[[Base ($/kW-mo)]:[Low ($/MWh)]],MATCH('Pivot Table'!$A26&amp;'Pivot Table'!O$2,Table!$I$2:$I$5152,0),MATCH('Pivot Table'!$A$1,Table[[#Headers],[Base ($/kW-mo)]:[Low ($/MWh)]],0)),"")</f>
        <v>0.33891735258292799</v>
      </c>
      <c r="P26" s="10">
        <f>_xlfn.IFNA(INDEX(Table[[Base ($/kW-mo)]:[Low ($/MWh)]],MATCH('Pivot Table'!$A26&amp;'Pivot Table'!P$2,Table!$I$2:$I$5152,0),MATCH('Pivot Table'!$A$1,Table[[#Headers],[Base ($/kW-mo)]:[Low ($/MWh)]],0)),"")</f>
        <v>0.34120421161953801</v>
      </c>
      <c r="Q26" s="10">
        <f>_xlfn.IFNA(INDEX(Table[[Base ($/kW-mo)]:[Low ($/MWh)]],MATCH('Pivot Table'!$A26&amp;'Pivot Table'!Q$2,Table!$I$2:$I$5152,0),MATCH('Pivot Table'!$A$1,Table[[#Headers],[Base ($/kW-mo)]:[Low ($/MWh)]],0)),"")</f>
        <v>0.34349107065614798</v>
      </c>
      <c r="R26" s="10">
        <f>_xlfn.IFNA(INDEX(Table[[Base ($/kW-mo)]:[Low ($/MWh)]],MATCH('Pivot Table'!$A26&amp;'Pivot Table'!R$2,Table!$I$2:$I$5152,0),MATCH('Pivot Table'!$A$1,Table[[#Headers],[Base ($/kW-mo)]:[Low ($/MWh)]],0)),"")</f>
        <v>0.345777929692757</v>
      </c>
      <c r="S26" s="10">
        <f>_xlfn.IFNA(INDEX(Table[[Base ($/kW-mo)]:[Low ($/MWh)]],MATCH('Pivot Table'!$A26&amp;'Pivot Table'!S$2,Table!$I$2:$I$5152,0),MATCH('Pivot Table'!$A$1,Table[[#Headers],[Base ($/kW-mo)]:[Low ($/MWh)]],0)),"")</f>
        <v>0.34806478872936703</v>
      </c>
      <c r="T26" s="10">
        <f>_xlfn.IFNA(INDEX(Table[[Base ($/kW-mo)]:[Low ($/MWh)]],MATCH('Pivot Table'!$A26&amp;'Pivot Table'!T$2,Table!$I$2:$I$5152,0),MATCH('Pivot Table'!$A$1,Table[[#Headers],[Base ($/kW-mo)]:[Low ($/MWh)]],0)),"")</f>
        <v>0.35035164776597699</v>
      </c>
      <c r="U26" s="10">
        <f>_xlfn.IFNA(INDEX(Table[[Base ($/kW-mo)]:[Low ($/MWh)]],MATCH('Pivot Table'!$A26&amp;'Pivot Table'!U$2,Table!$I$2:$I$5152,0),MATCH('Pivot Table'!$A$1,Table[[#Headers],[Base ($/kW-mo)]:[Low ($/MWh)]],0)),"")</f>
        <v>0.35263850680258702</v>
      </c>
      <c r="V26" s="10">
        <f>_xlfn.IFNA(INDEX(Table[[Base ($/kW-mo)]:[Low ($/MWh)]],MATCH('Pivot Table'!$A26&amp;'Pivot Table'!V$2,Table!$I$2:$I$5152,0),MATCH('Pivot Table'!$A$1,Table[[#Headers],[Base ($/kW-mo)]:[Low ($/MWh)]],0)),"")</f>
        <v>0.35492536583919698</v>
      </c>
      <c r="W26" s="10">
        <f>_xlfn.IFNA(INDEX(Table[[Base ($/kW-mo)]:[Low ($/MWh)]],MATCH('Pivot Table'!$A26&amp;'Pivot Table'!W$2,Table!$I$2:$I$5152,0),MATCH('Pivot Table'!$A$1,Table[[#Headers],[Base ($/kW-mo)]:[Low ($/MWh)]],0)),"")</f>
        <v>0.35721222487580601</v>
      </c>
      <c r="X26" s="10">
        <f>_xlfn.IFNA(INDEX(Table[[Base ($/kW-mo)]:[Low ($/MWh)]],MATCH('Pivot Table'!$A26&amp;'Pivot Table'!X$2,Table!$I$2:$I$5152,0),MATCH('Pivot Table'!$A$1,Table[[#Headers],[Base ($/kW-mo)]:[Low ($/MWh)]],0)),"")</f>
        <v>0.35949908391241597</v>
      </c>
      <c r="Y26" s="10">
        <f>_xlfn.IFNA(INDEX(Table[[Base ($/kW-mo)]:[Low ($/MWh)]],MATCH('Pivot Table'!$A26&amp;'Pivot Table'!Y$2,Table!$I$2:$I$5152,0),MATCH('Pivot Table'!$A$1,Table[[#Headers],[Base ($/kW-mo)]:[Low ($/MWh)]],0)),"")</f>
        <v>0.361785942949026</v>
      </c>
      <c r="Z26" s="10">
        <f>_xlfn.IFNA(INDEX(Table[[Base ($/kW-mo)]:[Low ($/MWh)]],MATCH('Pivot Table'!$A26&amp;'Pivot Table'!Z$2,Table!$I$2:$I$5152,0),MATCH('Pivot Table'!$A$1,Table[[#Headers],[Base ($/kW-mo)]:[Low ($/MWh)]],0)),"")</f>
        <v>0.365206809413129</v>
      </c>
      <c r="AA26" s="10">
        <f>_xlfn.IFNA(INDEX(Table[[Base ($/kW-mo)]:[Low ($/MWh)]],MATCH('Pivot Table'!$A26&amp;'Pivot Table'!AA$2,Table!$I$2:$I$5152,0),MATCH('Pivot Table'!$A$1,Table[[#Headers],[Base ($/kW-mo)]:[Low ($/MWh)]],0)),"")</f>
        <v>0.368627675877233</v>
      </c>
      <c r="AB26" s="10">
        <f>_xlfn.IFNA(INDEX(Table[[Base ($/kW-mo)]:[Low ($/MWh)]],MATCH('Pivot Table'!$A26&amp;'Pivot Table'!AB$2,Table!$I$2:$I$5152,0),MATCH('Pivot Table'!$A$1,Table[[#Headers],[Base ($/kW-mo)]:[Low ($/MWh)]],0)),"")</f>
        <v>0.372048542341336</v>
      </c>
      <c r="AC26" s="10">
        <f>_xlfn.IFNA(INDEX(Table[[Base ($/kW-mo)]:[Low ($/MWh)]],MATCH('Pivot Table'!$A26&amp;'Pivot Table'!AC$2,Table!$I$2:$I$5152,0),MATCH('Pivot Table'!$A$1,Table[[#Headers],[Base ($/kW-mo)]:[Low ($/MWh)]],0)),"")</f>
        <v>0.375469408805439</v>
      </c>
      <c r="AD26" s="10">
        <f>_xlfn.IFNA(INDEX(Table[[Base ($/kW-mo)]:[Low ($/MWh)]],MATCH('Pivot Table'!$A26&amp;'Pivot Table'!AD$2,Table!$I$2:$I$5152,0),MATCH('Pivot Table'!$A$1,Table[[#Headers],[Base ($/kW-mo)]:[Low ($/MWh)]],0)),"")</f>
        <v>0.378890275269542</v>
      </c>
      <c r="AE26" s="10">
        <f>_xlfn.IFNA(INDEX(Table[[Base ($/kW-mo)]:[Low ($/MWh)]],MATCH('Pivot Table'!$A26&amp;'Pivot Table'!AE$2,Table!$I$2:$I$5152,0),MATCH('Pivot Table'!$A$1,Table[[#Headers],[Base ($/kW-mo)]:[Low ($/MWh)]],0)),"")</f>
        <v>0.382311141733645</v>
      </c>
      <c r="AF26" s="10">
        <f>_xlfn.IFNA(INDEX(Table[[Base ($/kW-mo)]:[Low ($/MWh)]],MATCH('Pivot Table'!$A26&amp;'Pivot Table'!AF$2,Table!$I$2:$I$5152,0),MATCH('Pivot Table'!$A$1,Table[[#Headers],[Base ($/kW-mo)]:[Low ($/MWh)]],0)),"")</f>
        <v>0.385732008197749</v>
      </c>
      <c r="AG26" s="10">
        <f>_xlfn.IFNA(INDEX(Table[[Base ($/kW-mo)]:[Low ($/MWh)]],MATCH('Pivot Table'!$A26&amp;'Pivot Table'!AG$2,Table!$I$2:$I$5152,0),MATCH('Pivot Table'!$A$1,Table[[#Headers],[Base ($/kW-mo)]:[Low ($/MWh)]],0)),"")</f>
        <v>0.38588933348221099</v>
      </c>
      <c r="AH26" s="10">
        <f>_xlfn.IFNA(INDEX(Table[[Base ($/kW-mo)]:[Low ($/MWh)]],MATCH('Pivot Table'!$A26&amp;'Pivot Table'!AH$2,Table!$I$2:$I$5152,0),MATCH('Pivot Table'!$A$1,Table[[#Headers],[Base ($/kW-mo)]:[Low ($/MWh)]],0)),"")</f>
        <v>0.38319106023448801</v>
      </c>
      <c r="AI26" s="10">
        <f>_xlfn.IFNA(INDEX(Table[[Base ($/kW-mo)]:[Low ($/MWh)]],MATCH('Pivot Table'!$A26&amp;'Pivot Table'!AI$2,Table!$I$2:$I$5152,0),MATCH('Pivot Table'!$A$1,Table[[#Headers],[Base ($/kW-mo)]:[Low ($/MWh)]],0)),"")</f>
        <v>0.38049278698676497</v>
      </c>
      <c r="AJ26" s="10">
        <f>_xlfn.IFNA(INDEX(Table[[Base ($/kW-mo)]:[Low ($/MWh)]],MATCH('Pivot Table'!$A26&amp;'Pivot Table'!AJ$2,Table!$I$2:$I$5152,0),MATCH('Pivot Table'!$A$1,Table[[#Headers],[Base ($/kW-mo)]:[Low ($/MWh)]],0)),"")</f>
        <v>0.37779451373904199</v>
      </c>
      <c r="AK26" s="10">
        <f>_xlfn.IFNA(INDEX(Table[[Base ($/kW-mo)]:[Low ($/MWh)]],MATCH('Pivot Table'!$A26&amp;'Pivot Table'!AK$2,Table!$I$2:$I$5152,0),MATCH('Pivot Table'!$A$1,Table[[#Headers],[Base ($/kW-mo)]:[Low ($/MWh)]],0)),"")</f>
        <v>0.37509624049131901</v>
      </c>
      <c r="AL26" s="10">
        <f>_xlfn.IFNA(INDEX(Table[[Base ($/kW-mo)]:[Low ($/MWh)]],MATCH('Pivot Table'!$A26&amp;'Pivot Table'!AL$2,Table!$I$2:$I$5152,0),MATCH('Pivot Table'!$A$1,Table[[#Headers],[Base ($/kW-mo)]:[Low ($/MWh)]],0)),"")</f>
        <v>0.37239796724359597</v>
      </c>
      <c r="AM26" s="10">
        <f>_xlfn.IFNA(INDEX(Table[[Base ($/kW-mo)]:[Low ($/MWh)]],MATCH('Pivot Table'!$A26&amp;'Pivot Table'!AM$2,Table!$I$2:$I$5152,0),MATCH('Pivot Table'!$A$1,Table[[#Headers],[Base ($/kW-mo)]:[Low ($/MWh)]],0)),"")</f>
        <v>0.36969969399587299</v>
      </c>
      <c r="AN26" s="10">
        <f>_xlfn.IFNA(INDEX(Table[[Base ($/kW-mo)]:[Low ($/MWh)]],MATCH('Pivot Table'!$A26&amp;'Pivot Table'!AN$2,Table!$I$2:$I$5152,0),MATCH('Pivot Table'!$A$1,Table[[#Headers],[Base ($/kW-mo)]:[Low ($/MWh)]],0)),"")</f>
        <v>0.37349029751634499</v>
      </c>
      <c r="AO26" s="10">
        <f>_xlfn.IFNA(INDEX(Table[[Base ($/kW-mo)]:[Low ($/MWh)]],MATCH('Pivot Table'!$A26&amp;'Pivot Table'!AO$2,Table!$I$2:$I$5152,0),MATCH('Pivot Table'!$A$1,Table[[#Headers],[Base ($/kW-mo)]:[Low ($/MWh)]],0)),"")</f>
        <v>0.37728090103681799</v>
      </c>
      <c r="AP26" s="10">
        <f>_xlfn.IFNA(INDEX(Table[[Base ($/kW-mo)]:[Low ($/MWh)]],MATCH('Pivot Table'!$A26&amp;'Pivot Table'!AP$2,Table!$I$2:$I$5152,0),MATCH('Pivot Table'!$A$1,Table[[#Headers],[Base ($/kW-mo)]:[Low ($/MWh)]],0)),"")</f>
        <v>0.381071504557291</v>
      </c>
      <c r="AQ26" s="10">
        <f>_xlfn.IFNA(INDEX(Table[[Base ($/kW-mo)]:[Low ($/MWh)]],MATCH('Pivot Table'!$A26&amp;'Pivot Table'!AQ$2,Table!$I$2:$I$5152,0),MATCH('Pivot Table'!$A$1,Table[[#Headers],[Base ($/kW-mo)]:[Low ($/MWh)]],0)),"")</f>
        <v>0.384862108077763</v>
      </c>
      <c r="AR26" s="10">
        <f>_xlfn.IFNA(INDEX(Table[[Base ($/kW-mo)]:[Low ($/MWh)]],MATCH('Pivot Table'!$A26&amp;'Pivot Table'!AR$2,Table!$I$2:$I$5152,0),MATCH('Pivot Table'!$A$1,Table[[#Headers],[Base ($/kW-mo)]:[Low ($/MWh)]],0)),"")</f>
        <v>0.388652711598236</v>
      </c>
      <c r="AS26" s="10">
        <f>_xlfn.IFNA(INDEX(Table[[Base ($/kW-mo)]:[Low ($/MWh)]],MATCH('Pivot Table'!$A26&amp;'Pivot Table'!AS$2,Table!$I$2:$I$5152,0),MATCH('Pivot Table'!$A$1,Table[[#Headers],[Base ($/kW-mo)]:[Low ($/MWh)]],0)),"")</f>
        <v>0.392443315118709</v>
      </c>
      <c r="AT26" s="10">
        <f>_xlfn.IFNA(INDEX(Table[[Base ($/kW-mo)]:[Low ($/MWh)]],MATCH('Pivot Table'!$A26&amp;'Pivot Table'!AT$2,Table!$I$2:$I$5152,0),MATCH('Pivot Table'!$A$1,Table[[#Headers],[Base ($/kW-mo)]:[Low ($/MWh)]],0)),"")</f>
        <v>0.396233918639181</v>
      </c>
      <c r="AU26" s="10">
        <f>_xlfn.IFNA(INDEX(Table[[Base ($/kW-mo)]:[Low ($/MWh)]],MATCH('Pivot Table'!$A26&amp;'Pivot Table'!AU$2,Table!$I$2:$I$5152,0),MATCH('Pivot Table'!$A$1,Table[[#Headers],[Base ($/kW-mo)]:[Low ($/MWh)]],0)),"")</f>
        <v>0.40002452215965401</v>
      </c>
      <c r="AV26" s="10">
        <f>_xlfn.IFNA(INDEX(Table[[Base ($/kW-mo)]:[Low ($/MWh)]],MATCH('Pivot Table'!$A26&amp;'Pivot Table'!AV$2,Table!$I$2:$I$5152,0),MATCH('Pivot Table'!$A$1,Table[[#Headers],[Base ($/kW-mo)]:[Low ($/MWh)]],0)),"")</f>
        <v>0.40381512568012601</v>
      </c>
      <c r="AW26" s="10">
        <f>_xlfn.IFNA(INDEX(Table[[Base ($/kW-mo)]:[Low ($/MWh)]],MATCH('Pivot Table'!$A26&amp;'Pivot Table'!AW$2,Table!$I$2:$I$5152,0),MATCH('Pivot Table'!$A$1,Table[[#Headers],[Base ($/kW-mo)]:[Low ($/MWh)]],0)),"")</f>
        <v>0.40760572920059901</v>
      </c>
      <c r="AX26" s="10">
        <f>_xlfn.IFNA(INDEX(Table[[Base ($/kW-mo)]:[Low ($/MWh)]],MATCH('Pivot Table'!$A26&amp;'Pivot Table'!AX$2,Table!$I$2:$I$5152,0),MATCH('Pivot Table'!$A$1,Table[[#Headers],[Base ($/kW-mo)]:[Low ($/MWh)]],0)),"")</f>
        <v>0.41139633272107201</v>
      </c>
      <c r="AY26" s="10">
        <f>_xlfn.IFNA(INDEX(Table[[Base ($/kW-mo)]:[Low ($/MWh)]],MATCH('Pivot Table'!$A26&amp;'Pivot Table'!AY$2,Table!$I$2:$I$5152,0),MATCH('Pivot Table'!$A$1,Table[[#Headers],[Base ($/kW-mo)]:[Low ($/MWh)]],0)),"")</f>
        <v>0.41518693624154401</v>
      </c>
      <c r="AZ26" s="10">
        <f>_xlfn.IFNA(INDEX(Table[[Base ($/kW-mo)]:[Low ($/MWh)]],MATCH('Pivot Table'!$A26&amp;'Pivot Table'!AZ$2,Table!$I$2:$I$5152,0),MATCH('Pivot Table'!$A$1,Table[[#Headers],[Base ($/kW-mo)]:[Low ($/MWh)]],0)),"")</f>
        <v>0.41897753976201701</v>
      </c>
      <c r="BA26" s="10">
        <f>_xlfn.IFNA(INDEX(Table[[Base ($/kW-mo)]:[Low ($/MWh)]],MATCH('Pivot Table'!$A26&amp;'Pivot Table'!BA$2,Table!$I$2:$I$5152,0),MATCH('Pivot Table'!$A$1,Table[[#Headers],[Base ($/kW-mo)]:[Low ($/MWh)]],0)),"")</f>
        <v>0.42276814328249002</v>
      </c>
      <c r="BB26" s="10">
        <f>_xlfn.IFNA(INDEX(Table[[Base ($/kW-mo)]:[Low ($/MWh)]],MATCH('Pivot Table'!$A26&amp;'Pivot Table'!BB$2,Table!$I$2:$I$5152,0),MATCH('Pivot Table'!$A$1,Table[[#Headers],[Base ($/kW-mo)]:[Low ($/MWh)]],0)),"")</f>
        <v>0.42655874680296202</v>
      </c>
      <c r="BC26" s="10">
        <f>_xlfn.IFNA(INDEX(Table[[Base ($/kW-mo)]:[Low ($/MWh)]],MATCH('Pivot Table'!$A26&amp;'Pivot Table'!BC$2,Table!$I$2:$I$5152,0),MATCH('Pivot Table'!$A$1,Table[[#Headers],[Base ($/kW-mo)]:[Low ($/MWh)]],0)),"")</f>
        <v>0.43034935032343502</v>
      </c>
      <c r="BD26" s="10">
        <f>_xlfn.IFNA(INDEX(Table[[Base ($/kW-mo)]:[Low ($/MWh)]],MATCH('Pivot Table'!$A26&amp;'Pivot Table'!BD$2,Table!$I$2:$I$5152,0),MATCH('Pivot Table'!$A$1,Table[[#Headers],[Base ($/kW-mo)]:[Low ($/MWh)]],0)),"")</f>
        <v>0.43413995384390702</v>
      </c>
      <c r="BE26" s="10">
        <f>_xlfn.IFNA(INDEX(Table[[Base ($/kW-mo)]:[Low ($/MWh)]],MATCH('Pivot Table'!$A26&amp;'Pivot Table'!BE$2,Table!$I$2:$I$5152,0),MATCH('Pivot Table'!$A$1,Table[[#Headers],[Base ($/kW-mo)]:[Low ($/MWh)]],0)),"")</f>
        <v>0.43793055736438002</v>
      </c>
      <c r="BF26" s="10">
        <f>_xlfn.IFNA(INDEX(Table[[Base ($/kW-mo)]:[Low ($/MWh)]],MATCH('Pivot Table'!$A26&amp;'Pivot Table'!BF$2,Table!$I$2:$I$5152,0),MATCH('Pivot Table'!$A$1,Table[[#Headers],[Base ($/kW-mo)]:[Low ($/MWh)]],0)),"")</f>
        <v>0.45040130928552602</v>
      </c>
      <c r="BG26" s="10">
        <f>_xlfn.IFNA(INDEX(Table[[Base ($/kW-mo)]:[Low ($/MWh)]],MATCH('Pivot Table'!$A26&amp;'Pivot Table'!BG$2,Table!$I$2:$I$5152,0),MATCH('Pivot Table'!$A$1,Table[[#Headers],[Base ($/kW-mo)]:[Low ($/MWh)]],0)),"")</f>
        <v>0.46865882680712201</v>
      </c>
      <c r="BH26" s="10">
        <f>_xlfn.IFNA(INDEX(Table[[Base ($/kW-mo)]:[Low ($/MWh)]],MATCH('Pivot Table'!$A26&amp;'Pivot Table'!BH$2,Table!$I$2:$I$5152,0),MATCH('Pivot Table'!$A$1,Table[[#Headers],[Base ($/kW-mo)]:[Low ($/MWh)]],0)),"")</f>
        <v>0.486916344328717</v>
      </c>
      <c r="BI26" s="10">
        <f>_xlfn.IFNA(INDEX(Table[[Base ($/kW-mo)]:[Low ($/MWh)]],MATCH('Pivot Table'!$A26&amp;'Pivot Table'!BI$2,Table!$I$2:$I$5152,0),MATCH('Pivot Table'!$A$1,Table[[#Headers],[Base ($/kW-mo)]:[Low ($/MWh)]],0)),"")</f>
        <v>0.50517386185031299</v>
      </c>
      <c r="BJ26" s="10">
        <f>_xlfn.IFNA(INDEX(Table[[Base ($/kW-mo)]:[Low ($/MWh)]],MATCH('Pivot Table'!$A26&amp;'Pivot Table'!BJ$2,Table!$I$2:$I$5152,0),MATCH('Pivot Table'!$A$1,Table[[#Headers],[Base ($/kW-mo)]:[Low ($/MWh)]],0)),"")</f>
        <v>0.52343137937190798</v>
      </c>
      <c r="BK26" s="10">
        <f>_xlfn.IFNA(INDEX(Table[[Base ($/kW-mo)]:[Low ($/MWh)]],MATCH('Pivot Table'!$A26&amp;'Pivot Table'!BK$2,Table!$I$2:$I$5152,0),MATCH('Pivot Table'!$A$1,Table[[#Headers],[Base ($/kW-mo)]:[Low ($/MWh)]],0)),"")</f>
        <v>0.54168889689350297</v>
      </c>
      <c r="BL26" s="10">
        <f>_xlfn.IFNA(INDEX(Table[[Base ($/kW-mo)]:[Low ($/MWh)]],MATCH('Pivot Table'!$A26&amp;'Pivot Table'!BL$2,Table!$I$2:$I$5152,0),MATCH('Pivot Table'!$A$1,Table[[#Headers],[Base ($/kW-mo)]:[Low ($/MWh)]],0)),"")</f>
        <v>0.55994641441509896</v>
      </c>
      <c r="BM26" s="10">
        <f>_xlfn.IFNA(INDEX(Table[[Base ($/kW-mo)]:[Low ($/MWh)]],MATCH('Pivot Table'!$A26&amp;'Pivot Table'!BM$2,Table!$I$2:$I$5152,0),MATCH('Pivot Table'!$A$1,Table[[#Headers],[Base ($/kW-mo)]:[Low ($/MWh)]],0)),"")</f>
        <v>0.57820393193669395</v>
      </c>
      <c r="BN26" s="10">
        <f>_xlfn.IFNA(INDEX(Table[[Base ($/kW-mo)]:[Low ($/MWh)]],MATCH('Pivot Table'!$A26&amp;'Pivot Table'!BN$2,Table!$I$2:$I$5152,0),MATCH('Pivot Table'!$A$1,Table[[#Headers],[Base ($/kW-mo)]:[Low ($/MWh)]],0)),"")</f>
        <v>0.59646144945828905</v>
      </c>
      <c r="BO26" s="10">
        <f>_xlfn.IFNA(INDEX(Table[[Base ($/kW-mo)]:[Low ($/MWh)]],MATCH('Pivot Table'!$A26&amp;'Pivot Table'!BO$2,Table!$I$2:$I$5152,0),MATCH('Pivot Table'!$A$1,Table[[#Headers],[Base ($/kW-mo)]:[Low ($/MWh)]],0)),"")</f>
        <v>0.61471896697988504</v>
      </c>
      <c r="BP26" s="10">
        <f>_xlfn.IFNA(INDEX(Table[[Base ($/kW-mo)]:[Low ($/MWh)]],MATCH('Pivot Table'!$A26&amp;'Pivot Table'!BP$2,Table!$I$2:$I$5152,0),MATCH('Pivot Table'!$A$1,Table[[#Headers],[Base ($/kW-mo)]:[Low ($/MWh)]],0)),"")</f>
        <v>0.63297648450148003</v>
      </c>
      <c r="BQ26" s="10">
        <f>_xlfn.IFNA(INDEX(Table[[Base ($/kW-mo)]:[Low ($/MWh)]],MATCH('Pivot Table'!$A26&amp;'Pivot Table'!BQ$2,Table!$I$2:$I$5152,0),MATCH('Pivot Table'!$A$1,Table[[#Headers],[Base ($/kW-mo)]:[Low ($/MWh)]],0)),"")</f>
        <v>0.65123400202307502</v>
      </c>
      <c r="BR26" s="10">
        <f>_xlfn.IFNA(INDEX(Table[[Base ($/kW-mo)]:[Low ($/MWh)]],MATCH('Pivot Table'!$A26&amp;'Pivot Table'!BR$2,Table!$I$2:$I$5152,0),MATCH('Pivot Table'!$A$1,Table[[#Headers],[Base ($/kW-mo)]:[Low ($/MWh)]],0)),"")</f>
        <v>0.66949151954467101</v>
      </c>
      <c r="BS26" s="10">
        <f>_xlfn.IFNA(INDEX(Table[[Base ($/kW-mo)]:[Low ($/MWh)]],MATCH('Pivot Table'!$A26&amp;'Pivot Table'!BS$2,Table!$I$2:$I$5152,0),MATCH('Pivot Table'!$A$1,Table[[#Headers],[Base ($/kW-mo)]:[Low ($/MWh)]],0)),"")</f>
        <v>0.687749037066266</v>
      </c>
      <c r="BT26" s="10">
        <f>_xlfn.IFNA(INDEX(Table[[Base ($/kW-mo)]:[Low ($/MWh)]],MATCH('Pivot Table'!$A26&amp;'Pivot Table'!BT$2,Table!$I$2:$I$5152,0),MATCH('Pivot Table'!$A$1,Table[[#Headers],[Base ($/kW-mo)]:[Low ($/MWh)]],0)),"")</f>
        <v>0.70600655458786099</v>
      </c>
      <c r="BU26" s="10">
        <f>_xlfn.IFNA(INDEX(Table[[Base ($/kW-mo)]:[Low ($/MWh)]],MATCH('Pivot Table'!$A26&amp;'Pivot Table'!BU$2,Table!$I$2:$I$5152,0),MATCH('Pivot Table'!$A$1,Table[[#Headers],[Base ($/kW-mo)]:[Low ($/MWh)]],0)),"")</f>
        <v>0.72426407210945698</v>
      </c>
      <c r="BV26" s="10">
        <f>_xlfn.IFNA(INDEX(Table[[Base ($/kW-mo)]:[Low ($/MWh)]],MATCH('Pivot Table'!$A26&amp;'Pivot Table'!BV$2,Table!$I$2:$I$5152,0),MATCH('Pivot Table'!$A$1,Table[[#Headers],[Base ($/kW-mo)]:[Low ($/MWh)]],0)),"")</f>
        <v>0.74252158963105197</v>
      </c>
      <c r="BW26" s="10">
        <f>_xlfn.IFNA(INDEX(Table[[Base ($/kW-mo)]:[Low ($/MWh)]],MATCH('Pivot Table'!$A26&amp;'Pivot Table'!BW$2,Table!$I$2:$I$5152,0),MATCH('Pivot Table'!$A$1,Table[[#Headers],[Base ($/kW-mo)]:[Low ($/MWh)]],0)),"")</f>
        <v>0.76077910715264796</v>
      </c>
      <c r="BX26" s="10">
        <f>_xlfn.IFNA(INDEX(Table[[Base ($/kW-mo)]:[Low ($/MWh)]],MATCH('Pivot Table'!$A26&amp;'Pivot Table'!BX$2,Table!$I$2:$I$5152,0),MATCH('Pivot Table'!$A$1,Table[[#Headers],[Base ($/kW-mo)]:[Low ($/MWh)]],0)),"")</f>
        <v>0.77903662467424295</v>
      </c>
      <c r="BY26" s="10">
        <f>_xlfn.IFNA(INDEX(Table[[Base ($/kW-mo)]:[Low ($/MWh)]],MATCH('Pivot Table'!$A26&amp;'Pivot Table'!BY$2,Table!$I$2:$I$5152,0),MATCH('Pivot Table'!$A$1,Table[[#Headers],[Base ($/kW-mo)]:[Low ($/MWh)]],0)),"")</f>
        <v>0.79729414219583805</v>
      </c>
      <c r="BZ26" s="10">
        <f>_xlfn.IFNA(INDEX(Table[[Base ($/kW-mo)]:[Low ($/MWh)]],MATCH('Pivot Table'!$A26&amp;'Pivot Table'!BZ$2,Table!$I$2:$I$5152,0),MATCH('Pivot Table'!$A$1,Table[[#Headers],[Base ($/kW-mo)]:[Low ($/MWh)]],0)),"")</f>
        <v>0.81555165971743404</v>
      </c>
      <c r="CA26" s="10">
        <f>_xlfn.IFNA(INDEX(Table[[Base ($/kW-mo)]:[Low ($/MWh)]],MATCH('Pivot Table'!$A26&amp;'Pivot Table'!CA$2,Table!$I$2:$I$5152,0),MATCH('Pivot Table'!$A$1,Table[[#Headers],[Base ($/kW-mo)]:[Low ($/MWh)]],0)),"")</f>
        <v>0.83380917723902903</v>
      </c>
      <c r="CB26" s="10" t="str">
        <f>_xlfn.IFNA(INDEX(Table[[Base ($/kW-mo)]:[Low ($/MWh)]],MATCH('Pivot Table'!$A26&amp;'Pivot Table'!CB$2,Table!$I$2:$I$5152,0),MATCH('Pivot Table'!$A$1,Table[[#Headers],[Base ($/kW-mo)]:[Low ($/MWh)]],0)),"")</f>
        <v/>
      </c>
      <c r="CC26" s="10" t="str">
        <f>_xlfn.IFNA(INDEX(Table[[Base ($/kW-mo)]:[Low ($/MWh)]],MATCH('Pivot Table'!$A26&amp;'Pivot Table'!CC$2,Table!$I$2:$I$5152,0),MATCH('Pivot Table'!$A$1,Table[[#Headers],[Base ($/kW-mo)]:[Low ($/MWh)]],0)),"")</f>
        <v/>
      </c>
      <c r="CD26" s="10" t="str">
        <f>_xlfn.IFNA(INDEX(Table[[Base ($/kW-mo)]:[Low ($/MWh)]],MATCH('Pivot Table'!$A26&amp;'Pivot Table'!CD$2,Table!$I$2:$I$5152,0),MATCH('Pivot Table'!$A$1,Table[[#Headers],[Base ($/kW-mo)]:[Low ($/MWh)]],0)),"")</f>
        <v/>
      </c>
      <c r="CE26" s="10" t="str">
        <f>_xlfn.IFNA(INDEX(Table[[Base ($/kW-mo)]:[Low ($/MWh)]],MATCH('Pivot Table'!$A26&amp;'Pivot Table'!CE$2,Table!$I$2:$I$5152,0),MATCH('Pivot Table'!$A$1,Table[[#Headers],[Base ($/kW-mo)]:[Low ($/MWh)]],0)),"")</f>
        <v/>
      </c>
      <c r="CF26" s="10" t="str">
        <f>_xlfn.IFNA(INDEX(Table[[Base ($/kW-mo)]:[Low ($/MWh)]],MATCH('Pivot Table'!$A26&amp;'Pivot Table'!CF$2,Table!$I$2:$I$5152,0),MATCH('Pivot Table'!$A$1,Table[[#Headers],[Base ($/kW-mo)]:[Low ($/MWh)]],0)),"")</f>
        <v/>
      </c>
      <c r="CG26" s="10" t="str">
        <f>_xlfn.IFNA(INDEX(Table[[Base ($/kW-mo)]:[Low ($/MWh)]],MATCH('Pivot Table'!$A26&amp;'Pivot Table'!CG$2,Table!$I$2:$I$5152,0),MATCH('Pivot Table'!$A$1,Table[[#Headers],[Base ($/kW-mo)]:[Low ($/MWh)]],0)),"")</f>
        <v/>
      </c>
      <c r="CH26" s="10" t="str">
        <f>_xlfn.IFNA(INDEX(Table[[Base ($/kW-mo)]:[Low ($/MWh)]],MATCH('Pivot Table'!$A26&amp;'Pivot Table'!CH$2,Table!$I$2:$I$5152,0),MATCH('Pivot Table'!$A$1,Table[[#Headers],[Base ($/kW-mo)]:[Low ($/MWh)]],0)),"")</f>
        <v/>
      </c>
      <c r="CI26" s="10" t="str">
        <f>_xlfn.IFNA(INDEX(Table[[Base ($/kW-mo)]:[Low ($/MWh)]],MATCH('Pivot Table'!$A26&amp;'Pivot Table'!CI$2,Table!$I$2:$I$5152,0),MATCH('Pivot Table'!$A$1,Table[[#Headers],[Base ($/kW-mo)]:[Low ($/MWh)]],0)),"")</f>
        <v/>
      </c>
      <c r="CJ26" s="10" t="str">
        <f>_xlfn.IFNA(INDEX(Table[[Base ($/kW-mo)]:[Low ($/MWh)]],MATCH('Pivot Table'!$A26&amp;'Pivot Table'!CJ$2,Table!$I$2:$I$5152,0),MATCH('Pivot Table'!$A$1,Table[[#Headers],[Base ($/kW-mo)]:[Low ($/MWh)]],0)),"")</f>
        <v/>
      </c>
      <c r="CK26" s="10" t="str">
        <f>_xlfn.IFNA(INDEX(Table[[Base ($/kW-mo)]:[Low ($/MWh)]],MATCH('Pivot Table'!$A26&amp;'Pivot Table'!CK$2,Table!$I$2:$I$5152,0),MATCH('Pivot Table'!$A$1,Table[[#Headers],[Base ($/kW-mo)]:[Low ($/MWh)]],0)),"")</f>
        <v/>
      </c>
      <c r="CL26" s="10" t="str">
        <f>_xlfn.IFNA(INDEX(Table[[Base ($/kW-mo)]:[Low ($/MWh)]],MATCH('Pivot Table'!$A26&amp;'Pivot Table'!CL$2,Table!$I$2:$I$5152,0),MATCH('Pivot Table'!$A$1,Table[[#Headers],[Base ($/kW-mo)]:[Low ($/MWh)]],0)),"")</f>
        <v/>
      </c>
      <c r="CM26" s="10" t="str">
        <f>_xlfn.IFNA(INDEX(Table[[Base ($/kW-mo)]:[Low ($/MWh)]],MATCH('Pivot Table'!$A26&amp;'Pivot Table'!CM$2,Table!$I$2:$I$5152,0),MATCH('Pivot Table'!$A$1,Table[[#Headers],[Base ($/kW-mo)]:[Low ($/MWh)]],0)),"")</f>
        <v/>
      </c>
      <c r="CN26" s="10" t="str">
        <f>_xlfn.IFNA(INDEX(Table[[Base ($/kW-mo)]:[Low ($/MWh)]],MATCH('Pivot Table'!$A26&amp;'Pivot Table'!CN$2,Table!$I$2:$I$5152,0),MATCH('Pivot Table'!$A$1,Table[[#Headers],[Base ($/kW-mo)]:[Low ($/MWh)]],0)),"")</f>
        <v/>
      </c>
      <c r="CO26" s="10" t="str">
        <f>_xlfn.IFNA(INDEX(Table[[Base ($/kW-mo)]:[Low ($/MWh)]],MATCH('Pivot Table'!$A26&amp;'Pivot Table'!CO$2,Table!$I$2:$I$5152,0),MATCH('Pivot Table'!$A$1,Table[[#Headers],[Base ($/kW-mo)]:[Low ($/MWh)]],0)),"")</f>
        <v/>
      </c>
      <c r="CP26" s="10" t="str">
        <f>_xlfn.IFNA(INDEX(Table[[Base ($/kW-mo)]:[Low ($/MWh)]],MATCH('Pivot Table'!$A26&amp;'Pivot Table'!CP$2,Table!$I$2:$I$5152,0),MATCH('Pivot Table'!$A$1,Table[[#Headers],[Base ($/kW-mo)]:[Low ($/MWh)]],0)),"")</f>
        <v/>
      </c>
      <c r="CQ26" s="10" t="str">
        <f>_xlfn.IFNA(INDEX(Table[[Base ($/kW-mo)]:[Low ($/MWh)]],MATCH('Pivot Table'!$A26&amp;'Pivot Table'!CQ$2,Table!$I$2:$I$5152,0),MATCH('Pivot Table'!$A$1,Table[[#Headers],[Base ($/kW-mo)]:[Low ($/MWh)]],0)),"")</f>
        <v/>
      </c>
      <c r="CR26" s="10" t="str">
        <f>_xlfn.IFNA(INDEX(Table[[Base ($/kW-mo)]:[Low ($/MWh)]],MATCH('Pivot Table'!$A26&amp;'Pivot Table'!CR$2,Table!$I$2:$I$5152,0),MATCH('Pivot Table'!$A$1,Table[[#Headers],[Base ($/kW-mo)]:[Low ($/MWh)]],0)),"")</f>
        <v/>
      </c>
      <c r="CS26" s="10" t="str">
        <f>_xlfn.IFNA(INDEX(Table[[Base ($/kW-mo)]:[Low ($/MWh)]],MATCH('Pivot Table'!$A26&amp;'Pivot Table'!CS$2,Table!$I$2:$I$5152,0),MATCH('Pivot Table'!$A$1,Table[[#Headers],[Base ($/kW-mo)]:[Low ($/MWh)]],0)),"")</f>
        <v/>
      </c>
      <c r="CT26" s="10" t="str">
        <f>_xlfn.IFNA(INDEX(Table[[Base ($/kW-mo)]:[Low ($/MWh)]],MATCH('Pivot Table'!$A26&amp;'Pivot Table'!CT$2,Table!$I$2:$I$5152,0),MATCH('Pivot Table'!$A$1,Table[[#Headers],[Base ($/kW-mo)]:[Low ($/MWh)]],0)),"")</f>
        <v/>
      </c>
      <c r="CU26" s="10" t="str">
        <f>_xlfn.IFNA(INDEX(Table[[Base ($/kW-mo)]:[Low ($/MWh)]],MATCH('Pivot Table'!$A26&amp;'Pivot Table'!CU$2,Table!$I$2:$I$5152,0),MATCH('Pivot Table'!$A$1,Table[[#Headers],[Base ($/kW-mo)]:[Low ($/MWh)]],0)),"")</f>
        <v/>
      </c>
      <c r="CV26" s="10" t="str">
        <f>_xlfn.IFNA(INDEX(Table[[Base ($/kW-mo)]:[Low ($/MWh)]],MATCH('Pivot Table'!$A26&amp;'Pivot Table'!CV$2,Table!$I$2:$I$5152,0),MATCH('Pivot Table'!$A$1,Table[[#Headers],[Base ($/kW-mo)]:[Low ($/MWh)]],0)),"")</f>
        <v/>
      </c>
      <c r="CW26" s="10" t="str">
        <f>_xlfn.IFNA(INDEX(Table[[Base ($/kW-mo)]:[Low ($/MWh)]],MATCH('Pivot Table'!$A26&amp;'Pivot Table'!CW$2,Table!$I$2:$I$5152,0),MATCH('Pivot Table'!$A$1,Table[[#Headers],[Base ($/kW-mo)]:[Low ($/MWh)]],0)),"")</f>
        <v/>
      </c>
      <c r="CX26" s="10" t="str">
        <f>_xlfn.IFNA(INDEX(Table[[Base ($/kW-mo)]:[Low ($/MWh)]],MATCH('Pivot Table'!$A26&amp;'Pivot Table'!CX$2,Table!$I$2:$I$5152,0),MATCH('Pivot Table'!$A$1,Table[[#Headers],[Base ($/kW-mo)]:[Low ($/MWh)]],0)),"")</f>
        <v/>
      </c>
    </row>
    <row r="27" spans="1:102" x14ac:dyDescent="0.3">
      <c r="A27" s="12">
        <v>600</v>
      </c>
      <c r="B27" s="10">
        <f>_xlfn.IFNA(INDEX(Table[[Base ($/kW-mo)]:[Low ($/MWh)]],MATCH('Pivot Table'!$A27&amp;'Pivot Table'!B$2,Table!$I$2:$I$5152,0),MATCH('Pivot Table'!$A$1,Table[[#Headers],[Base ($/kW-mo)]:[Low ($/MWh)]],0)),"")</f>
        <v>0.25709448308820698</v>
      </c>
      <c r="C27" s="10">
        <f>_xlfn.IFNA(INDEX(Table[[Base ($/kW-mo)]:[Low ($/MWh)]],MATCH('Pivot Table'!$A27&amp;'Pivot Table'!C$2,Table!$I$2:$I$5152,0),MATCH('Pivot Table'!$A$1,Table[[#Headers],[Base ($/kW-mo)]:[Low ($/MWh)]],0)),"")</f>
        <v>0.26512666427418202</v>
      </c>
      <c r="D27" s="10">
        <f>_xlfn.IFNA(INDEX(Table[[Base ($/kW-mo)]:[Low ($/MWh)]],MATCH('Pivot Table'!$A27&amp;'Pivot Table'!D$2,Table!$I$2:$I$5152,0),MATCH('Pivot Table'!$A$1,Table[[#Headers],[Base ($/kW-mo)]:[Low ($/MWh)]],0)),"")</f>
        <v>0.27315884546015801</v>
      </c>
      <c r="E27" s="10">
        <f>_xlfn.IFNA(INDEX(Table[[Base ($/kW-mo)]:[Low ($/MWh)]],MATCH('Pivot Table'!$A27&amp;'Pivot Table'!E$2,Table!$I$2:$I$5152,0),MATCH('Pivot Table'!$A$1,Table[[#Headers],[Base ($/kW-mo)]:[Low ($/MWh)]],0)),"")</f>
        <v>0.28119102664613399</v>
      </c>
      <c r="F27" s="10">
        <f>_xlfn.IFNA(INDEX(Table[[Base ($/kW-mo)]:[Low ($/MWh)]],MATCH('Pivot Table'!$A27&amp;'Pivot Table'!F$2,Table!$I$2:$I$5152,0),MATCH('Pivot Table'!$A$1,Table[[#Headers],[Base ($/kW-mo)]:[Low ($/MWh)]],0)),"")</f>
        <v>0.28922320783210997</v>
      </c>
      <c r="G27" s="10">
        <f>_xlfn.IFNA(INDEX(Table[[Base ($/kW-mo)]:[Low ($/MWh)]],MATCH('Pivot Table'!$A27&amp;'Pivot Table'!G$2,Table!$I$2:$I$5152,0),MATCH('Pivot Table'!$A$1,Table[[#Headers],[Base ($/kW-mo)]:[Low ($/MWh)]],0)),"")</f>
        <v>0.29725538901808501</v>
      </c>
      <c r="H27" s="10">
        <f>_xlfn.IFNA(INDEX(Table[[Base ($/kW-mo)]:[Low ($/MWh)]],MATCH('Pivot Table'!$A27&amp;'Pivot Table'!H$2,Table!$I$2:$I$5152,0),MATCH('Pivot Table'!$A$1,Table[[#Headers],[Base ($/kW-mo)]:[Low ($/MWh)]],0)),"")</f>
        <v>0.305287570204061</v>
      </c>
      <c r="I27" s="10">
        <f>_xlfn.IFNA(INDEX(Table[[Base ($/kW-mo)]:[Low ($/MWh)]],MATCH('Pivot Table'!$A27&amp;'Pivot Table'!I$2,Table!$I$2:$I$5152,0),MATCH('Pivot Table'!$A$1,Table[[#Headers],[Base ($/kW-mo)]:[Low ($/MWh)]],0)),"")</f>
        <v>0.31331975139003698</v>
      </c>
      <c r="J27" s="10">
        <f>_xlfn.IFNA(INDEX(Table[[Base ($/kW-mo)]:[Low ($/MWh)]],MATCH('Pivot Table'!$A27&amp;'Pivot Table'!J$2,Table!$I$2:$I$5152,0),MATCH('Pivot Table'!$A$1,Table[[#Headers],[Base ($/kW-mo)]:[Low ($/MWh)]],0)),"")</f>
        <v>0.32135193257601302</v>
      </c>
      <c r="K27" s="10">
        <f>_xlfn.IFNA(INDEX(Table[[Base ($/kW-mo)]:[Low ($/MWh)]],MATCH('Pivot Table'!$A27&amp;'Pivot Table'!K$2,Table!$I$2:$I$5152,0),MATCH('Pivot Table'!$A$1,Table[[#Headers],[Base ($/kW-mo)]:[Low ($/MWh)]],0)),"")</f>
        <v>0.32363879161262299</v>
      </c>
      <c r="L27" s="10">
        <f>_xlfn.IFNA(INDEX(Table[[Base ($/kW-mo)]:[Low ($/MWh)]],MATCH('Pivot Table'!$A27&amp;'Pivot Table'!L$2,Table!$I$2:$I$5152,0),MATCH('Pivot Table'!$A$1,Table[[#Headers],[Base ($/kW-mo)]:[Low ($/MWh)]],0)),"")</f>
        <v>0.32592565064923201</v>
      </c>
      <c r="M27" s="10">
        <f>_xlfn.IFNA(INDEX(Table[[Base ($/kW-mo)]:[Low ($/MWh)]],MATCH('Pivot Table'!$A27&amp;'Pivot Table'!M$2,Table!$I$2:$I$5152,0),MATCH('Pivot Table'!$A$1,Table[[#Headers],[Base ($/kW-mo)]:[Low ($/MWh)]],0)),"")</f>
        <v>0.32821250968584198</v>
      </c>
      <c r="N27" s="10">
        <f>_xlfn.IFNA(INDEX(Table[[Base ($/kW-mo)]:[Low ($/MWh)]],MATCH('Pivot Table'!$A27&amp;'Pivot Table'!N$2,Table!$I$2:$I$5152,0),MATCH('Pivot Table'!$A$1,Table[[#Headers],[Base ($/kW-mo)]:[Low ($/MWh)]],0)),"")</f>
        <v>0.330499368722452</v>
      </c>
      <c r="O27" s="10">
        <f>_xlfn.IFNA(INDEX(Table[[Base ($/kW-mo)]:[Low ($/MWh)]],MATCH('Pivot Table'!$A27&amp;'Pivot Table'!O$2,Table!$I$2:$I$5152,0),MATCH('Pivot Table'!$A$1,Table[[#Headers],[Base ($/kW-mo)]:[Low ($/MWh)]],0)),"")</f>
        <v>0.33278622775906203</v>
      </c>
      <c r="P27" s="10">
        <f>_xlfn.IFNA(INDEX(Table[[Base ($/kW-mo)]:[Low ($/MWh)]],MATCH('Pivot Table'!$A27&amp;'Pivot Table'!P$2,Table!$I$2:$I$5152,0),MATCH('Pivot Table'!$A$1,Table[[#Headers],[Base ($/kW-mo)]:[Low ($/MWh)]],0)),"")</f>
        <v>0.33507308679567199</v>
      </c>
      <c r="Q27" s="10">
        <f>_xlfn.IFNA(INDEX(Table[[Base ($/kW-mo)]:[Low ($/MWh)]],MATCH('Pivot Table'!$A27&amp;'Pivot Table'!Q$2,Table!$I$2:$I$5152,0),MATCH('Pivot Table'!$A$1,Table[[#Headers],[Base ($/kW-mo)]:[Low ($/MWh)]],0)),"")</f>
        <v>0.33735994583228102</v>
      </c>
      <c r="R27" s="10">
        <f>_xlfn.IFNA(INDEX(Table[[Base ($/kW-mo)]:[Low ($/MWh)]],MATCH('Pivot Table'!$A27&amp;'Pivot Table'!R$2,Table!$I$2:$I$5152,0),MATCH('Pivot Table'!$A$1,Table[[#Headers],[Base ($/kW-mo)]:[Low ($/MWh)]],0)),"")</f>
        <v>0.33964680486889098</v>
      </c>
      <c r="S27" s="10">
        <f>_xlfn.IFNA(INDEX(Table[[Base ($/kW-mo)]:[Low ($/MWh)]],MATCH('Pivot Table'!$A27&amp;'Pivot Table'!S$2,Table!$I$2:$I$5152,0),MATCH('Pivot Table'!$A$1,Table[[#Headers],[Base ($/kW-mo)]:[Low ($/MWh)]],0)),"")</f>
        <v>0.34193366390550101</v>
      </c>
      <c r="T27" s="10">
        <f>_xlfn.IFNA(INDEX(Table[[Base ($/kW-mo)]:[Low ($/MWh)]],MATCH('Pivot Table'!$A27&amp;'Pivot Table'!T$2,Table!$I$2:$I$5152,0),MATCH('Pivot Table'!$A$1,Table[[#Headers],[Base ($/kW-mo)]:[Low ($/MWh)]],0)),"")</f>
        <v>0.34422052294211097</v>
      </c>
      <c r="U27" s="10">
        <f>_xlfn.IFNA(INDEX(Table[[Base ($/kW-mo)]:[Low ($/MWh)]],MATCH('Pivot Table'!$A27&amp;'Pivot Table'!U$2,Table!$I$2:$I$5152,0),MATCH('Pivot Table'!$A$1,Table[[#Headers],[Base ($/kW-mo)]:[Low ($/MWh)]],0)),"")</f>
        <v>0.346507381978721</v>
      </c>
      <c r="V27" s="10">
        <f>_xlfn.IFNA(INDEX(Table[[Base ($/kW-mo)]:[Low ($/MWh)]],MATCH('Pivot Table'!$A27&amp;'Pivot Table'!V$2,Table!$I$2:$I$5152,0),MATCH('Pivot Table'!$A$1,Table[[#Headers],[Base ($/kW-mo)]:[Low ($/MWh)]],0)),"")</f>
        <v>0.34879424101533002</v>
      </c>
      <c r="W27" s="10">
        <f>_xlfn.IFNA(INDEX(Table[[Base ($/kW-mo)]:[Low ($/MWh)]],MATCH('Pivot Table'!$A27&amp;'Pivot Table'!W$2,Table!$I$2:$I$5152,0),MATCH('Pivot Table'!$A$1,Table[[#Headers],[Base ($/kW-mo)]:[Low ($/MWh)]],0)),"")</f>
        <v>0.35108110005193999</v>
      </c>
      <c r="X27" s="10">
        <f>_xlfn.IFNA(INDEX(Table[[Base ($/kW-mo)]:[Low ($/MWh)]],MATCH('Pivot Table'!$A27&amp;'Pivot Table'!X$2,Table!$I$2:$I$5152,0),MATCH('Pivot Table'!$A$1,Table[[#Headers],[Base ($/kW-mo)]:[Low ($/MWh)]],0)),"")</f>
        <v>0.35336795908855001</v>
      </c>
      <c r="Y27" s="10">
        <f>_xlfn.IFNA(INDEX(Table[[Base ($/kW-mo)]:[Low ($/MWh)]],MATCH('Pivot Table'!$A27&amp;'Pivot Table'!Y$2,Table!$I$2:$I$5152,0),MATCH('Pivot Table'!$A$1,Table[[#Headers],[Base ($/kW-mo)]:[Low ($/MWh)]],0)),"")</f>
        <v>0.35565481812515998</v>
      </c>
      <c r="Z27" s="10">
        <f>_xlfn.IFNA(INDEX(Table[[Base ($/kW-mo)]:[Low ($/MWh)]],MATCH('Pivot Table'!$A27&amp;'Pivot Table'!Z$2,Table!$I$2:$I$5152,0),MATCH('Pivot Table'!$A$1,Table[[#Headers],[Base ($/kW-mo)]:[Low ($/MWh)]],0)),"")</f>
        <v>0.35794167716177</v>
      </c>
      <c r="AA27" s="10">
        <f>_xlfn.IFNA(INDEX(Table[[Base ($/kW-mo)]:[Low ($/MWh)]],MATCH('Pivot Table'!$A27&amp;'Pivot Table'!AA$2,Table!$I$2:$I$5152,0),MATCH('Pivot Table'!$A$1,Table[[#Headers],[Base ($/kW-mo)]:[Low ($/MWh)]],0)),"")</f>
        <v>0.361362543625873</v>
      </c>
      <c r="AB27" s="10">
        <f>_xlfn.IFNA(INDEX(Table[[Base ($/kW-mo)]:[Low ($/MWh)]],MATCH('Pivot Table'!$A27&amp;'Pivot Table'!AB$2,Table!$I$2:$I$5152,0),MATCH('Pivot Table'!$A$1,Table[[#Headers],[Base ($/kW-mo)]:[Low ($/MWh)]],0)),"")</f>
        <v>0.364783410089976</v>
      </c>
      <c r="AC27" s="10">
        <f>_xlfn.IFNA(INDEX(Table[[Base ($/kW-mo)]:[Low ($/MWh)]],MATCH('Pivot Table'!$A27&amp;'Pivot Table'!AC$2,Table!$I$2:$I$5152,0),MATCH('Pivot Table'!$A$1,Table[[#Headers],[Base ($/kW-mo)]:[Low ($/MWh)]],0)),"")</f>
        <v>0.368204276554079</v>
      </c>
      <c r="AD27" s="10">
        <f>_xlfn.IFNA(INDEX(Table[[Base ($/kW-mo)]:[Low ($/MWh)]],MATCH('Pivot Table'!$A27&amp;'Pivot Table'!AD$2,Table!$I$2:$I$5152,0),MATCH('Pivot Table'!$A$1,Table[[#Headers],[Base ($/kW-mo)]:[Low ($/MWh)]],0)),"")</f>
        <v>0.371625143018183</v>
      </c>
      <c r="AE27" s="10">
        <f>_xlfn.IFNA(INDEX(Table[[Base ($/kW-mo)]:[Low ($/MWh)]],MATCH('Pivot Table'!$A27&amp;'Pivot Table'!AE$2,Table!$I$2:$I$5152,0),MATCH('Pivot Table'!$A$1,Table[[#Headers],[Base ($/kW-mo)]:[Low ($/MWh)]],0)),"")</f>
        <v>0.375046009482286</v>
      </c>
      <c r="AF27" s="10">
        <f>_xlfn.IFNA(INDEX(Table[[Base ($/kW-mo)]:[Low ($/MWh)]],MATCH('Pivot Table'!$A27&amp;'Pivot Table'!AF$2,Table!$I$2:$I$5152,0),MATCH('Pivot Table'!$A$1,Table[[#Headers],[Base ($/kW-mo)]:[Low ($/MWh)]],0)),"")</f>
        <v>0.378466875946389</v>
      </c>
      <c r="AG27" s="10">
        <f>_xlfn.IFNA(INDEX(Table[[Base ($/kW-mo)]:[Low ($/MWh)]],MATCH('Pivot Table'!$A27&amp;'Pivot Table'!AG$2,Table!$I$2:$I$5152,0),MATCH('Pivot Table'!$A$1,Table[[#Headers],[Base ($/kW-mo)]:[Low ($/MWh)]],0)),"")</f>
        <v>0.37821625858339603</v>
      </c>
      <c r="AH27" s="10">
        <f>_xlfn.IFNA(INDEX(Table[[Base ($/kW-mo)]:[Low ($/MWh)]],MATCH('Pivot Table'!$A27&amp;'Pivot Table'!AH$2,Table!$I$2:$I$5152,0),MATCH('Pivot Table'!$A$1,Table[[#Headers],[Base ($/kW-mo)]:[Low ($/MWh)]],0)),"")</f>
        <v>0.37551798533567299</v>
      </c>
      <c r="AI27" s="10">
        <f>_xlfn.IFNA(INDEX(Table[[Base ($/kW-mo)]:[Low ($/MWh)]],MATCH('Pivot Table'!$A27&amp;'Pivot Table'!AI$2,Table!$I$2:$I$5152,0),MATCH('Pivot Table'!$A$1,Table[[#Headers],[Base ($/kW-mo)]:[Low ($/MWh)]],0)),"")</f>
        <v>0.37281971208795001</v>
      </c>
      <c r="AJ27" s="10">
        <f>_xlfn.IFNA(INDEX(Table[[Base ($/kW-mo)]:[Low ($/MWh)]],MATCH('Pivot Table'!$A27&amp;'Pivot Table'!AJ$2,Table!$I$2:$I$5152,0),MATCH('Pivot Table'!$A$1,Table[[#Headers],[Base ($/kW-mo)]:[Low ($/MWh)]],0)),"")</f>
        <v>0.37012143884022702</v>
      </c>
      <c r="AK27" s="10">
        <f>_xlfn.IFNA(INDEX(Table[[Base ($/kW-mo)]:[Low ($/MWh)]],MATCH('Pivot Table'!$A27&amp;'Pivot Table'!AK$2,Table!$I$2:$I$5152,0),MATCH('Pivot Table'!$A$1,Table[[#Headers],[Base ($/kW-mo)]:[Low ($/MWh)]],0)),"")</f>
        <v>0.36742316559250399</v>
      </c>
      <c r="AL27" s="10">
        <f>_xlfn.IFNA(INDEX(Table[[Base ($/kW-mo)]:[Low ($/MWh)]],MATCH('Pivot Table'!$A27&amp;'Pivot Table'!AL$2,Table!$I$2:$I$5152,0),MATCH('Pivot Table'!$A$1,Table[[#Headers],[Base ($/kW-mo)]:[Low ($/MWh)]],0)),"")</f>
        <v>0.364724892344781</v>
      </c>
      <c r="AM27" s="10">
        <f>_xlfn.IFNA(INDEX(Table[[Base ($/kW-mo)]:[Low ($/MWh)]],MATCH('Pivot Table'!$A27&amp;'Pivot Table'!AM$2,Table!$I$2:$I$5152,0),MATCH('Pivot Table'!$A$1,Table[[#Headers],[Base ($/kW-mo)]:[Low ($/MWh)]],0)),"")</f>
        <v>0.36851549586525401</v>
      </c>
      <c r="AN27" s="10">
        <f>_xlfn.IFNA(INDEX(Table[[Base ($/kW-mo)]:[Low ($/MWh)]],MATCH('Pivot Table'!$A27&amp;'Pivot Table'!AN$2,Table!$I$2:$I$5152,0),MATCH('Pivot Table'!$A$1,Table[[#Headers],[Base ($/kW-mo)]:[Low ($/MWh)]],0)),"")</f>
        <v>0.37230609938572601</v>
      </c>
      <c r="AO27" s="10">
        <f>_xlfn.IFNA(INDEX(Table[[Base ($/kW-mo)]:[Low ($/MWh)]],MATCH('Pivot Table'!$A27&amp;'Pivot Table'!AO$2,Table!$I$2:$I$5152,0),MATCH('Pivot Table'!$A$1,Table[[#Headers],[Base ($/kW-mo)]:[Low ($/MWh)]],0)),"")</f>
        <v>0.37609670290619901</v>
      </c>
      <c r="AP27" s="10">
        <f>_xlfn.IFNA(INDEX(Table[[Base ($/kW-mo)]:[Low ($/MWh)]],MATCH('Pivot Table'!$A27&amp;'Pivot Table'!AP$2,Table!$I$2:$I$5152,0),MATCH('Pivot Table'!$A$1,Table[[#Headers],[Base ($/kW-mo)]:[Low ($/MWh)]],0)),"")</f>
        <v>0.37988730642667201</v>
      </c>
      <c r="AQ27" s="10">
        <f>_xlfn.IFNA(INDEX(Table[[Base ($/kW-mo)]:[Low ($/MWh)]],MATCH('Pivot Table'!$A27&amp;'Pivot Table'!AQ$2,Table!$I$2:$I$5152,0),MATCH('Pivot Table'!$A$1,Table[[#Headers],[Base ($/kW-mo)]:[Low ($/MWh)]],0)),"")</f>
        <v>0.38367790994714401</v>
      </c>
      <c r="AR27" s="10">
        <f>_xlfn.IFNA(INDEX(Table[[Base ($/kW-mo)]:[Low ($/MWh)]],MATCH('Pivot Table'!$A27&amp;'Pivot Table'!AR$2,Table!$I$2:$I$5152,0),MATCH('Pivot Table'!$A$1,Table[[#Headers],[Base ($/kW-mo)]:[Low ($/MWh)]],0)),"")</f>
        <v>0.38746851346761702</v>
      </c>
      <c r="AS27" s="10">
        <f>_xlfn.IFNA(INDEX(Table[[Base ($/kW-mo)]:[Low ($/MWh)]],MATCH('Pivot Table'!$A27&amp;'Pivot Table'!AS$2,Table!$I$2:$I$5152,0),MATCH('Pivot Table'!$A$1,Table[[#Headers],[Base ($/kW-mo)]:[Low ($/MWh)]],0)),"")</f>
        <v>0.39125911698809002</v>
      </c>
      <c r="AT27" s="10">
        <f>_xlfn.IFNA(INDEX(Table[[Base ($/kW-mo)]:[Low ($/MWh)]],MATCH('Pivot Table'!$A27&amp;'Pivot Table'!AT$2,Table!$I$2:$I$5152,0),MATCH('Pivot Table'!$A$1,Table[[#Headers],[Base ($/kW-mo)]:[Low ($/MWh)]],0)),"")</f>
        <v>0.39504972050856202</v>
      </c>
      <c r="AU27" s="10">
        <f>_xlfn.IFNA(INDEX(Table[[Base ($/kW-mo)]:[Low ($/MWh)]],MATCH('Pivot Table'!$A27&amp;'Pivot Table'!AU$2,Table!$I$2:$I$5152,0),MATCH('Pivot Table'!$A$1,Table[[#Headers],[Base ($/kW-mo)]:[Low ($/MWh)]],0)),"")</f>
        <v>0.39884032402903502</v>
      </c>
      <c r="AV27" s="10">
        <f>_xlfn.IFNA(INDEX(Table[[Base ($/kW-mo)]:[Low ($/MWh)]],MATCH('Pivot Table'!$A27&amp;'Pivot Table'!AV$2,Table!$I$2:$I$5152,0),MATCH('Pivot Table'!$A$1,Table[[#Headers],[Base ($/kW-mo)]:[Low ($/MWh)]],0)),"")</f>
        <v>0.40263092754950702</v>
      </c>
      <c r="AW27" s="10">
        <f>_xlfn.IFNA(INDEX(Table[[Base ($/kW-mo)]:[Low ($/MWh)]],MATCH('Pivot Table'!$A27&amp;'Pivot Table'!AW$2,Table!$I$2:$I$5152,0),MATCH('Pivot Table'!$A$1,Table[[#Headers],[Base ($/kW-mo)]:[Low ($/MWh)]],0)),"")</f>
        <v>0.40642153106998002</v>
      </c>
      <c r="AX27" s="10">
        <f>_xlfn.IFNA(INDEX(Table[[Base ($/kW-mo)]:[Low ($/MWh)]],MATCH('Pivot Table'!$A27&amp;'Pivot Table'!AX$2,Table!$I$2:$I$5152,0),MATCH('Pivot Table'!$A$1,Table[[#Headers],[Base ($/kW-mo)]:[Low ($/MWh)]],0)),"")</f>
        <v>0.41021213459045303</v>
      </c>
      <c r="AY27" s="10">
        <f>_xlfn.IFNA(INDEX(Table[[Base ($/kW-mo)]:[Low ($/MWh)]],MATCH('Pivot Table'!$A27&amp;'Pivot Table'!AY$2,Table!$I$2:$I$5152,0),MATCH('Pivot Table'!$A$1,Table[[#Headers],[Base ($/kW-mo)]:[Low ($/MWh)]],0)),"")</f>
        <v>0.41400273811092497</v>
      </c>
      <c r="AZ27" s="10">
        <f>_xlfn.IFNA(INDEX(Table[[Base ($/kW-mo)]:[Low ($/MWh)]],MATCH('Pivot Table'!$A27&amp;'Pivot Table'!AZ$2,Table!$I$2:$I$5152,0),MATCH('Pivot Table'!$A$1,Table[[#Headers],[Base ($/kW-mo)]:[Low ($/MWh)]],0)),"")</f>
        <v>0.41779334163139797</v>
      </c>
      <c r="BA27" s="10">
        <f>_xlfn.IFNA(INDEX(Table[[Base ($/kW-mo)]:[Low ($/MWh)]],MATCH('Pivot Table'!$A27&amp;'Pivot Table'!BA$2,Table!$I$2:$I$5152,0),MATCH('Pivot Table'!$A$1,Table[[#Headers],[Base ($/kW-mo)]:[Low ($/MWh)]],0)),"")</f>
        <v>0.42158394515187098</v>
      </c>
      <c r="BB27" s="10">
        <f>_xlfn.IFNA(INDEX(Table[[Base ($/kW-mo)]:[Low ($/MWh)]],MATCH('Pivot Table'!$A27&amp;'Pivot Table'!BB$2,Table!$I$2:$I$5152,0),MATCH('Pivot Table'!$A$1,Table[[#Headers],[Base ($/kW-mo)]:[Low ($/MWh)]],0)),"")</f>
        <v>0.42537454867234298</v>
      </c>
      <c r="BC27" s="10">
        <f>_xlfn.IFNA(INDEX(Table[[Base ($/kW-mo)]:[Low ($/MWh)]],MATCH('Pivot Table'!$A27&amp;'Pivot Table'!BC$2,Table!$I$2:$I$5152,0),MATCH('Pivot Table'!$A$1,Table[[#Headers],[Base ($/kW-mo)]:[Low ($/MWh)]],0)),"")</f>
        <v>0.42916515219281598</v>
      </c>
      <c r="BD27" s="10">
        <f>_xlfn.IFNA(INDEX(Table[[Base ($/kW-mo)]:[Low ($/MWh)]],MATCH('Pivot Table'!$A27&amp;'Pivot Table'!BD$2,Table!$I$2:$I$5152,0),MATCH('Pivot Table'!$A$1,Table[[#Headers],[Base ($/kW-mo)]:[Low ($/MWh)]],0)),"")</f>
        <v>0.43295575571328798</v>
      </c>
      <c r="BE27" s="10">
        <f>_xlfn.IFNA(INDEX(Table[[Base ($/kW-mo)]:[Low ($/MWh)]],MATCH('Pivot Table'!$A27&amp;'Pivot Table'!BE$2,Table!$I$2:$I$5152,0),MATCH('Pivot Table'!$A$1,Table[[#Headers],[Base ($/kW-mo)]:[Low ($/MWh)]],0)),"")</f>
        <v>0.43674635923376098</v>
      </c>
      <c r="BF27" s="10">
        <f>_xlfn.IFNA(INDEX(Table[[Base ($/kW-mo)]:[Low ($/MWh)]],MATCH('Pivot Table'!$A27&amp;'Pivot Table'!BF$2,Table!$I$2:$I$5152,0),MATCH('Pivot Table'!$A$1,Table[[#Headers],[Base ($/kW-mo)]:[Low ($/MWh)]],0)),"")</f>
        <v>0.45211049395513198</v>
      </c>
      <c r="BG27" s="10">
        <f>_xlfn.IFNA(INDEX(Table[[Base ($/kW-mo)]:[Low ($/MWh)]],MATCH('Pivot Table'!$A27&amp;'Pivot Table'!BG$2,Table!$I$2:$I$5152,0),MATCH('Pivot Table'!$A$1,Table[[#Headers],[Base ($/kW-mo)]:[Low ($/MWh)]],0)),"")</f>
        <v>0.47036801147672702</v>
      </c>
      <c r="BH27" s="10">
        <f>_xlfn.IFNA(INDEX(Table[[Base ($/kW-mo)]:[Low ($/MWh)]],MATCH('Pivot Table'!$A27&amp;'Pivot Table'!BH$2,Table!$I$2:$I$5152,0),MATCH('Pivot Table'!$A$1,Table[[#Headers],[Base ($/kW-mo)]:[Low ($/MWh)]],0)),"")</f>
        <v>0.48862552899832301</v>
      </c>
      <c r="BI27" s="10">
        <f>_xlfn.IFNA(INDEX(Table[[Base ($/kW-mo)]:[Low ($/MWh)]],MATCH('Pivot Table'!$A27&amp;'Pivot Table'!BI$2,Table!$I$2:$I$5152,0),MATCH('Pivot Table'!$A$1,Table[[#Headers],[Base ($/kW-mo)]:[Low ($/MWh)]],0)),"")</f>
        <v>0.506883046519918</v>
      </c>
      <c r="BJ27" s="10">
        <f>_xlfn.IFNA(INDEX(Table[[Base ($/kW-mo)]:[Low ($/MWh)]],MATCH('Pivot Table'!$A27&amp;'Pivot Table'!BJ$2,Table!$I$2:$I$5152,0),MATCH('Pivot Table'!$A$1,Table[[#Headers],[Base ($/kW-mo)]:[Low ($/MWh)]],0)),"")</f>
        <v>0.52514056404151299</v>
      </c>
      <c r="BK27" s="10">
        <f>_xlfn.IFNA(INDEX(Table[[Base ($/kW-mo)]:[Low ($/MWh)]],MATCH('Pivot Table'!$A27&amp;'Pivot Table'!BK$2,Table!$I$2:$I$5152,0),MATCH('Pivot Table'!$A$1,Table[[#Headers],[Base ($/kW-mo)]:[Low ($/MWh)]],0)),"")</f>
        <v>0.54339808156310898</v>
      </c>
      <c r="BL27" s="10">
        <f>_xlfn.IFNA(INDEX(Table[[Base ($/kW-mo)]:[Low ($/MWh)]],MATCH('Pivot Table'!$A27&amp;'Pivot Table'!BL$2,Table!$I$2:$I$5152,0),MATCH('Pivot Table'!$A$1,Table[[#Headers],[Base ($/kW-mo)]:[Low ($/MWh)]],0)),"")</f>
        <v>0.56165559908470397</v>
      </c>
      <c r="BM27" s="10">
        <f>_xlfn.IFNA(INDEX(Table[[Base ($/kW-mo)]:[Low ($/MWh)]],MATCH('Pivot Table'!$A27&amp;'Pivot Table'!BM$2,Table!$I$2:$I$5152,0),MATCH('Pivot Table'!$A$1,Table[[#Headers],[Base ($/kW-mo)]:[Low ($/MWh)]],0)),"")</f>
        <v>0.57991311660629896</v>
      </c>
      <c r="BN27" s="10">
        <f>_xlfn.IFNA(INDEX(Table[[Base ($/kW-mo)]:[Low ($/MWh)]],MATCH('Pivot Table'!$A27&amp;'Pivot Table'!BN$2,Table!$I$2:$I$5152,0),MATCH('Pivot Table'!$A$1,Table[[#Headers],[Base ($/kW-mo)]:[Low ($/MWh)]],0)),"")</f>
        <v>0.59817063412789495</v>
      </c>
      <c r="BO27" s="10">
        <f>_xlfn.IFNA(INDEX(Table[[Base ($/kW-mo)]:[Low ($/MWh)]],MATCH('Pivot Table'!$A27&amp;'Pivot Table'!BO$2,Table!$I$2:$I$5152,0),MATCH('Pivot Table'!$A$1,Table[[#Headers],[Base ($/kW-mo)]:[Low ($/MWh)]],0)),"")</f>
        <v>0.61642815164949005</v>
      </c>
      <c r="BP27" s="10">
        <f>_xlfn.IFNA(INDEX(Table[[Base ($/kW-mo)]:[Low ($/MWh)]],MATCH('Pivot Table'!$A27&amp;'Pivot Table'!BP$2,Table!$I$2:$I$5152,0),MATCH('Pivot Table'!$A$1,Table[[#Headers],[Base ($/kW-mo)]:[Low ($/MWh)]],0)),"")</f>
        <v>0.63468566917108604</v>
      </c>
      <c r="BQ27" s="10">
        <f>_xlfn.IFNA(INDEX(Table[[Base ($/kW-mo)]:[Low ($/MWh)]],MATCH('Pivot Table'!$A27&amp;'Pivot Table'!BQ$2,Table!$I$2:$I$5152,0),MATCH('Pivot Table'!$A$1,Table[[#Headers],[Base ($/kW-mo)]:[Low ($/MWh)]],0)),"")</f>
        <v>0.65294318669268103</v>
      </c>
      <c r="BR27" s="10">
        <f>_xlfn.IFNA(INDEX(Table[[Base ($/kW-mo)]:[Low ($/MWh)]],MATCH('Pivot Table'!$A27&amp;'Pivot Table'!BR$2,Table!$I$2:$I$5152,0),MATCH('Pivot Table'!$A$1,Table[[#Headers],[Base ($/kW-mo)]:[Low ($/MWh)]],0)),"")</f>
        <v>0.67120070421427602</v>
      </c>
      <c r="BS27" s="10">
        <f>_xlfn.IFNA(INDEX(Table[[Base ($/kW-mo)]:[Low ($/MWh)]],MATCH('Pivot Table'!$A27&amp;'Pivot Table'!BS$2,Table!$I$2:$I$5152,0),MATCH('Pivot Table'!$A$1,Table[[#Headers],[Base ($/kW-mo)]:[Low ($/MWh)]],0)),"")</f>
        <v>0.68945822173587201</v>
      </c>
      <c r="BT27" s="10">
        <f>_xlfn.IFNA(INDEX(Table[[Base ($/kW-mo)]:[Low ($/MWh)]],MATCH('Pivot Table'!$A27&amp;'Pivot Table'!BT$2,Table!$I$2:$I$5152,0),MATCH('Pivot Table'!$A$1,Table[[#Headers],[Base ($/kW-mo)]:[Low ($/MWh)]],0)),"")</f>
        <v>0.707715739257467</v>
      </c>
      <c r="BU27" s="10">
        <f>_xlfn.IFNA(INDEX(Table[[Base ($/kW-mo)]:[Low ($/MWh)]],MATCH('Pivot Table'!$A27&amp;'Pivot Table'!BU$2,Table!$I$2:$I$5152,0),MATCH('Pivot Table'!$A$1,Table[[#Headers],[Base ($/kW-mo)]:[Low ($/MWh)]],0)),"")</f>
        <v>0.72597325677906199</v>
      </c>
      <c r="BV27" s="10">
        <f>_xlfn.IFNA(INDEX(Table[[Base ($/kW-mo)]:[Low ($/MWh)]],MATCH('Pivot Table'!$A27&amp;'Pivot Table'!BV$2,Table!$I$2:$I$5152,0),MATCH('Pivot Table'!$A$1,Table[[#Headers],[Base ($/kW-mo)]:[Low ($/MWh)]],0)),"")</f>
        <v>0.74423077430065798</v>
      </c>
      <c r="BW27" s="10">
        <f>_xlfn.IFNA(INDEX(Table[[Base ($/kW-mo)]:[Low ($/MWh)]],MATCH('Pivot Table'!$A27&amp;'Pivot Table'!BW$2,Table!$I$2:$I$5152,0),MATCH('Pivot Table'!$A$1,Table[[#Headers],[Base ($/kW-mo)]:[Low ($/MWh)]],0)),"")</f>
        <v>0.76248829182225297</v>
      </c>
      <c r="BX27" s="10">
        <f>_xlfn.IFNA(INDEX(Table[[Base ($/kW-mo)]:[Low ($/MWh)]],MATCH('Pivot Table'!$A27&amp;'Pivot Table'!BX$2,Table!$I$2:$I$5152,0),MATCH('Pivot Table'!$A$1,Table[[#Headers],[Base ($/kW-mo)]:[Low ($/MWh)]],0)),"")</f>
        <v>0.78074580934384796</v>
      </c>
      <c r="BY27" s="10">
        <f>_xlfn.IFNA(INDEX(Table[[Base ($/kW-mo)]:[Low ($/MWh)]],MATCH('Pivot Table'!$A27&amp;'Pivot Table'!BY$2,Table!$I$2:$I$5152,0),MATCH('Pivot Table'!$A$1,Table[[#Headers],[Base ($/kW-mo)]:[Low ($/MWh)]],0)),"")</f>
        <v>0.79900332686544395</v>
      </c>
      <c r="BZ27" s="10">
        <f>_xlfn.IFNA(INDEX(Table[[Base ($/kW-mo)]:[Low ($/MWh)]],MATCH('Pivot Table'!$A27&amp;'Pivot Table'!BZ$2,Table!$I$2:$I$5152,0),MATCH('Pivot Table'!$A$1,Table[[#Headers],[Base ($/kW-mo)]:[Low ($/MWh)]],0)),"")</f>
        <v>0.81726084438703905</v>
      </c>
      <c r="CA27" s="10" t="str">
        <f>_xlfn.IFNA(INDEX(Table[[Base ($/kW-mo)]:[Low ($/MWh)]],MATCH('Pivot Table'!$A27&amp;'Pivot Table'!CA$2,Table!$I$2:$I$5152,0),MATCH('Pivot Table'!$A$1,Table[[#Headers],[Base ($/kW-mo)]:[Low ($/MWh)]],0)),"")</f>
        <v/>
      </c>
      <c r="CB27" s="10" t="str">
        <f>_xlfn.IFNA(INDEX(Table[[Base ($/kW-mo)]:[Low ($/MWh)]],MATCH('Pivot Table'!$A27&amp;'Pivot Table'!CB$2,Table!$I$2:$I$5152,0),MATCH('Pivot Table'!$A$1,Table[[#Headers],[Base ($/kW-mo)]:[Low ($/MWh)]],0)),"")</f>
        <v/>
      </c>
      <c r="CC27" s="10" t="str">
        <f>_xlfn.IFNA(INDEX(Table[[Base ($/kW-mo)]:[Low ($/MWh)]],MATCH('Pivot Table'!$A27&amp;'Pivot Table'!CC$2,Table!$I$2:$I$5152,0),MATCH('Pivot Table'!$A$1,Table[[#Headers],[Base ($/kW-mo)]:[Low ($/MWh)]],0)),"")</f>
        <v/>
      </c>
      <c r="CD27" s="10" t="str">
        <f>_xlfn.IFNA(INDEX(Table[[Base ($/kW-mo)]:[Low ($/MWh)]],MATCH('Pivot Table'!$A27&amp;'Pivot Table'!CD$2,Table!$I$2:$I$5152,0),MATCH('Pivot Table'!$A$1,Table[[#Headers],[Base ($/kW-mo)]:[Low ($/MWh)]],0)),"")</f>
        <v/>
      </c>
      <c r="CE27" s="10" t="str">
        <f>_xlfn.IFNA(INDEX(Table[[Base ($/kW-mo)]:[Low ($/MWh)]],MATCH('Pivot Table'!$A27&amp;'Pivot Table'!CE$2,Table!$I$2:$I$5152,0),MATCH('Pivot Table'!$A$1,Table[[#Headers],[Base ($/kW-mo)]:[Low ($/MWh)]],0)),"")</f>
        <v/>
      </c>
      <c r="CF27" s="10" t="str">
        <f>_xlfn.IFNA(INDEX(Table[[Base ($/kW-mo)]:[Low ($/MWh)]],MATCH('Pivot Table'!$A27&amp;'Pivot Table'!CF$2,Table!$I$2:$I$5152,0),MATCH('Pivot Table'!$A$1,Table[[#Headers],[Base ($/kW-mo)]:[Low ($/MWh)]],0)),"")</f>
        <v/>
      </c>
      <c r="CG27" s="10" t="str">
        <f>_xlfn.IFNA(INDEX(Table[[Base ($/kW-mo)]:[Low ($/MWh)]],MATCH('Pivot Table'!$A27&amp;'Pivot Table'!CG$2,Table!$I$2:$I$5152,0),MATCH('Pivot Table'!$A$1,Table[[#Headers],[Base ($/kW-mo)]:[Low ($/MWh)]],0)),"")</f>
        <v/>
      </c>
      <c r="CH27" s="10" t="str">
        <f>_xlfn.IFNA(INDEX(Table[[Base ($/kW-mo)]:[Low ($/MWh)]],MATCH('Pivot Table'!$A27&amp;'Pivot Table'!CH$2,Table!$I$2:$I$5152,0),MATCH('Pivot Table'!$A$1,Table[[#Headers],[Base ($/kW-mo)]:[Low ($/MWh)]],0)),"")</f>
        <v/>
      </c>
      <c r="CI27" s="10" t="str">
        <f>_xlfn.IFNA(INDEX(Table[[Base ($/kW-mo)]:[Low ($/MWh)]],MATCH('Pivot Table'!$A27&amp;'Pivot Table'!CI$2,Table!$I$2:$I$5152,0),MATCH('Pivot Table'!$A$1,Table[[#Headers],[Base ($/kW-mo)]:[Low ($/MWh)]],0)),"")</f>
        <v/>
      </c>
      <c r="CJ27" s="10" t="str">
        <f>_xlfn.IFNA(INDEX(Table[[Base ($/kW-mo)]:[Low ($/MWh)]],MATCH('Pivot Table'!$A27&amp;'Pivot Table'!CJ$2,Table!$I$2:$I$5152,0),MATCH('Pivot Table'!$A$1,Table[[#Headers],[Base ($/kW-mo)]:[Low ($/MWh)]],0)),"")</f>
        <v/>
      </c>
      <c r="CK27" s="10" t="str">
        <f>_xlfn.IFNA(INDEX(Table[[Base ($/kW-mo)]:[Low ($/MWh)]],MATCH('Pivot Table'!$A27&amp;'Pivot Table'!CK$2,Table!$I$2:$I$5152,0),MATCH('Pivot Table'!$A$1,Table[[#Headers],[Base ($/kW-mo)]:[Low ($/MWh)]],0)),"")</f>
        <v/>
      </c>
      <c r="CL27" s="10" t="str">
        <f>_xlfn.IFNA(INDEX(Table[[Base ($/kW-mo)]:[Low ($/MWh)]],MATCH('Pivot Table'!$A27&amp;'Pivot Table'!CL$2,Table!$I$2:$I$5152,0),MATCH('Pivot Table'!$A$1,Table[[#Headers],[Base ($/kW-mo)]:[Low ($/MWh)]],0)),"")</f>
        <v/>
      </c>
      <c r="CM27" s="10" t="str">
        <f>_xlfn.IFNA(INDEX(Table[[Base ($/kW-mo)]:[Low ($/MWh)]],MATCH('Pivot Table'!$A27&amp;'Pivot Table'!CM$2,Table!$I$2:$I$5152,0),MATCH('Pivot Table'!$A$1,Table[[#Headers],[Base ($/kW-mo)]:[Low ($/MWh)]],0)),"")</f>
        <v/>
      </c>
      <c r="CN27" s="10" t="str">
        <f>_xlfn.IFNA(INDEX(Table[[Base ($/kW-mo)]:[Low ($/MWh)]],MATCH('Pivot Table'!$A27&amp;'Pivot Table'!CN$2,Table!$I$2:$I$5152,0),MATCH('Pivot Table'!$A$1,Table[[#Headers],[Base ($/kW-mo)]:[Low ($/MWh)]],0)),"")</f>
        <v/>
      </c>
      <c r="CO27" s="10" t="str">
        <f>_xlfn.IFNA(INDEX(Table[[Base ($/kW-mo)]:[Low ($/MWh)]],MATCH('Pivot Table'!$A27&amp;'Pivot Table'!CO$2,Table!$I$2:$I$5152,0),MATCH('Pivot Table'!$A$1,Table[[#Headers],[Base ($/kW-mo)]:[Low ($/MWh)]],0)),"")</f>
        <v/>
      </c>
      <c r="CP27" s="10" t="str">
        <f>_xlfn.IFNA(INDEX(Table[[Base ($/kW-mo)]:[Low ($/MWh)]],MATCH('Pivot Table'!$A27&amp;'Pivot Table'!CP$2,Table!$I$2:$I$5152,0),MATCH('Pivot Table'!$A$1,Table[[#Headers],[Base ($/kW-mo)]:[Low ($/MWh)]],0)),"")</f>
        <v/>
      </c>
      <c r="CQ27" s="10" t="str">
        <f>_xlfn.IFNA(INDEX(Table[[Base ($/kW-mo)]:[Low ($/MWh)]],MATCH('Pivot Table'!$A27&amp;'Pivot Table'!CQ$2,Table!$I$2:$I$5152,0),MATCH('Pivot Table'!$A$1,Table[[#Headers],[Base ($/kW-mo)]:[Low ($/MWh)]],0)),"")</f>
        <v/>
      </c>
      <c r="CR27" s="10" t="str">
        <f>_xlfn.IFNA(INDEX(Table[[Base ($/kW-mo)]:[Low ($/MWh)]],MATCH('Pivot Table'!$A27&amp;'Pivot Table'!CR$2,Table!$I$2:$I$5152,0),MATCH('Pivot Table'!$A$1,Table[[#Headers],[Base ($/kW-mo)]:[Low ($/MWh)]],0)),"")</f>
        <v/>
      </c>
      <c r="CS27" s="10" t="str">
        <f>_xlfn.IFNA(INDEX(Table[[Base ($/kW-mo)]:[Low ($/MWh)]],MATCH('Pivot Table'!$A27&amp;'Pivot Table'!CS$2,Table!$I$2:$I$5152,0),MATCH('Pivot Table'!$A$1,Table[[#Headers],[Base ($/kW-mo)]:[Low ($/MWh)]],0)),"")</f>
        <v/>
      </c>
      <c r="CT27" s="10" t="str">
        <f>_xlfn.IFNA(INDEX(Table[[Base ($/kW-mo)]:[Low ($/MWh)]],MATCH('Pivot Table'!$A27&amp;'Pivot Table'!CT$2,Table!$I$2:$I$5152,0),MATCH('Pivot Table'!$A$1,Table[[#Headers],[Base ($/kW-mo)]:[Low ($/MWh)]],0)),"")</f>
        <v/>
      </c>
      <c r="CU27" s="10" t="str">
        <f>_xlfn.IFNA(INDEX(Table[[Base ($/kW-mo)]:[Low ($/MWh)]],MATCH('Pivot Table'!$A27&amp;'Pivot Table'!CU$2,Table!$I$2:$I$5152,0),MATCH('Pivot Table'!$A$1,Table[[#Headers],[Base ($/kW-mo)]:[Low ($/MWh)]],0)),"")</f>
        <v/>
      </c>
      <c r="CV27" s="10" t="str">
        <f>_xlfn.IFNA(INDEX(Table[[Base ($/kW-mo)]:[Low ($/MWh)]],MATCH('Pivot Table'!$A27&amp;'Pivot Table'!CV$2,Table!$I$2:$I$5152,0),MATCH('Pivot Table'!$A$1,Table[[#Headers],[Base ($/kW-mo)]:[Low ($/MWh)]],0)),"")</f>
        <v/>
      </c>
      <c r="CW27" s="10" t="str">
        <f>_xlfn.IFNA(INDEX(Table[[Base ($/kW-mo)]:[Low ($/MWh)]],MATCH('Pivot Table'!$A27&amp;'Pivot Table'!CW$2,Table!$I$2:$I$5152,0),MATCH('Pivot Table'!$A$1,Table[[#Headers],[Base ($/kW-mo)]:[Low ($/MWh)]],0)),"")</f>
        <v/>
      </c>
      <c r="CX27" s="10" t="str">
        <f>_xlfn.IFNA(INDEX(Table[[Base ($/kW-mo)]:[Low ($/MWh)]],MATCH('Pivot Table'!$A27&amp;'Pivot Table'!CX$2,Table!$I$2:$I$5152,0),MATCH('Pivot Table'!$A$1,Table[[#Headers],[Base ($/kW-mo)]:[Low ($/MWh)]],0)),"")</f>
        <v/>
      </c>
    </row>
    <row r="28" spans="1:102" x14ac:dyDescent="0.3">
      <c r="A28" s="12">
        <v>625</v>
      </c>
      <c r="B28" s="10">
        <f>_xlfn.IFNA(INDEX(Table[[Base ($/kW-mo)]:[Low ($/MWh)]],MATCH('Pivot Table'!$A28&amp;'Pivot Table'!B$2,Table!$I$2:$I$5152,0),MATCH('Pivot Table'!$A$1,Table[[#Headers],[Base ($/kW-mo)]:[Low ($/MWh)]],0)),"")</f>
        <v>0.25670868041370698</v>
      </c>
      <c r="C28" s="10">
        <f>_xlfn.IFNA(INDEX(Table[[Base ($/kW-mo)]:[Low ($/MWh)]],MATCH('Pivot Table'!$A28&amp;'Pivot Table'!C$2,Table!$I$2:$I$5152,0),MATCH('Pivot Table'!$A$1,Table[[#Headers],[Base ($/kW-mo)]:[Low ($/MWh)]],0)),"")</f>
        <v>0.26474086159968202</v>
      </c>
      <c r="D28" s="10">
        <f>_xlfn.IFNA(INDEX(Table[[Base ($/kW-mo)]:[Low ($/MWh)]],MATCH('Pivot Table'!$A28&amp;'Pivot Table'!D$2,Table!$I$2:$I$5152,0),MATCH('Pivot Table'!$A$1,Table[[#Headers],[Base ($/kW-mo)]:[Low ($/MWh)]],0)),"")</f>
        <v>0.272773042785658</v>
      </c>
      <c r="E28" s="10">
        <f>_xlfn.IFNA(INDEX(Table[[Base ($/kW-mo)]:[Low ($/MWh)]],MATCH('Pivot Table'!$A28&amp;'Pivot Table'!E$2,Table!$I$2:$I$5152,0),MATCH('Pivot Table'!$A$1,Table[[#Headers],[Base ($/kW-mo)]:[Low ($/MWh)]],0)),"")</f>
        <v>0.28080522397163399</v>
      </c>
      <c r="F28" s="10">
        <f>_xlfn.IFNA(INDEX(Table[[Base ($/kW-mo)]:[Low ($/MWh)]],MATCH('Pivot Table'!$A28&amp;'Pivot Table'!F$2,Table!$I$2:$I$5152,0),MATCH('Pivot Table'!$A$1,Table[[#Headers],[Base ($/kW-mo)]:[Low ($/MWh)]],0)),"")</f>
        <v>0.28883740515760897</v>
      </c>
      <c r="G28" s="10">
        <f>_xlfn.IFNA(INDEX(Table[[Base ($/kW-mo)]:[Low ($/MWh)]],MATCH('Pivot Table'!$A28&amp;'Pivot Table'!G$2,Table!$I$2:$I$5152,0),MATCH('Pivot Table'!$A$1,Table[[#Headers],[Base ($/kW-mo)]:[Low ($/MWh)]],0)),"")</f>
        <v>0.29686958634358501</v>
      </c>
      <c r="H28" s="10">
        <f>_xlfn.IFNA(INDEX(Table[[Base ($/kW-mo)]:[Low ($/MWh)]],MATCH('Pivot Table'!$A28&amp;'Pivot Table'!H$2,Table!$I$2:$I$5152,0),MATCH('Pivot Table'!$A$1,Table[[#Headers],[Base ($/kW-mo)]:[Low ($/MWh)]],0)),"")</f>
        <v>0.304901767529561</v>
      </c>
      <c r="I28" s="10">
        <f>_xlfn.IFNA(INDEX(Table[[Base ($/kW-mo)]:[Low ($/MWh)]],MATCH('Pivot Table'!$A28&amp;'Pivot Table'!I$2,Table!$I$2:$I$5152,0),MATCH('Pivot Table'!$A$1,Table[[#Headers],[Base ($/kW-mo)]:[Low ($/MWh)]],0)),"")</f>
        <v>0.31293394871553698</v>
      </c>
      <c r="J28" s="10">
        <f>_xlfn.IFNA(INDEX(Table[[Base ($/kW-mo)]:[Low ($/MWh)]],MATCH('Pivot Table'!$A28&amp;'Pivot Table'!J$2,Table!$I$2:$I$5152,0),MATCH('Pivot Table'!$A$1,Table[[#Headers],[Base ($/kW-mo)]:[Low ($/MWh)]],0)),"")</f>
        <v>0.315220807752147</v>
      </c>
      <c r="K28" s="10">
        <f>_xlfn.IFNA(INDEX(Table[[Base ($/kW-mo)]:[Low ($/MWh)]],MATCH('Pivot Table'!$A28&amp;'Pivot Table'!K$2,Table!$I$2:$I$5152,0),MATCH('Pivot Table'!$A$1,Table[[#Headers],[Base ($/kW-mo)]:[Low ($/MWh)]],0)),"")</f>
        <v>0.31750766678875603</v>
      </c>
      <c r="L28" s="10">
        <f>_xlfn.IFNA(INDEX(Table[[Base ($/kW-mo)]:[Low ($/MWh)]],MATCH('Pivot Table'!$A28&amp;'Pivot Table'!L$2,Table!$I$2:$I$5152,0),MATCH('Pivot Table'!$A$1,Table[[#Headers],[Base ($/kW-mo)]:[Low ($/MWh)]],0)),"")</f>
        <v>0.31979452582536599</v>
      </c>
      <c r="M28" s="10">
        <f>_xlfn.IFNA(INDEX(Table[[Base ($/kW-mo)]:[Low ($/MWh)]],MATCH('Pivot Table'!$A28&amp;'Pivot Table'!M$2,Table!$I$2:$I$5152,0),MATCH('Pivot Table'!$A$1,Table[[#Headers],[Base ($/kW-mo)]:[Low ($/MWh)]],0)),"")</f>
        <v>0.32208138486197602</v>
      </c>
      <c r="N28" s="10">
        <f>_xlfn.IFNA(INDEX(Table[[Base ($/kW-mo)]:[Low ($/MWh)]],MATCH('Pivot Table'!$A28&amp;'Pivot Table'!N$2,Table!$I$2:$I$5152,0),MATCH('Pivot Table'!$A$1,Table[[#Headers],[Base ($/kW-mo)]:[Low ($/MWh)]],0)),"")</f>
        <v>0.32436824389858598</v>
      </c>
      <c r="O28" s="10">
        <f>_xlfn.IFNA(INDEX(Table[[Base ($/kW-mo)]:[Low ($/MWh)]],MATCH('Pivot Table'!$A28&amp;'Pivot Table'!O$2,Table!$I$2:$I$5152,0),MATCH('Pivot Table'!$A$1,Table[[#Headers],[Base ($/kW-mo)]:[Low ($/MWh)]],0)),"")</f>
        <v>0.32665510293519601</v>
      </c>
      <c r="P28" s="10">
        <f>_xlfn.IFNA(INDEX(Table[[Base ($/kW-mo)]:[Low ($/MWh)]],MATCH('Pivot Table'!$A28&amp;'Pivot Table'!P$2,Table!$I$2:$I$5152,0),MATCH('Pivot Table'!$A$1,Table[[#Headers],[Base ($/kW-mo)]:[Low ($/MWh)]],0)),"")</f>
        <v>0.32894196197180497</v>
      </c>
      <c r="Q28" s="10">
        <f>_xlfn.IFNA(INDEX(Table[[Base ($/kW-mo)]:[Low ($/MWh)]],MATCH('Pivot Table'!$A28&amp;'Pivot Table'!Q$2,Table!$I$2:$I$5152,0),MATCH('Pivot Table'!$A$1,Table[[#Headers],[Base ($/kW-mo)]:[Low ($/MWh)]],0)),"")</f>
        <v>0.331228821008415</v>
      </c>
      <c r="R28" s="10">
        <f>_xlfn.IFNA(INDEX(Table[[Base ($/kW-mo)]:[Low ($/MWh)]],MATCH('Pivot Table'!$A28&amp;'Pivot Table'!R$2,Table!$I$2:$I$5152,0),MATCH('Pivot Table'!$A$1,Table[[#Headers],[Base ($/kW-mo)]:[Low ($/MWh)]],0)),"")</f>
        <v>0.33351568004502502</v>
      </c>
      <c r="S28" s="10">
        <f>_xlfn.IFNA(INDEX(Table[[Base ($/kW-mo)]:[Low ($/MWh)]],MATCH('Pivot Table'!$A28&amp;'Pivot Table'!S$2,Table!$I$2:$I$5152,0),MATCH('Pivot Table'!$A$1,Table[[#Headers],[Base ($/kW-mo)]:[Low ($/MWh)]],0)),"")</f>
        <v>0.33580253908163499</v>
      </c>
      <c r="T28" s="10">
        <f>_xlfn.IFNA(INDEX(Table[[Base ($/kW-mo)]:[Low ($/MWh)]],MATCH('Pivot Table'!$A28&amp;'Pivot Table'!T$2,Table!$I$2:$I$5152,0),MATCH('Pivot Table'!$A$1,Table[[#Headers],[Base ($/kW-mo)]:[Low ($/MWh)]],0)),"")</f>
        <v>0.33808939811824501</v>
      </c>
      <c r="U28" s="10">
        <f>_xlfn.IFNA(INDEX(Table[[Base ($/kW-mo)]:[Low ($/MWh)]],MATCH('Pivot Table'!$A28&amp;'Pivot Table'!U$2,Table!$I$2:$I$5152,0),MATCH('Pivot Table'!$A$1,Table[[#Headers],[Base ($/kW-mo)]:[Low ($/MWh)]],0)),"")</f>
        <v>0.34037625715485498</v>
      </c>
      <c r="V28" s="10">
        <f>_xlfn.IFNA(INDEX(Table[[Base ($/kW-mo)]:[Low ($/MWh)]],MATCH('Pivot Table'!$A28&amp;'Pivot Table'!V$2,Table!$I$2:$I$5152,0),MATCH('Pivot Table'!$A$1,Table[[#Headers],[Base ($/kW-mo)]:[Low ($/MWh)]],0)),"")</f>
        <v>0.342663116191464</v>
      </c>
      <c r="W28" s="10">
        <f>_xlfn.IFNA(INDEX(Table[[Base ($/kW-mo)]:[Low ($/MWh)]],MATCH('Pivot Table'!$A28&amp;'Pivot Table'!W$2,Table!$I$2:$I$5152,0),MATCH('Pivot Table'!$A$1,Table[[#Headers],[Base ($/kW-mo)]:[Low ($/MWh)]],0)),"")</f>
        <v>0.34494997522807402</v>
      </c>
      <c r="X28" s="10">
        <f>_xlfn.IFNA(INDEX(Table[[Base ($/kW-mo)]:[Low ($/MWh)]],MATCH('Pivot Table'!$A28&amp;'Pivot Table'!X$2,Table!$I$2:$I$5152,0),MATCH('Pivot Table'!$A$1,Table[[#Headers],[Base ($/kW-mo)]:[Low ($/MWh)]],0)),"")</f>
        <v>0.34723683426468399</v>
      </c>
      <c r="Y28" s="10">
        <f>_xlfn.IFNA(INDEX(Table[[Base ($/kW-mo)]:[Low ($/MWh)]],MATCH('Pivot Table'!$A28&amp;'Pivot Table'!Y$2,Table!$I$2:$I$5152,0),MATCH('Pivot Table'!$A$1,Table[[#Headers],[Base ($/kW-mo)]:[Low ($/MWh)]],0)),"")</f>
        <v>0.34952369330129401</v>
      </c>
      <c r="Z28" s="10">
        <f>_xlfn.IFNA(INDEX(Table[[Base ($/kW-mo)]:[Low ($/MWh)]],MATCH('Pivot Table'!$A28&amp;'Pivot Table'!Z$2,Table!$I$2:$I$5152,0),MATCH('Pivot Table'!$A$1,Table[[#Headers],[Base ($/kW-mo)]:[Low ($/MWh)]],0)),"")</f>
        <v>0.35181055233790398</v>
      </c>
      <c r="AA28" s="10">
        <f>_xlfn.IFNA(INDEX(Table[[Base ($/kW-mo)]:[Low ($/MWh)]],MATCH('Pivot Table'!$A28&amp;'Pivot Table'!AA$2,Table!$I$2:$I$5152,0),MATCH('Pivot Table'!$A$1,Table[[#Headers],[Base ($/kW-mo)]:[Low ($/MWh)]],0)),"")</f>
        <v>0.354097411374513</v>
      </c>
      <c r="AB28" s="10">
        <f>_xlfn.IFNA(INDEX(Table[[Base ($/kW-mo)]:[Low ($/MWh)]],MATCH('Pivot Table'!$A28&amp;'Pivot Table'!AB$2,Table!$I$2:$I$5152,0),MATCH('Pivot Table'!$A$1,Table[[#Headers],[Base ($/kW-mo)]:[Low ($/MWh)]],0)),"")</f>
        <v>0.357518277838617</v>
      </c>
      <c r="AC28" s="10">
        <f>_xlfn.IFNA(INDEX(Table[[Base ($/kW-mo)]:[Low ($/MWh)]],MATCH('Pivot Table'!$A28&amp;'Pivot Table'!AC$2,Table!$I$2:$I$5152,0),MATCH('Pivot Table'!$A$1,Table[[#Headers],[Base ($/kW-mo)]:[Low ($/MWh)]],0)),"")</f>
        <v>0.36093914430272001</v>
      </c>
      <c r="AD28" s="10">
        <f>_xlfn.IFNA(INDEX(Table[[Base ($/kW-mo)]:[Low ($/MWh)]],MATCH('Pivot Table'!$A28&amp;'Pivot Table'!AD$2,Table!$I$2:$I$5152,0),MATCH('Pivot Table'!$A$1,Table[[#Headers],[Base ($/kW-mo)]:[Low ($/MWh)]],0)),"")</f>
        <v>0.36436001076682301</v>
      </c>
      <c r="AE28" s="10">
        <f>_xlfn.IFNA(INDEX(Table[[Base ($/kW-mo)]:[Low ($/MWh)]],MATCH('Pivot Table'!$A28&amp;'Pivot Table'!AE$2,Table!$I$2:$I$5152,0),MATCH('Pivot Table'!$A$1,Table[[#Headers],[Base ($/kW-mo)]:[Low ($/MWh)]],0)),"")</f>
        <v>0.36778087723092601</v>
      </c>
      <c r="AF28" s="10">
        <f>_xlfn.IFNA(INDEX(Table[[Base ($/kW-mo)]:[Low ($/MWh)]],MATCH('Pivot Table'!$A28&amp;'Pivot Table'!AF$2,Table!$I$2:$I$5152,0),MATCH('Pivot Table'!$A$1,Table[[#Headers],[Base ($/kW-mo)]:[Low ($/MWh)]],0)),"")</f>
        <v>0.37120174369502901</v>
      </c>
      <c r="AG28" s="10">
        <f>_xlfn.IFNA(INDEX(Table[[Base ($/kW-mo)]:[Low ($/MWh)]],MATCH('Pivot Table'!$A28&amp;'Pivot Table'!AG$2,Table!$I$2:$I$5152,0),MATCH('Pivot Table'!$A$1,Table[[#Headers],[Base ($/kW-mo)]:[Low ($/MWh)]],0)),"")</f>
        <v>0.370543183684582</v>
      </c>
      <c r="AH28" s="10">
        <f>_xlfn.IFNA(INDEX(Table[[Base ($/kW-mo)]:[Low ($/MWh)]],MATCH('Pivot Table'!$A28&amp;'Pivot Table'!AH$2,Table!$I$2:$I$5152,0),MATCH('Pivot Table'!$A$1,Table[[#Headers],[Base ($/kW-mo)]:[Low ($/MWh)]],0)),"")</f>
        <v>0.36784491043685902</v>
      </c>
      <c r="AI28" s="10">
        <f>_xlfn.IFNA(INDEX(Table[[Base ($/kW-mo)]:[Low ($/MWh)]],MATCH('Pivot Table'!$A28&amp;'Pivot Table'!AI$2,Table!$I$2:$I$5152,0),MATCH('Pivot Table'!$A$1,Table[[#Headers],[Base ($/kW-mo)]:[Low ($/MWh)]],0)),"")</f>
        <v>0.36514663718913598</v>
      </c>
      <c r="AJ28" s="10">
        <f>_xlfn.IFNA(INDEX(Table[[Base ($/kW-mo)]:[Low ($/MWh)]],MATCH('Pivot Table'!$A28&amp;'Pivot Table'!AJ$2,Table!$I$2:$I$5152,0),MATCH('Pivot Table'!$A$1,Table[[#Headers],[Base ($/kW-mo)]:[Low ($/MWh)]],0)),"")</f>
        <v>0.362448363941413</v>
      </c>
      <c r="AK28" s="10">
        <f>_xlfn.IFNA(INDEX(Table[[Base ($/kW-mo)]:[Low ($/MWh)]],MATCH('Pivot Table'!$A28&amp;'Pivot Table'!AK$2,Table!$I$2:$I$5152,0),MATCH('Pivot Table'!$A$1,Table[[#Headers],[Base ($/kW-mo)]:[Low ($/MWh)]],0)),"")</f>
        <v>0.35975009069369002</v>
      </c>
      <c r="AL28" s="10">
        <f>_xlfn.IFNA(INDEX(Table[[Base ($/kW-mo)]:[Low ($/MWh)]],MATCH('Pivot Table'!$A28&amp;'Pivot Table'!AL$2,Table!$I$2:$I$5152,0),MATCH('Pivot Table'!$A$1,Table[[#Headers],[Base ($/kW-mo)]:[Low ($/MWh)]],0)),"")</f>
        <v>0.36354069421416202</v>
      </c>
      <c r="AM28" s="10">
        <f>_xlfn.IFNA(INDEX(Table[[Base ($/kW-mo)]:[Low ($/MWh)]],MATCH('Pivot Table'!$A28&amp;'Pivot Table'!AM$2,Table!$I$2:$I$5152,0),MATCH('Pivot Table'!$A$1,Table[[#Headers],[Base ($/kW-mo)]:[Low ($/MWh)]],0)),"")</f>
        <v>0.36733129773463502</v>
      </c>
      <c r="AN28" s="10">
        <f>_xlfn.IFNA(INDEX(Table[[Base ($/kW-mo)]:[Low ($/MWh)]],MATCH('Pivot Table'!$A28&amp;'Pivot Table'!AN$2,Table!$I$2:$I$5152,0),MATCH('Pivot Table'!$A$1,Table[[#Headers],[Base ($/kW-mo)]:[Low ($/MWh)]],0)),"")</f>
        <v>0.37112190125510702</v>
      </c>
      <c r="AO28" s="10">
        <f>_xlfn.IFNA(INDEX(Table[[Base ($/kW-mo)]:[Low ($/MWh)]],MATCH('Pivot Table'!$A28&amp;'Pivot Table'!AO$2,Table!$I$2:$I$5152,0),MATCH('Pivot Table'!$A$1,Table[[#Headers],[Base ($/kW-mo)]:[Low ($/MWh)]],0)),"")</f>
        <v>0.37491250477558002</v>
      </c>
      <c r="AP28" s="10">
        <f>_xlfn.IFNA(INDEX(Table[[Base ($/kW-mo)]:[Low ($/MWh)]],MATCH('Pivot Table'!$A28&amp;'Pivot Table'!AP$2,Table!$I$2:$I$5152,0),MATCH('Pivot Table'!$A$1,Table[[#Headers],[Base ($/kW-mo)]:[Low ($/MWh)]],0)),"")</f>
        <v>0.37870310829605303</v>
      </c>
      <c r="AQ28" s="10">
        <f>_xlfn.IFNA(INDEX(Table[[Base ($/kW-mo)]:[Low ($/MWh)]],MATCH('Pivot Table'!$A28&amp;'Pivot Table'!AQ$2,Table!$I$2:$I$5152,0),MATCH('Pivot Table'!$A$1,Table[[#Headers],[Base ($/kW-mo)]:[Low ($/MWh)]],0)),"")</f>
        <v>0.38249371181652497</v>
      </c>
      <c r="AR28" s="10">
        <f>_xlfn.IFNA(INDEX(Table[[Base ($/kW-mo)]:[Low ($/MWh)]],MATCH('Pivot Table'!$A28&amp;'Pivot Table'!AR$2,Table!$I$2:$I$5152,0),MATCH('Pivot Table'!$A$1,Table[[#Headers],[Base ($/kW-mo)]:[Low ($/MWh)]],0)),"")</f>
        <v>0.38628431533699797</v>
      </c>
      <c r="AS28" s="10">
        <f>_xlfn.IFNA(INDEX(Table[[Base ($/kW-mo)]:[Low ($/MWh)]],MATCH('Pivot Table'!$A28&amp;'Pivot Table'!AS$2,Table!$I$2:$I$5152,0),MATCH('Pivot Table'!$A$1,Table[[#Headers],[Base ($/kW-mo)]:[Low ($/MWh)]],0)),"")</f>
        <v>0.39007491885747098</v>
      </c>
      <c r="AT28" s="10">
        <f>_xlfn.IFNA(INDEX(Table[[Base ($/kW-mo)]:[Low ($/MWh)]],MATCH('Pivot Table'!$A28&amp;'Pivot Table'!AT$2,Table!$I$2:$I$5152,0),MATCH('Pivot Table'!$A$1,Table[[#Headers],[Base ($/kW-mo)]:[Low ($/MWh)]],0)),"")</f>
        <v>0.39386552237794298</v>
      </c>
      <c r="AU28" s="10">
        <f>_xlfn.IFNA(INDEX(Table[[Base ($/kW-mo)]:[Low ($/MWh)]],MATCH('Pivot Table'!$A28&amp;'Pivot Table'!AU$2,Table!$I$2:$I$5152,0),MATCH('Pivot Table'!$A$1,Table[[#Headers],[Base ($/kW-mo)]:[Low ($/MWh)]],0)),"")</f>
        <v>0.39765612589841598</v>
      </c>
      <c r="AV28" s="10">
        <f>_xlfn.IFNA(INDEX(Table[[Base ($/kW-mo)]:[Low ($/MWh)]],MATCH('Pivot Table'!$A28&amp;'Pivot Table'!AV$2,Table!$I$2:$I$5152,0),MATCH('Pivot Table'!$A$1,Table[[#Headers],[Base ($/kW-mo)]:[Low ($/MWh)]],0)),"")</f>
        <v>0.40144672941888898</v>
      </c>
      <c r="AW28" s="10">
        <f>_xlfn.IFNA(INDEX(Table[[Base ($/kW-mo)]:[Low ($/MWh)]],MATCH('Pivot Table'!$A28&amp;'Pivot Table'!AW$2,Table!$I$2:$I$5152,0),MATCH('Pivot Table'!$A$1,Table[[#Headers],[Base ($/kW-mo)]:[Low ($/MWh)]],0)),"")</f>
        <v>0.40523733293936098</v>
      </c>
      <c r="AX28" s="10">
        <f>_xlfn.IFNA(INDEX(Table[[Base ($/kW-mo)]:[Low ($/MWh)]],MATCH('Pivot Table'!$A28&amp;'Pivot Table'!AX$2,Table!$I$2:$I$5152,0),MATCH('Pivot Table'!$A$1,Table[[#Headers],[Base ($/kW-mo)]:[Low ($/MWh)]],0)),"")</f>
        <v>0.40902793645983399</v>
      </c>
      <c r="AY28" s="10">
        <f>_xlfn.IFNA(INDEX(Table[[Base ($/kW-mo)]:[Low ($/MWh)]],MATCH('Pivot Table'!$A28&amp;'Pivot Table'!AY$2,Table!$I$2:$I$5152,0),MATCH('Pivot Table'!$A$1,Table[[#Headers],[Base ($/kW-mo)]:[Low ($/MWh)]],0)),"")</f>
        <v>0.41281853998030599</v>
      </c>
      <c r="AZ28" s="10">
        <f>_xlfn.IFNA(INDEX(Table[[Base ($/kW-mo)]:[Low ($/MWh)]],MATCH('Pivot Table'!$A28&amp;'Pivot Table'!AZ$2,Table!$I$2:$I$5152,0),MATCH('Pivot Table'!$A$1,Table[[#Headers],[Base ($/kW-mo)]:[Low ($/MWh)]],0)),"")</f>
        <v>0.41660914350077899</v>
      </c>
      <c r="BA28" s="10">
        <f>_xlfn.IFNA(INDEX(Table[[Base ($/kW-mo)]:[Low ($/MWh)]],MATCH('Pivot Table'!$A28&amp;'Pivot Table'!BA$2,Table!$I$2:$I$5152,0),MATCH('Pivot Table'!$A$1,Table[[#Headers],[Base ($/kW-mo)]:[Low ($/MWh)]],0)),"")</f>
        <v>0.42039974702125199</v>
      </c>
      <c r="BB28" s="10">
        <f>_xlfn.IFNA(INDEX(Table[[Base ($/kW-mo)]:[Low ($/MWh)]],MATCH('Pivot Table'!$A28&amp;'Pivot Table'!BB$2,Table!$I$2:$I$5152,0),MATCH('Pivot Table'!$A$1,Table[[#Headers],[Base ($/kW-mo)]:[Low ($/MWh)]],0)),"")</f>
        <v>0.42419035054172399</v>
      </c>
      <c r="BC28" s="10">
        <f>_xlfn.IFNA(INDEX(Table[[Base ($/kW-mo)]:[Low ($/MWh)]],MATCH('Pivot Table'!$A28&amp;'Pivot Table'!BC$2,Table!$I$2:$I$5152,0),MATCH('Pivot Table'!$A$1,Table[[#Headers],[Base ($/kW-mo)]:[Low ($/MWh)]],0)),"")</f>
        <v>0.42798095406219699</v>
      </c>
      <c r="BD28" s="10">
        <f>_xlfn.IFNA(INDEX(Table[[Base ($/kW-mo)]:[Low ($/MWh)]],MATCH('Pivot Table'!$A28&amp;'Pivot Table'!BD$2,Table!$I$2:$I$5152,0),MATCH('Pivot Table'!$A$1,Table[[#Headers],[Base ($/kW-mo)]:[Low ($/MWh)]],0)),"")</f>
        <v>0.431771557582669</v>
      </c>
      <c r="BE28" s="10">
        <f>_xlfn.IFNA(INDEX(Table[[Base ($/kW-mo)]:[Low ($/MWh)]],MATCH('Pivot Table'!$A28&amp;'Pivot Table'!BE$2,Table!$I$2:$I$5152,0),MATCH('Pivot Table'!$A$1,Table[[#Headers],[Base ($/kW-mo)]:[Low ($/MWh)]],0)),"")</f>
        <v>0.435562161103142</v>
      </c>
      <c r="BF28" s="10">
        <f>_xlfn.IFNA(INDEX(Table[[Base ($/kW-mo)]:[Low ($/MWh)]],MATCH('Pivot Table'!$A28&amp;'Pivot Table'!BF$2,Table!$I$2:$I$5152,0),MATCH('Pivot Table'!$A$1,Table[[#Headers],[Base ($/kW-mo)]:[Low ($/MWh)]],0)),"")</f>
        <v>0.45381967862473699</v>
      </c>
      <c r="BG28" s="10">
        <f>_xlfn.IFNA(INDEX(Table[[Base ($/kW-mo)]:[Low ($/MWh)]],MATCH('Pivot Table'!$A28&amp;'Pivot Table'!BG$2,Table!$I$2:$I$5152,0),MATCH('Pivot Table'!$A$1,Table[[#Headers],[Base ($/kW-mo)]:[Low ($/MWh)]],0)),"")</f>
        <v>0.47207719614633298</v>
      </c>
      <c r="BH28" s="10">
        <f>_xlfn.IFNA(INDEX(Table[[Base ($/kW-mo)]:[Low ($/MWh)]],MATCH('Pivot Table'!$A28&amp;'Pivot Table'!BH$2,Table!$I$2:$I$5152,0),MATCH('Pivot Table'!$A$1,Table[[#Headers],[Base ($/kW-mo)]:[Low ($/MWh)]],0)),"")</f>
        <v>0.49033471366792802</v>
      </c>
      <c r="BI28" s="10">
        <f>_xlfn.IFNA(INDEX(Table[[Base ($/kW-mo)]:[Low ($/MWh)]],MATCH('Pivot Table'!$A28&amp;'Pivot Table'!BI$2,Table!$I$2:$I$5152,0),MATCH('Pivot Table'!$A$1,Table[[#Headers],[Base ($/kW-mo)]:[Low ($/MWh)]],0)),"")</f>
        <v>0.50859223118952401</v>
      </c>
      <c r="BJ28" s="10">
        <f>_xlfn.IFNA(INDEX(Table[[Base ($/kW-mo)]:[Low ($/MWh)]],MATCH('Pivot Table'!$A28&amp;'Pivot Table'!BJ$2,Table!$I$2:$I$5152,0),MATCH('Pivot Table'!$A$1,Table[[#Headers],[Base ($/kW-mo)]:[Low ($/MWh)]],0)),"")</f>
        <v>0.526849748711119</v>
      </c>
      <c r="BK28" s="10">
        <f>_xlfn.IFNA(INDEX(Table[[Base ($/kW-mo)]:[Low ($/MWh)]],MATCH('Pivot Table'!$A28&amp;'Pivot Table'!BK$2,Table!$I$2:$I$5152,0),MATCH('Pivot Table'!$A$1,Table[[#Headers],[Base ($/kW-mo)]:[Low ($/MWh)]],0)),"")</f>
        <v>0.54510726623271399</v>
      </c>
      <c r="BL28" s="10">
        <f>_xlfn.IFNA(INDEX(Table[[Base ($/kW-mo)]:[Low ($/MWh)]],MATCH('Pivot Table'!$A28&amp;'Pivot Table'!BL$2,Table!$I$2:$I$5152,0),MATCH('Pivot Table'!$A$1,Table[[#Headers],[Base ($/kW-mo)]:[Low ($/MWh)]],0)),"")</f>
        <v>0.56336478375430998</v>
      </c>
      <c r="BM28" s="10">
        <f>_xlfn.IFNA(INDEX(Table[[Base ($/kW-mo)]:[Low ($/MWh)]],MATCH('Pivot Table'!$A28&amp;'Pivot Table'!BM$2,Table!$I$2:$I$5152,0),MATCH('Pivot Table'!$A$1,Table[[#Headers],[Base ($/kW-mo)]:[Low ($/MWh)]],0)),"")</f>
        <v>0.58162230127590497</v>
      </c>
      <c r="BN28" s="10">
        <f>_xlfn.IFNA(INDEX(Table[[Base ($/kW-mo)]:[Low ($/MWh)]],MATCH('Pivot Table'!$A28&amp;'Pivot Table'!BN$2,Table!$I$2:$I$5152,0),MATCH('Pivot Table'!$A$1,Table[[#Headers],[Base ($/kW-mo)]:[Low ($/MWh)]],0)),"")</f>
        <v>0.59987981879749996</v>
      </c>
      <c r="BO28" s="10">
        <f>_xlfn.IFNA(INDEX(Table[[Base ($/kW-mo)]:[Low ($/MWh)]],MATCH('Pivot Table'!$A28&amp;'Pivot Table'!BO$2,Table!$I$2:$I$5152,0),MATCH('Pivot Table'!$A$1,Table[[#Headers],[Base ($/kW-mo)]:[Low ($/MWh)]],0)),"")</f>
        <v>0.61813733631909595</v>
      </c>
      <c r="BP28" s="10">
        <f>_xlfn.IFNA(INDEX(Table[[Base ($/kW-mo)]:[Low ($/MWh)]],MATCH('Pivot Table'!$A28&amp;'Pivot Table'!BP$2,Table!$I$2:$I$5152,0),MATCH('Pivot Table'!$A$1,Table[[#Headers],[Base ($/kW-mo)]:[Low ($/MWh)]],0)),"")</f>
        <v>0.63639485384069105</v>
      </c>
      <c r="BQ28" s="10">
        <f>_xlfn.IFNA(INDEX(Table[[Base ($/kW-mo)]:[Low ($/MWh)]],MATCH('Pivot Table'!$A28&amp;'Pivot Table'!BQ$2,Table!$I$2:$I$5152,0),MATCH('Pivot Table'!$A$1,Table[[#Headers],[Base ($/kW-mo)]:[Low ($/MWh)]],0)),"")</f>
        <v>0.65465237136228605</v>
      </c>
      <c r="BR28" s="10">
        <f>_xlfn.IFNA(INDEX(Table[[Base ($/kW-mo)]:[Low ($/MWh)]],MATCH('Pivot Table'!$A28&amp;'Pivot Table'!BR$2,Table!$I$2:$I$5152,0),MATCH('Pivot Table'!$A$1,Table[[#Headers],[Base ($/kW-mo)]:[Low ($/MWh)]],0)),"")</f>
        <v>0.67290988888388203</v>
      </c>
      <c r="BS28" s="10">
        <f>_xlfn.IFNA(INDEX(Table[[Base ($/kW-mo)]:[Low ($/MWh)]],MATCH('Pivot Table'!$A28&amp;'Pivot Table'!BS$2,Table!$I$2:$I$5152,0),MATCH('Pivot Table'!$A$1,Table[[#Headers],[Base ($/kW-mo)]:[Low ($/MWh)]],0)),"")</f>
        <v>0.69116740640547703</v>
      </c>
      <c r="BT28" s="10">
        <f>_xlfn.IFNA(INDEX(Table[[Base ($/kW-mo)]:[Low ($/MWh)]],MATCH('Pivot Table'!$A28&amp;'Pivot Table'!BT$2,Table!$I$2:$I$5152,0),MATCH('Pivot Table'!$A$1,Table[[#Headers],[Base ($/kW-mo)]:[Low ($/MWh)]],0)),"")</f>
        <v>0.70942492392707301</v>
      </c>
      <c r="BU28" s="10">
        <f>_xlfn.IFNA(INDEX(Table[[Base ($/kW-mo)]:[Low ($/MWh)]],MATCH('Pivot Table'!$A28&amp;'Pivot Table'!BU$2,Table!$I$2:$I$5152,0),MATCH('Pivot Table'!$A$1,Table[[#Headers],[Base ($/kW-mo)]:[Low ($/MWh)]],0)),"")</f>
        <v>0.727682441448668</v>
      </c>
      <c r="BV28" s="10">
        <f>_xlfn.IFNA(INDEX(Table[[Base ($/kW-mo)]:[Low ($/MWh)]],MATCH('Pivot Table'!$A28&amp;'Pivot Table'!BV$2,Table!$I$2:$I$5152,0),MATCH('Pivot Table'!$A$1,Table[[#Headers],[Base ($/kW-mo)]:[Low ($/MWh)]],0)),"")</f>
        <v>0.745939958970263</v>
      </c>
      <c r="BW28" s="10">
        <f>_xlfn.IFNA(INDEX(Table[[Base ($/kW-mo)]:[Low ($/MWh)]],MATCH('Pivot Table'!$A28&amp;'Pivot Table'!BW$2,Table!$I$2:$I$5152,0),MATCH('Pivot Table'!$A$1,Table[[#Headers],[Base ($/kW-mo)]:[Low ($/MWh)]],0)),"")</f>
        <v>0.76419747649185898</v>
      </c>
      <c r="BX28" s="10">
        <f>_xlfn.IFNA(INDEX(Table[[Base ($/kW-mo)]:[Low ($/MWh)]],MATCH('Pivot Table'!$A28&amp;'Pivot Table'!BX$2,Table!$I$2:$I$5152,0),MATCH('Pivot Table'!$A$1,Table[[#Headers],[Base ($/kW-mo)]:[Low ($/MWh)]],0)),"")</f>
        <v>0.78245499401345397</v>
      </c>
      <c r="BY28" s="10">
        <f>_xlfn.IFNA(INDEX(Table[[Base ($/kW-mo)]:[Low ($/MWh)]],MATCH('Pivot Table'!$A28&amp;'Pivot Table'!BY$2,Table!$I$2:$I$5152,0),MATCH('Pivot Table'!$A$1,Table[[#Headers],[Base ($/kW-mo)]:[Low ($/MWh)]],0)),"")</f>
        <v>0.80071251153504897</v>
      </c>
      <c r="BZ28" s="10" t="str">
        <f>_xlfn.IFNA(INDEX(Table[[Base ($/kW-mo)]:[Low ($/MWh)]],MATCH('Pivot Table'!$A28&amp;'Pivot Table'!BZ$2,Table!$I$2:$I$5152,0),MATCH('Pivot Table'!$A$1,Table[[#Headers],[Base ($/kW-mo)]:[Low ($/MWh)]],0)),"")</f>
        <v/>
      </c>
      <c r="CA28" s="10" t="str">
        <f>_xlfn.IFNA(INDEX(Table[[Base ($/kW-mo)]:[Low ($/MWh)]],MATCH('Pivot Table'!$A28&amp;'Pivot Table'!CA$2,Table!$I$2:$I$5152,0),MATCH('Pivot Table'!$A$1,Table[[#Headers],[Base ($/kW-mo)]:[Low ($/MWh)]],0)),"")</f>
        <v/>
      </c>
      <c r="CB28" s="10" t="str">
        <f>_xlfn.IFNA(INDEX(Table[[Base ($/kW-mo)]:[Low ($/MWh)]],MATCH('Pivot Table'!$A28&amp;'Pivot Table'!CB$2,Table!$I$2:$I$5152,0),MATCH('Pivot Table'!$A$1,Table[[#Headers],[Base ($/kW-mo)]:[Low ($/MWh)]],0)),"")</f>
        <v/>
      </c>
      <c r="CC28" s="10" t="str">
        <f>_xlfn.IFNA(INDEX(Table[[Base ($/kW-mo)]:[Low ($/MWh)]],MATCH('Pivot Table'!$A28&amp;'Pivot Table'!CC$2,Table!$I$2:$I$5152,0),MATCH('Pivot Table'!$A$1,Table[[#Headers],[Base ($/kW-mo)]:[Low ($/MWh)]],0)),"")</f>
        <v/>
      </c>
      <c r="CD28" s="10" t="str">
        <f>_xlfn.IFNA(INDEX(Table[[Base ($/kW-mo)]:[Low ($/MWh)]],MATCH('Pivot Table'!$A28&amp;'Pivot Table'!CD$2,Table!$I$2:$I$5152,0),MATCH('Pivot Table'!$A$1,Table[[#Headers],[Base ($/kW-mo)]:[Low ($/MWh)]],0)),"")</f>
        <v/>
      </c>
      <c r="CE28" s="10" t="str">
        <f>_xlfn.IFNA(INDEX(Table[[Base ($/kW-mo)]:[Low ($/MWh)]],MATCH('Pivot Table'!$A28&amp;'Pivot Table'!CE$2,Table!$I$2:$I$5152,0),MATCH('Pivot Table'!$A$1,Table[[#Headers],[Base ($/kW-mo)]:[Low ($/MWh)]],0)),"")</f>
        <v/>
      </c>
      <c r="CF28" s="10" t="str">
        <f>_xlfn.IFNA(INDEX(Table[[Base ($/kW-mo)]:[Low ($/MWh)]],MATCH('Pivot Table'!$A28&amp;'Pivot Table'!CF$2,Table!$I$2:$I$5152,0),MATCH('Pivot Table'!$A$1,Table[[#Headers],[Base ($/kW-mo)]:[Low ($/MWh)]],0)),"")</f>
        <v/>
      </c>
      <c r="CG28" s="10" t="str">
        <f>_xlfn.IFNA(INDEX(Table[[Base ($/kW-mo)]:[Low ($/MWh)]],MATCH('Pivot Table'!$A28&amp;'Pivot Table'!CG$2,Table!$I$2:$I$5152,0),MATCH('Pivot Table'!$A$1,Table[[#Headers],[Base ($/kW-mo)]:[Low ($/MWh)]],0)),"")</f>
        <v/>
      </c>
      <c r="CH28" s="10" t="str">
        <f>_xlfn.IFNA(INDEX(Table[[Base ($/kW-mo)]:[Low ($/MWh)]],MATCH('Pivot Table'!$A28&amp;'Pivot Table'!CH$2,Table!$I$2:$I$5152,0),MATCH('Pivot Table'!$A$1,Table[[#Headers],[Base ($/kW-mo)]:[Low ($/MWh)]],0)),"")</f>
        <v/>
      </c>
      <c r="CI28" s="10" t="str">
        <f>_xlfn.IFNA(INDEX(Table[[Base ($/kW-mo)]:[Low ($/MWh)]],MATCH('Pivot Table'!$A28&amp;'Pivot Table'!CI$2,Table!$I$2:$I$5152,0),MATCH('Pivot Table'!$A$1,Table[[#Headers],[Base ($/kW-mo)]:[Low ($/MWh)]],0)),"")</f>
        <v/>
      </c>
      <c r="CJ28" s="10" t="str">
        <f>_xlfn.IFNA(INDEX(Table[[Base ($/kW-mo)]:[Low ($/MWh)]],MATCH('Pivot Table'!$A28&amp;'Pivot Table'!CJ$2,Table!$I$2:$I$5152,0),MATCH('Pivot Table'!$A$1,Table[[#Headers],[Base ($/kW-mo)]:[Low ($/MWh)]],0)),"")</f>
        <v/>
      </c>
      <c r="CK28" s="10" t="str">
        <f>_xlfn.IFNA(INDEX(Table[[Base ($/kW-mo)]:[Low ($/MWh)]],MATCH('Pivot Table'!$A28&amp;'Pivot Table'!CK$2,Table!$I$2:$I$5152,0),MATCH('Pivot Table'!$A$1,Table[[#Headers],[Base ($/kW-mo)]:[Low ($/MWh)]],0)),"")</f>
        <v/>
      </c>
      <c r="CL28" s="10" t="str">
        <f>_xlfn.IFNA(INDEX(Table[[Base ($/kW-mo)]:[Low ($/MWh)]],MATCH('Pivot Table'!$A28&amp;'Pivot Table'!CL$2,Table!$I$2:$I$5152,0),MATCH('Pivot Table'!$A$1,Table[[#Headers],[Base ($/kW-mo)]:[Low ($/MWh)]],0)),"")</f>
        <v/>
      </c>
      <c r="CM28" s="10" t="str">
        <f>_xlfn.IFNA(INDEX(Table[[Base ($/kW-mo)]:[Low ($/MWh)]],MATCH('Pivot Table'!$A28&amp;'Pivot Table'!CM$2,Table!$I$2:$I$5152,0),MATCH('Pivot Table'!$A$1,Table[[#Headers],[Base ($/kW-mo)]:[Low ($/MWh)]],0)),"")</f>
        <v/>
      </c>
      <c r="CN28" s="10" t="str">
        <f>_xlfn.IFNA(INDEX(Table[[Base ($/kW-mo)]:[Low ($/MWh)]],MATCH('Pivot Table'!$A28&amp;'Pivot Table'!CN$2,Table!$I$2:$I$5152,0),MATCH('Pivot Table'!$A$1,Table[[#Headers],[Base ($/kW-mo)]:[Low ($/MWh)]],0)),"")</f>
        <v/>
      </c>
      <c r="CO28" s="10" t="str">
        <f>_xlfn.IFNA(INDEX(Table[[Base ($/kW-mo)]:[Low ($/MWh)]],MATCH('Pivot Table'!$A28&amp;'Pivot Table'!CO$2,Table!$I$2:$I$5152,0),MATCH('Pivot Table'!$A$1,Table[[#Headers],[Base ($/kW-mo)]:[Low ($/MWh)]],0)),"")</f>
        <v/>
      </c>
      <c r="CP28" s="10" t="str">
        <f>_xlfn.IFNA(INDEX(Table[[Base ($/kW-mo)]:[Low ($/MWh)]],MATCH('Pivot Table'!$A28&amp;'Pivot Table'!CP$2,Table!$I$2:$I$5152,0),MATCH('Pivot Table'!$A$1,Table[[#Headers],[Base ($/kW-mo)]:[Low ($/MWh)]],0)),"")</f>
        <v/>
      </c>
      <c r="CQ28" s="10" t="str">
        <f>_xlfn.IFNA(INDEX(Table[[Base ($/kW-mo)]:[Low ($/MWh)]],MATCH('Pivot Table'!$A28&amp;'Pivot Table'!CQ$2,Table!$I$2:$I$5152,0),MATCH('Pivot Table'!$A$1,Table[[#Headers],[Base ($/kW-mo)]:[Low ($/MWh)]],0)),"")</f>
        <v/>
      </c>
      <c r="CR28" s="10" t="str">
        <f>_xlfn.IFNA(INDEX(Table[[Base ($/kW-mo)]:[Low ($/MWh)]],MATCH('Pivot Table'!$A28&amp;'Pivot Table'!CR$2,Table!$I$2:$I$5152,0),MATCH('Pivot Table'!$A$1,Table[[#Headers],[Base ($/kW-mo)]:[Low ($/MWh)]],0)),"")</f>
        <v/>
      </c>
      <c r="CS28" s="10" t="str">
        <f>_xlfn.IFNA(INDEX(Table[[Base ($/kW-mo)]:[Low ($/MWh)]],MATCH('Pivot Table'!$A28&amp;'Pivot Table'!CS$2,Table!$I$2:$I$5152,0),MATCH('Pivot Table'!$A$1,Table[[#Headers],[Base ($/kW-mo)]:[Low ($/MWh)]],0)),"")</f>
        <v/>
      </c>
      <c r="CT28" s="10" t="str">
        <f>_xlfn.IFNA(INDEX(Table[[Base ($/kW-mo)]:[Low ($/MWh)]],MATCH('Pivot Table'!$A28&amp;'Pivot Table'!CT$2,Table!$I$2:$I$5152,0),MATCH('Pivot Table'!$A$1,Table[[#Headers],[Base ($/kW-mo)]:[Low ($/MWh)]],0)),"")</f>
        <v/>
      </c>
      <c r="CU28" s="10" t="str">
        <f>_xlfn.IFNA(INDEX(Table[[Base ($/kW-mo)]:[Low ($/MWh)]],MATCH('Pivot Table'!$A28&amp;'Pivot Table'!CU$2,Table!$I$2:$I$5152,0),MATCH('Pivot Table'!$A$1,Table[[#Headers],[Base ($/kW-mo)]:[Low ($/MWh)]],0)),"")</f>
        <v/>
      </c>
      <c r="CV28" s="10" t="str">
        <f>_xlfn.IFNA(INDEX(Table[[Base ($/kW-mo)]:[Low ($/MWh)]],MATCH('Pivot Table'!$A28&amp;'Pivot Table'!CV$2,Table!$I$2:$I$5152,0),MATCH('Pivot Table'!$A$1,Table[[#Headers],[Base ($/kW-mo)]:[Low ($/MWh)]],0)),"")</f>
        <v/>
      </c>
      <c r="CW28" s="10" t="str">
        <f>_xlfn.IFNA(INDEX(Table[[Base ($/kW-mo)]:[Low ($/MWh)]],MATCH('Pivot Table'!$A28&amp;'Pivot Table'!CW$2,Table!$I$2:$I$5152,0),MATCH('Pivot Table'!$A$1,Table[[#Headers],[Base ($/kW-mo)]:[Low ($/MWh)]],0)),"")</f>
        <v/>
      </c>
      <c r="CX28" s="10" t="str">
        <f>_xlfn.IFNA(INDEX(Table[[Base ($/kW-mo)]:[Low ($/MWh)]],MATCH('Pivot Table'!$A28&amp;'Pivot Table'!CX$2,Table!$I$2:$I$5152,0),MATCH('Pivot Table'!$A$1,Table[[#Headers],[Base ($/kW-mo)]:[Low ($/MWh)]],0)),"")</f>
        <v/>
      </c>
    </row>
    <row r="29" spans="1:102" x14ac:dyDescent="0.3">
      <c r="A29" s="12">
        <v>650</v>
      </c>
      <c r="B29" s="10">
        <f>_xlfn.IFNA(INDEX(Table[[Base ($/kW-mo)]:[Low ($/MWh)]],MATCH('Pivot Table'!$A29&amp;'Pivot Table'!B$2,Table!$I$2:$I$5152,0),MATCH('Pivot Table'!$A$1,Table[[#Headers],[Base ($/kW-mo)]:[Low ($/MWh)]],0)),"")</f>
        <v>0.25632287773920598</v>
      </c>
      <c r="C29" s="10">
        <f>_xlfn.IFNA(INDEX(Table[[Base ($/kW-mo)]:[Low ($/MWh)]],MATCH('Pivot Table'!$A29&amp;'Pivot Table'!C$2,Table!$I$2:$I$5152,0),MATCH('Pivot Table'!$A$1,Table[[#Headers],[Base ($/kW-mo)]:[Low ($/MWh)]],0)),"")</f>
        <v>0.26435505892518202</v>
      </c>
      <c r="D29" s="10">
        <f>_xlfn.IFNA(INDEX(Table[[Base ($/kW-mo)]:[Low ($/MWh)]],MATCH('Pivot Table'!$A29&amp;'Pivot Table'!D$2,Table!$I$2:$I$5152,0),MATCH('Pivot Table'!$A$1,Table[[#Headers],[Base ($/kW-mo)]:[Low ($/MWh)]],0)),"")</f>
        <v>0.272387240111158</v>
      </c>
      <c r="E29" s="10">
        <f>_xlfn.IFNA(INDEX(Table[[Base ($/kW-mo)]:[Low ($/MWh)]],MATCH('Pivot Table'!$A29&amp;'Pivot Table'!E$2,Table!$I$2:$I$5152,0),MATCH('Pivot Table'!$A$1,Table[[#Headers],[Base ($/kW-mo)]:[Low ($/MWh)]],0)),"")</f>
        <v>0.28041942129713399</v>
      </c>
      <c r="F29" s="10">
        <f>_xlfn.IFNA(INDEX(Table[[Base ($/kW-mo)]:[Low ($/MWh)]],MATCH('Pivot Table'!$A29&amp;'Pivot Table'!F$2,Table!$I$2:$I$5152,0),MATCH('Pivot Table'!$A$1,Table[[#Headers],[Base ($/kW-mo)]:[Low ($/MWh)]],0)),"")</f>
        <v>0.28845160248310903</v>
      </c>
      <c r="G29" s="10">
        <f>_xlfn.IFNA(INDEX(Table[[Base ($/kW-mo)]:[Low ($/MWh)]],MATCH('Pivot Table'!$A29&amp;'Pivot Table'!G$2,Table!$I$2:$I$5152,0),MATCH('Pivot Table'!$A$1,Table[[#Headers],[Base ($/kW-mo)]:[Low ($/MWh)]],0)),"")</f>
        <v>0.29648378366908501</v>
      </c>
      <c r="H29" s="10">
        <f>_xlfn.IFNA(INDEX(Table[[Base ($/kW-mo)]:[Low ($/MWh)]],MATCH('Pivot Table'!$A29&amp;'Pivot Table'!H$2,Table!$I$2:$I$5152,0),MATCH('Pivot Table'!$A$1,Table[[#Headers],[Base ($/kW-mo)]:[Low ($/MWh)]],0)),"")</f>
        <v>0.30451596485506099</v>
      </c>
      <c r="I29" s="10">
        <f>_xlfn.IFNA(INDEX(Table[[Base ($/kW-mo)]:[Low ($/MWh)]],MATCH('Pivot Table'!$A29&amp;'Pivot Table'!I$2,Table!$I$2:$I$5152,0),MATCH('Pivot Table'!$A$1,Table[[#Headers],[Base ($/kW-mo)]:[Low ($/MWh)]],0)),"")</f>
        <v>0.30680282389167102</v>
      </c>
      <c r="J29" s="10">
        <f>_xlfn.IFNA(INDEX(Table[[Base ($/kW-mo)]:[Low ($/MWh)]],MATCH('Pivot Table'!$A29&amp;'Pivot Table'!J$2,Table!$I$2:$I$5152,0),MATCH('Pivot Table'!$A$1,Table[[#Headers],[Base ($/kW-mo)]:[Low ($/MWh)]],0)),"")</f>
        <v>0.30908968292827999</v>
      </c>
      <c r="K29" s="10">
        <f>_xlfn.IFNA(INDEX(Table[[Base ($/kW-mo)]:[Low ($/MWh)]],MATCH('Pivot Table'!$A29&amp;'Pivot Table'!K$2,Table!$I$2:$I$5152,0),MATCH('Pivot Table'!$A$1,Table[[#Headers],[Base ($/kW-mo)]:[Low ($/MWh)]],0)),"")</f>
        <v>0.31137654196489001</v>
      </c>
      <c r="L29" s="10">
        <f>_xlfn.IFNA(INDEX(Table[[Base ($/kW-mo)]:[Low ($/MWh)]],MATCH('Pivot Table'!$A29&amp;'Pivot Table'!L$2,Table!$I$2:$I$5152,0),MATCH('Pivot Table'!$A$1,Table[[#Headers],[Base ($/kW-mo)]:[Low ($/MWh)]],0)),"")</f>
        <v>0.31366340100149998</v>
      </c>
      <c r="M29" s="10">
        <f>_xlfn.IFNA(INDEX(Table[[Base ($/kW-mo)]:[Low ($/MWh)]],MATCH('Pivot Table'!$A29&amp;'Pivot Table'!M$2,Table!$I$2:$I$5152,0),MATCH('Pivot Table'!$A$1,Table[[#Headers],[Base ($/kW-mo)]:[Low ($/MWh)]],0)),"")</f>
        <v>0.31595026003811</v>
      </c>
      <c r="N29" s="10">
        <f>_xlfn.IFNA(INDEX(Table[[Base ($/kW-mo)]:[Low ($/MWh)]],MATCH('Pivot Table'!$A29&amp;'Pivot Table'!N$2,Table!$I$2:$I$5152,0),MATCH('Pivot Table'!$A$1,Table[[#Headers],[Base ($/kW-mo)]:[Low ($/MWh)]],0)),"")</f>
        <v>0.31823711907472002</v>
      </c>
      <c r="O29" s="10">
        <f>_xlfn.IFNA(INDEX(Table[[Base ($/kW-mo)]:[Low ($/MWh)]],MATCH('Pivot Table'!$A29&amp;'Pivot Table'!O$2,Table!$I$2:$I$5152,0),MATCH('Pivot Table'!$A$1,Table[[#Headers],[Base ($/kW-mo)]:[Low ($/MWh)]],0)),"")</f>
        <v>0.32052397811132899</v>
      </c>
      <c r="P29" s="10">
        <f>_xlfn.IFNA(INDEX(Table[[Base ($/kW-mo)]:[Low ($/MWh)]],MATCH('Pivot Table'!$A29&amp;'Pivot Table'!P$2,Table!$I$2:$I$5152,0),MATCH('Pivot Table'!$A$1,Table[[#Headers],[Base ($/kW-mo)]:[Low ($/MWh)]],0)),"")</f>
        <v>0.32281083714793901</v>
      </c>
      <c r="Q29" s="10">
        <f>_xlfn.IFNA(INDEX(Table[[Base ($/kW-mo)]:[Low ($/MWh)]],MATCH('Pivot Table'!$A29&amp;'Pivot Table'!Q$2,Table!$I$2:$I$5152,0),MATCH('Pivot Table'!$A$1,Table[[#Headers],[Base ($/kW-mo)]:[Low ($/MWh)]],0)),"")</f>
        <v>0.32509769618454898</v>
      </c>
      <c r="R29" s="10">
        <f>_xlfn.IFNA(INDEX(Table[[Base ($/kW-mo)]:[Low ($/MWh)]],MATCH('Pivot Table'!$A29&amp;'Pivot Table'!R$2,Table!$I$2:$I$5152,0),MATCH('Pivot Table'!$A$1,Table[[#Headers],[Base ($/kW-mo)]:[Low ($/MWh)]],0)),"")</f>
        <v>0.327384555221159</v>
      </c>
      <c r="S29" s="10">
        <f>_xlfn.IFNA(INDEX(Table[[Base ($/kW-mo)]:[Low ($/MWh)]],MATCH('Pivot Table'!$A29&amp;'Pivot Table'!S$2,Table!$I$2:$I$5152,0),MATCH('Pivot Table'!$A$1,Table[[#Headers],[Base ($/kW-mo)]:[Low ($/MWh)]],0)),"")</f>
        <v>0.32967141425776902</v>
      </c>
      <c r="T29" s="10">
        <f>_xlfn.IFNA(INDEX(Table[[Base ($/kW-mo)]:[Low ($/MWh)]],MATCH('Pivot Table'!$A29&amp;'Pivot Table'!T$2,Table!$I$2:$I$5152,0),MATCH('Pivot Table'!$A$1,Table[[#Headers],[Base ($/kW-mo)]:[Low ($/MWh)]],0)),"")</f>
        <v>0.33195827329437899</v>
      </c>
      <c r="U29" s="10">
        <f>_xlfn.IFNA(INDEX(Table[[Base ($/kW-mo)]:[Low ($/MWh)]],MATCH('Pivot Table'!$A29&amp;'Pivot Table'!U$2,Table!$I$2:$I$5152,0),MATCH('Pivot Table'!$A$1,Table[[#Headers],[Base ($/kW-mo)]:[Low ($/MWh)]],0)),"")</f>
        <v>0.33424513233098802</v>
      </c>
      <c r="V29" s="10">
        <f>_xlfn.IFNA(INDEX(Table[[Base ($/kW-mo)]:[Low ($/MWh)]],MATCH('Pivot Table'!$A29&amp;'Pivot Table'!V$2,Table!$I$2:$I$5152,0),MATCH('Pivot Table'!$A$1,Table[[#Headers],[Base ($/kW-mo)]:[Low ($/MWh)]],0)),"")</f>
        <v>0.33653199136759798</v>
      </c>
      <c r="W29" s="10">
        <f>_xlfn.IFNA(INDEX(Table[[Base ($/kW-mo)]:[Low ($/MWh)]],MATCH('Pivot Table'!$A29&amp;'Pivot Table'!W$2,Table!$I$2:$I$5152,0),MATCH('Pivot Table'!$A$1,Table[[#Headers],[Base ($/kW-mo)]:[Low ($/MWh)]],0)),"")</f>
        <v>0.33881885040420801</v>
      </c>
      <c r="X29" s="10">
        <f>_xlfn.IFNA(INDEX(Table[[Base ($/kW-mo)]:[Low ($/MWh)]],MATCH('Pivot Table'!$A29&amp;'Pivot Table'!X$2,Table!$I$2:$I$5152,0),MATCH('Pivot Table'!$A$1,Table[[#Headers],[Base ($/kW-mo)]:[Low ($/MWh)]],0)),"")</f>
        <v>0.34110570944081797</v>
      </c>
      <c r="Y29" s="10">
        <f>_xlfn.IFNA(INDEX(Table[[Base ($/kW-mo)]:[Low ($/MWh)]],MATCH('Pivot Table'!$A29&amp;'Pivot Table'!Y$2,Table!$I$2:$I$5152,0),MATCH('Pivot Table'!$A$1,Table[[#Headers],[Base ($/kW-mo)]:[Low ($/MWh)]],0)),"")</f>
        <v>0.343392568477428</v>
      </c>
      <c r="Z29" s="10">
        <f>_xlfn.IFNA(INDEX(Table[[Base ($/kW-mo)]:[Low ($/MWh)]],MATCH('Pivot Table'!$A29&amp;'Pivot Table'!Z$2,Table!$I$2:$I$5152,0),MATCH('Pivot Table'!$A$1,Table[[#Headers],[Base ($/kW-mo)]:[Low ($/MWh)]],0)),"")</f>
        <v>0.34567942751403702</v>
      </c>
      <c r="AA29" s="10">
        <f>_xlfn.IFNA(INDEX(Table[[Base ($/kW-mo)]:[Low ($/MWh)]],MATCH('Pivot Table'!$A29&amp;'Pivot Table'!AA$2,Table!$I$2:$I$5152,0),MATCH('Pivot Table'!$A$1,Table[[#Headers],[Base ($/kW-mo)]:[Low ($/MWh)]],0)),"")</f>
        <v>0.34796628655064699</v>
      </c>
      <c r="AB29" s="10">
        <f>_xlfn.IFNA(INDEX(Table[[Base ($/kW-mo)]:[Low ($/MWh)]],MATCH('Pivot Table'!$A29&amp;'Pivot Table'!AB$2,Table!$I$2:$I$5152,0),MATCH('Pivot Table'!$A$1,Table[[#Headers],[Base ($/kW-mo)]:[Low ($/MWh)]],0)),"")</f>
        <v>0.35025314558725701</v>
      </c>
      <c r="AC29" s="10">
        <f>_xlfn.IFNA(INDEX(Table[[Base ($/kW-mo)]:[Low ($/MWh)]],MATCH('Pivot Table'!$A29&amp;'Pivot Table'!AC$2,Table!$I$2:$I$5152,0),MATCH('Pivot Table'!$A$1,Table[[#Headers],[Base ($/kW-mo)]:[Low ($/MWh)]],0)),"")</f>
        <v>0.35367401205136001</v>
      </c>
      <c r="AD29" s="10">
        <f>_xlfn.IFNA(INDEX(Table[[Base ($/kW-mo)]:[Low ($/MWh)]],MATCH('Pivot Table'!$A29&amp;'Pivot Table'!AD$2,Table!$I$2:$I$5152,0),MATCH('Pivot Table'!$A$1,Table[[#Headers],[Base ($/kW-mo)]:[Low ($/MWh)]],0)),"")</f>
        <v>0.35709487851546401</v>
      </c>
      <c r="AE29" s="10">
        <f>_xlfn.IFNA(INDEX(Table[[Base ($/kW-mo)]:[Low ($/MWh)]],MATCH('Pivot Table'!$A29&amp;'Pivot Table'!AE$2,Table!$I$2:$I$5152,0),MATCH('Pivot Table'!$A$1,Table[[#Headers],[Base ($/kW-mo)]:[Low ($/MWh)]],0)),"")</f>
        <v>0.36051574497956701</v>
      </c>
      <c r="AF29" s="10">
        <f>_xlfn.IFNA(INDEX(Table[[Base ($/kW-mo)]:[Low ($/MWh)]],MATCH('Pivot Table'!$A29&amp;'Pivot Table'!AF$2,Table!$I$2:$I$5152,0),MATCH('Pivot Table'!$A$1,Table[[#Headers],[Base ($/kW-mo)]:[Low ($/MWh)]],0)),"")</f>
        <v>0.36393661144367001</v>
      </c>
      <c r="AG29" s="10">
        <f>_xlfn.IFNA(INDEX(Table[[Base ($/kW-mo)]:[Low ($/MWh)]],MATCH('Pivot Table'!$A29&amp;'Pivot Table'!AG$2,Table!$I$2:$I$5152,0),MATCH('Pivot Table'!$A$1,Table[[#Headers],[Base ($/kW-mo)]:[Low ($/MWh)]],0)),"")</f>
        <v>0.36287010878576698</v>
      </c>
      <c r="AH29" s="10">
        <f>_xlfn.IFNA(INDEX(Table[[Base ($/kW-mo)]:[Low ($/MWh)]],MATCH('Pivot Table'!$A29&amp;'Pivot Table'!AH$2,Table!$I$2:$I$5152,0),MATCH('Pivot Table'!$A$1,Table[[#Headers],[Base ($/kW-mo)]:[Low ($/MWh)]],0)),"")</f>
        <v>0.36017183553804399</v>
      </c>
      <c r="AI29" s="10">
        <f>_xlfn.IFNA(INDEX(Table[[Base ($/kW-mo)]:[Low ($/MWh)]],MATCH('Pivot Table'!$A29&amp;'Pivot Table'!AI$2,Table!$I$2:$I$5152,0),MATCH('Pivot Table'!$A$1,Table[[#Headers],[Base ($/kW-mo)]:[Low ($/MWh)]],0)),"")</f>
        <v>0.35747356229032101</v>
      </c>
      <c r="AJ29" s="10">
        <f>_xlfn.IFNA(INDEX(Table[[Base ($/kW-mo)]:[Low ($/MWh)]],MATCH('Pivot Table'!$A29&amp;'Pivot Table'!AJ$2,Table!$I$2:$I$5152,0),MATCH('Pivot Table'!$A$1,Table[[#Headers],[Base ($/kW-mo)]:[Low ($/MWh)]],0)),"")</f>
        <v>0.35477528904259797</v>
      </c>
      <c r="AK29" s="10">
        <f>_xlfn.IFNA(INDEX(Table[[Base ($/kW-mo)]:[Low ($/MWh)]],MATCH('Pivot Table'!$A29&amp;'Pivot Table'!AK$2,Table!$I$2:$I$5152,0),MATCH('Pivot Table'!$A$1,Table[[#Headers],[Base ($/kW-mo)]:[Low ($/MWh)]],0)),"")</f>
        <v>0.35856589256307098</v>
      </c>
      <c r="AL29" s="10">
        <f>_xlfn.IFNA(INDEX(Table[[Base ($/kW-mo)]:[Low ($/MWh)]],MATCH('Pivot Table'!$A29&amp;'Pivot Table'!AL$2,Table!$I$2:$I$5152,0),MATCH('Pivot Table'!$A$1,Table[[#Headers],[Base ($/kW-mo)]:[Low ($/MWh)]],0)),"")</f>
        <v>0.36235649608354298</v>
      </c>
      <c r="AM29" s="10">
        <f>_xlfn.IFNA(INDEX(Table[[Base ($/kW-mo)]:[Low ($/MWh)]],MATCH('Pivot Table'!$A29&amp;'Pivot Table'!AM$2,Table!$I$2:$I$5152,0),MATCH('Pivot Table'!$A$1,Table[[#Headers],[Base ($/kW-mo)]:[Low ($/MWh)]],0)),"")</f>
        <v>0.36614709960401598</v>
      </c>
      <c r="AN29" s="10">
        <f>_xlfn.IFNA(INDEX(Table[[Base ($/kW-mo)]:[Low ($/MWh)]],MATCH('Pivot Table'!$A29&amp;'Pivot Table'!AN$2,Table!$I$2:$I$5152,0),MATCH('Pivot Table'!$A$1,Table[[#Headers],[Base ($/kW-mo)]:[Low ($/MWh)]],0)),"")</f>
        <v>0.36993770312448898</v>
      </c>
      <c r="AO29" s="10">
        <f>_xlfn.IFNA(INDEX(Table[[Base ($/kW-mo)]:[Low ($/MWh)]],MATCH('Pivot Table'!$A29&amp;'Pivot Table'!AO$2,Table!$I$2:$I$5152,0),MATCH('Pivot Table'!$A$1,Table[[#Headers],[Base ($/kW-mo)]:[Low ($/MWh)]],0)),"")</f>
        <v>0.37372830664496098</v>
      </c>
      <c r="AP29" s="10">
        <f>_xlfn.IFNA(INDEX(Table[[Base ($/kW-mo)]:[Low ($/MWh)]],MATCH('Pivot Table'!$A29&amp;'Pivot Table'!AP$2,Table!$I$2:$I$5152,0),MATCH('Pivot Table'!$A$1,Table[[#Headers],[Base ($/kW-mo)]:[Low ($/MWh)]],0)),"")</f>
        <v>0.37751891016543399</v>
      </c>
      <c r="AQ29" s="10">
        <f>_xlfn.IFNA(INDEX(Table[[Base ($/kW-mo)]:[Low ($/MWh)]],MATCH('Pivot Table'!$A29&amp;'Pivot Table'!AQ$2,Table!$I$2:$I$5152,0),MATCH('Pivot Table'!$A$1,Table[[#Headers],[Base ($/kW-mo)]:[Low ($/MWh)]],0)),"")</f>
        <v>0.38130951368590599</v>
      </c>
      <c r="AR29" s="10">
        <f>_xlfn.IFNA(INDEX(Table[[Base ($/kW-mo)]:[Low ($/MWh)]],MATCH('Pivot Table'!$A29&amp;'Pivot Table'!AR$2,Table!$I$2:$I$5152,0),MATCH('Pivot Table'!$A$1,Table[[#Headers],[Base ($/kW-mo)]:[Low ($/MWh)]],0)),"")</f>
        <v>0.38510011720637899</v>
      </c>
      <c r="AS29" s="10">
        <f>_xlfn.IFNA(INDEX(Table[[Base ($/kW-mo)]:[Low ($/MWh)]],MATCH('Pivot Table'!$A29&amp;'Pivot Table'!AS$2,Table!$I$2:$I$5152,0),MATCH('Pivot Table'!$A$1,Table[[#Headers],[Base ($/kW-mo)]:[Low ($/MWh)]],0)),"")</f>
        <v>0.38889072072685199</v>
      </c>
      <c r="AT29" s="10">
        <f>_xlfn.IFNA(INDEX(Table[[Base ($/kW-mo)]:[Low ($/MWh)]],MATCH('Pivot Table'!$A29&amp;'Pivot Table'!AT$2,Table!$I$2:$I$5152,0),MATCH('Pivot Table'!$A$1,Table[[#Headers],[Base ($/kW-mo)]:[Low ($/MWh)]],0)),"")</f>
        <v>0.39268132424732399</v>
      </c>
      <c r="AU29" s="10">
        <f>_xlfn.IFNA(INDEX(Table[[Base ($/kW-mo)]:[Low ($/MWh)]],MATCH('Pivot Table'!$A29&amp;'Pivot Table'!AU$2,Table!$I$2:$I$5152,0),MATCH('Pivot Table'!$A$1,Table[[#Headers],[Base ($/kW-mo)]:[Low ($/MWh)]],0)),"")</f>
        <v>0.39647192776779699</v>
      </c>
      <c r="AV29" s="10">
        <f>_xlfn.IFNA(INDEX(Table[[Base ($/kW-mo)]:[Low ($/MWh)]],MATCH('Pivot Table'!$A29&amp;'Pivot Table'!AV$2,Table!$I$2:$I$5152,0),MATCH('Pivot Table'!$A$1,Table[[#Headers],[Base ($/kW-mo)]:[Low ($/MWh)]],0)),"")</f>
        <v>0.40026253128827</v>
      </c>
      <c r="AW29" s="10">
        <f>_xlfn.IFNA(INDEX(Table[[Base ($/kW-mo)]:[Low ($/MWh)]],MATCH('Pivot Table'!$A29&amp;'Pivot Table'!AW$2,Table!$I$2:$I$5152,0),MATCH('Pivot Table'!$A$1,Table[[#Headers],[Base ($/kW-mo)]:[Low ($/MWh)]],0)),"")</f>
        <v>0.404053134808742</v>
      </c>
      <c r="AX29" s="10">
        <f>_xlfn.IFNA(INDEX(Table[[Base ($/kW-mo)]:[Low ($/MWh)]],MATCH('Pivot Table'!$A29&amp;'Pivot Table'!AX$2,Table!$I$2:$I$5152,0),MATCH('Pivot Table'!$A$1,Table[[#Headers],[Base ($/kW-mo)]:[Low ($/MWh)]],0)),"")</f>
        <v>0.407843738329215</v>
      </c>
      <c r="AY29" s="10">
        <f>_xlfn.IFNA(INDEX(Table[[Base ($/kW-mo)]:[Low ($/MWh)]],MATCH('Pivot Table'!$A29&amp;'Pivot Table'!AY$2,Table!$I$2:$I$5152,0),MATCH('Pivot Table'!$A$1,Table[[#Headers],[Base ($/kW-mo)]:[Low ($/MWh)]],0)),"")</f>
        <v>0.411634341849687</v>
      </c>
      <c r="AZ29" s="10">
        <f>_xlfn.IFNA(INDEX(Table[[Base ($/kW-mo)]:[Low ($/MWh)]],MATCH('Pivot Table'!$A29&amp;'Pivot Table'!AZ$2,Table!$I$2:$I$5152,0),MATCH('Pivot Table'!$A$1,Table[[#Headers],[Base ($/kW-mo)]:[Low ($/MWh)]],0)),"")</f>
        <v>0.41542494537016</v>
      </c>
      <c r="BA29" s="10">
        <f>_xlfn.IFNA(INDEX(Table[[Base ($/kW-mo)]:[Low ($/MWh)]],MATCH('Pivot Table'!$A29&amp;'Pivot Table'!BA$2,Table!$I$2:$I$5152,0),MATCH('Pivot Table'!$A$1,Table[[#Headers],[Base ($/kW-mo)]:[Low ($/MWh)]],0)),"")</f>
        <v>0.41921554889063301</v>
      </c>
      <c r="BB29" s="10">
        <f>_xlfn.IFNA(INDEX(Table[[Base ($/kW-mo)]:[Low ($/MWh)]],MATCH('Pivot Table'!$A29&amp;'Pivot Table'!BB$2,Table!$I$2:$I$5152,0),MATCH('Pivot Table'!$A$1,Table[[#Headers],[Base ($/kW-mo)]:[Low ($/MWh)]],0)),"")</f>
        <v>0.42300615241110501</v>
      </c>
      <c r="BC29" s="10">
        <f>_xlfn.IFNA(INDEX(Table[[Base ($/kW-mo)]:[Low ($/MWh)]],MATCH('Pivot Table'!$A29&amp;'Pivot Table'!BC$2,Table!$I$2:$I$5152,0),MATCH('Pivot Table'!$A$1,Table[[#Headers],[Base ($/kW-mo)]:[Low ($/MWh)]],0)),"")</f>
        <v>0.42679675593157801</v>
      </c>
      <c r="BD29" s="10">
        <f>_xlfn.IFNA(INDEX(Table[[Base ($/kW-mo)]:[Low ($/MWh)]],MATCH('Pivot Table'!$A29&amp;'Pivot Table'!BD$2,Table!$I$2:$I$5152,0),MATCH('Pivot Table'!$A$1,Table[[#Headers],[Base ($/kW-mo)]:[Low ($/MWh)]],0)),"")</f>
        <v>0.43058735945205101</v>
      </c>
      <c r="BE29" s="10">
        <f>_xlfn.IFNA(INDEX(Table[[Base ($/kW-mo)]:[Low ($/MWh)]],MATCH('Pivot Table'!$A29&amp;'Pivot Table'!BE$2,Table!$I$2:$I$5152,0),MATCH('Pivot Table'!$A$1,Table[[#Headers],[Base ($/kW-mo)]:[Low ($/MWh)]],0)),"")</f>
        <v>0.43727134577274801</v>
      </c>
      <c r="BF29" s="10">
        <f>_xlfn.IFNA(INDEX(Table[[Base ($/kW-mo)]:[Low ($/MWh)]],MATCH('Pivot Table'!$A29&amp;'Pivot Table'!BF$2,Table!$I$2:$I$5152,0),MATCH('Pivot Table'!$A$1,Table[[#Headers],[Base ($/kW-mo)]:[Low ($/MWh)]],0)),"")</f>
        <v>0.455528863294343</v>
      </c>
      <c r="BG29" s="10">
        <f>_xlfn.IFNA(INDEX(Table[[Base ($/kW-mo)]:[Low ($/MWh)]],MATCH('Pivot Table'!$A29&amp;'Pivot Table'!BG$2,Table!$I$2:$I$5152,0),MATCH('Pivot Table'!$A$1,Table[[#Headers],[Base ($/kW-mo)]:[Low ($/MWh)]],0)),"")</f>
        <v>0.47378638081593899</v>
      </c>
      <c r="BH29" s="10">
        <f>_xlfn.IFNA(INDEX(Table[[Base ($/kW-mo)]:[Low ($/MWh)]],MATCH('Pivot Table'!$A29&amp;'Pivot Table'!BH$2,Table!$I$2:$I$5152,0),MATCH('Pivot Table'!$A$1,Table[[#Headers],[Base ($/kW-mo)]:[Low ($/MWh)]],0)),"")</f>
        <v>0.49204389833753398</v>
      </c>
      <c r="BI29" s="10">
        <f>_xlfn.IFNA(INDEX(Table[[Base ($/kW-mo)]:[Low ($/MWh)]],MATCH('Pivot Table'!$A29&amp;'Pivot Table'!BI$2,Table!$I$2:$I$5152,0),MATCH('Pivot Table'!$A$1,Table[[#Headers],[Base ($/kW-mo)]:[Low ($/MWh)]],0)),"")</f>
        <v>0.51030141585912903</v>
      </c>
      <c r="BJ29" s="10">
        <f>_xlfn.IFNA(INDEX(Table[[Base ($/kW-mo)]:[Low ($/MWh)]],MATCH('Pivot Table'!$A29&amp;'Pivot Table'!BJ$2,Table!$I$2:$I$5152,0),MATCH('Pivot Table'!$A$1,Table[[#Headers],[Base ($/kW-mo)]:[Low ($/MWh)]],0)),"")</f>
        <v>0.52855893338072502</v>
      </c>
      <c r="BK29" s="10">
        <f>_xlfn.IFNA(INDEX(Table[[Base ($/kW-mo)]:[Low ($/MWh)]],MATCH('Pivot Table'!$A29&amp;'Pivot Table'!BK$2,Table!$I$2:$I$5152,0),MATCH('Pivot Table'!$A$1,Table[[#Headers],[Base ($/kW-mo)]:[Low ($/MWh)]],0)),"")</f>
        <v>0.54681645090232001</v>
      </c>
      <c r="BL29" s="10">
        <f>_xlfn.IFNA(INDEX(Table[[Base ($/kW-mo)]:[Low ($/MWh)]],MATCH('Pivot Table'!$A29&amp;'Pivot Table'!BL$2,Table!$I$2:$I$5152,0),MATCH('Pivot Table'!$A$1,Table[[#Headers],[Base ($/kW-mo)]:[Low ($/MWh)]],0)),"")</f>
        <v>0.565073968423915</v>
      </c>
      <c r="BM29" s="10">
        <f>_xlfn.IFNA(INDEX(Table[[Base ($/kW-mo)]:[Low ($/MWh)]],MATCH('Pivot Table'!$A29&amp;'Pivot Table'!BM$2,Table!$I$2:$I$5152,0),MATCH('Pivot Table'!$A$1,Table[[#Headers],[Base ($/kW-mo)]:[Low ($/MWh)]],0)),"")</f>
        <v>0.58333148594551099</v>
      </c>
      <c r="BN29" s="10">
        <f>_xlfn.IFNA(INDEX(Table[[Base ($/kW-mo)]:[Low ($/MWh)]],MATCH('Pivot Table'!$A29&amp;'Pivot Table'!BN$2,Table!$I$2:$I$5152,0),MATCH('Pivot Table'!$A$1,Table[[#Headers],[Base ($/kW-mo)]:[Low ($/MWh)]],0)),"")</f>
        <v>0.60158900346710598</v>
      </c>
      <c r="BO29" s="10">
        <f>_xlfn.IFNA(INDEX(Table[[Base ($/kW-mo)]:[Low ($/MWh)]],MATCH('Pivot Table'!$A29&amp;'Pivot Table'!BO$2,Table!$I$2:$I$5152,0),MATCH('Pivot Table'!$A$1,Table[[#Headers],[Base ($/kW-mo)]:[Low ($/MWh)]],0)),"")</f>
        <v>0.61984652098870097</v>
      </c>
      <c r="BP29" s="10">
        <f>_xlfn.IFNA(INDEX(Table[[Base ($/kW-mo)]:[Low ($/MWh)]],MATCH('Pivot Table'!$A29&amp;'Pivot Table'!BP$2,Table!$I$2:$I$5152,0),MATCH('Pivot Table'!$A$1,Table[[#Headers],[Base ($/kW-mo)]:[Low ($/MWh)]],0)),"")</f>
        <v>0.63810403851029696</v>
      </c>
      <c r="BQ29" s="10">
        <f>_xlfn.IFNA(INDEX(Table[[Base ($/kW-mo)]:[Low ($/MWh)]],MATCH('Pivot Table'!$A29&amp;'Pivot Table'!BQ$2,Table!$I$2:$I$5152,0),MATCH('Pivot Table'!$A$1,Table[[#Headers],[Base ($/kW-mo)]:[Low ($/MWh)]],0)),"")</f>
        <v>0.65636155603189195</v>
      </c>
      <c r="BR29" s="10">
        <f>_xlfn.IFNA(INDEX(Table[[Base ($/kW-mo)]:[Low ($/MWh)]],MATCH('Pivot Table'!$A29&amp;'Pivot Table'!BR$2,Table!$I$2:$I$5152,0),MATCH('Pivot Table'!$A$1,Table[[#Headers],[Base ($/kW-mo)]:[Low ($/MWh)]],0)),"")</f>
        <v>0.67461907355348705</v>
      </c>
      <c r="BS29" s="10">
        <f>_xlfn.IFNA(INDEX(Table[[Base ($/kW-mo)]:[Low ($/MWh)]],MATCH('Pivot Table'!$A29&amp;'Pivot Table'!BS$2,Table!$I$2:$I$5152,0),MATCH('Pivot Table'!$A$1,Table[[#Headers],[Base ($/kW-mo)]:[Low ($/MWh)]],0)),"")</f>
        <v>0.69287659107508304</v>
      </c>
      <c r="BT29" s="10">
        <f>_xlfn.IFNA(INDEX(Table[[Base ($/kW-mo)]:[Low ($/MWh)]],MATCH('Pivot Table'!$A29&amp;'Pivot Table'!BT$2,Table!$I$2:$I$5152,0),MATCH('Pivot Table'!$A$1,Table[[#Headers],[Base ($/kW-mo)]:[Low ($/MWh)]],0)),"")</f>
        <v>0.71113410859667803</v>
      </c>
      <c r="BU29" s="10">
        <f>_xlfn.IFNA(INDEX(Table[[Base ($/kW-mo)]:[Low ($/MWh)]],MATCH('Pivot Table'!$A29&amp;'Pivot Table'!BU$2,Table!$I$2:$I$5152,0),MATCH('Pivot Table'!$A$1,Table[[#Headers],[Base ($/kW-mo)]:[Low ($/MWh)]],0)),"")</f>
        <v>0.72939162611827402</v>
      </c>
      <c r="BV29" s="10">
        <f>_xlfn.IFNA(INDEX(Table[[Base ($/kW-mo)]:[Low ($/MWh)]],MATCH('Pivot Table'!$A29&amp;'Pivot Table'!BV$2,Table!$I$2:$I$5152,0),MATCH('Pivot Table'!$A$1,Table[[#Headers],[Base ($/kW-mo)]:[Low ($/MWh)]],0)),"")</f>
        <v>0.74764914363986901</v>
      </c>
      <c r="BW29" s="10">
        <f>_xlfn.IFNA(INDEX(Table[[Base ($/kW-mo)]:[Low ($/MWh)]],MATCH('Pivot Table'!$A29&amp;'Pivot Table'!BW$2,Table!$I$2:$I$5152,0),MATCH('Pivot Table'!$A$1,Table[[#Headers],[Base ($/kW-mo)]:[Low ($/MWh)]],0)),"")</f>
        <v>0.765906661161464</v>
      </c>
      <c r="BX29" s="10">
        <f>_xlfn.IFNA(INDEX(Table[[Base ($/kW-mo)]:[Low ($/MWh)]],MATCH('Pivot Table'!$A29&amp;'Pivot Table'!BX$2,Table!$I$2:$I$5152,0),MATCH('Pivot Table'!$A$1,Table[[#Headers],[Base ($/kW-mo)]:[Low ($/MWh)]],0)),"")</f>
        <v>0.78416417868305999</v>
      </c>
      <c r="BY29" s="10" t="str">
        <f>_xlfn.IFNA(INDEX(Table[[Base ($/kW-mo)]:[Low ($/MWh)]],MATCH('Pivot Table'!$A29&amp;'Pivot Table'!BY$2,Table!$I$2:$I$5152,0),MATCH('Pivot Table'!$A$1,Table[[#Headers],[Base ($/kW-mo)]:[Low ($/MWh)]],0)),"")</f>
        <v/>
      </c>
      <c r="BZ29" s="10" t="str">
        <f>_xlfn.IFNA(INDEX(Table[[Base ($/kW-mo)]:[Low ($/MWh)]],MATCH('Pivot Table'!$A29&amp;'Pivot Table'!BZ$2,Table!$I$2:$I$5152,0),MATCH('Pivot Table'!$A$1,Table[[#Headers],[Base ($/kW-mo)]:[Low ($/MWh)]],0)),"")</f>
        <v/>
      </c>
      <c r="CA29" s="10" t="str">
        <f>_xlfn.IFNA(INDEX(Table[[Base ($/kW-mo)]:[Low ($/MWh)]],MATCH('Pivot Table'!$A29&amp;'Pivot Table'!CA$2,Table!$I$2:$I$5152,0),MATCH('Pivot Table'!$A$1,Table[[#Headers],[Base ($/kW-mo)]:[Low ($/MWh)]],0)),"")</f>
        <v/>
      </c>
      <c r="CB29" s="10" t="str">
        <f>_xlfn.IFNA(INDEX(Table[[Base ($/kW-mo)]:[Low ($/MWh)]],MATCH('Pivot Table'!$A29&amp;'Pivot Table'!CB$2,Table!$I$2:$I$5152,0),MATCH('Pivot Table'!$A$1,Table[[#Headers],[Base ($/kW-mo)]:[Low ($/MWh)]],0)),"")</f>
        <v/>
      </c>
      <c r="CC29" s="10" t="str">
        <f>_xlfn.IFNA(INDEX(Table[[Base ($/kW-mo)]:[Low ($/MWh)]],MATCH('Pivot Table'!$A29&amp;'Pivot Table'!CC$2,Table!$I$2:$I$5152,0),MATCH('Pivot Table'!$A$1,Table[[#Headers],[Base ($/kW-mo)]:[Low ($/MWh)]],0)),"")</f>
        <v/>
      </c>
      <c r="CD29" s="10" t="str">
        <f>_xlfn.IFNA(INDEX(Table[[Base ($/kW-mo)]:[Low ($/MWh)]],MATCH('Pivot Table'!$A29&amp;'Pivot Table'!CD$2,Table!$I$2:$I$5152,0),MATCH('Pivot Table'!$A$1,Table[[#Headers],[Base ($/kW-mo)]:[Low ($/MWh)]],0)),"")</f>
        <v/>
      </c>
      <c r="CE29" s="10" t="str">
        <f>_xlfn.IFNA(INDEX(Table[[Base ($/kW-mo)]:[Low ($/MWh)]],MATCH('Pivot Table'!$A29&amp;'Pivot Table'!CE$2,Table!$I$2:$I$5152,0),MATCH('Pivot Table'!$A$1,Table[[#Headers],[Base ($/kW-mo)]:[Low ($/MWh)]],0)),"")</f>
        <v/>
      </c>
      <c r="CF29" s="10" t="str">
        <f>_xlfn.IFNA(INDEX(Table[[Base ($/kW-mo)]:[Low ($/MWh)]],MATCH('Pivot Table'!$A29&amp;'Pivot Table'!CF$2,Table!$I$2:$I$5152,0),MATCH('Pivot Table'!$A$1,Table[[#Headers],[Base ($/kW-mo)]:[Low ($/MWh)]],0)),"")</f>
        <v/>
      </c>
      <c r="CG29" s="10" t="str">
        <f>_xlfn.IFNA(INDEX(Table[[Base ($/kW-mo)]:[Low ($/MWh)]],MATCH('Pivot Table'!$A29&amp;'Pivot Table'!CG$2,Table!$I$2:$I$5152,0),MATCH('Pivot Table'!$A$1,Table[[#Headers],[Base ($/kW-mo)]:[Low ($/MWh)]],0)),"")</f>
        <v/>
      </c>
      <c r="CH29" s="10" t="str">
        <f>_xlfn.IFNA(INDEX(Table[[Base ($/kW-mo)]:[Low ($/MWh)]],MATCH('Pivot Table'!$A29&amp;'Pivot Table'!CH$2,Table!$I$2:$I$5152,0),MATCH('Pivot Table'!$A$1,Table[[#Headers],[Base ($/kW-mo)]:[Low ($/MWh)]],0)),"")</f>
        <v/>
      </c>
      <c r="CI29" s="10" t="str">
        <f>_xlfn.IFNA(INDEX(Table[[Base ($/kW-mo)]:[Low ($/MWh)]],MATCH('Pivot Table'!$A29&amp;'Pivot Table'!CI$2,Table!$I$2:$I$5152,0),MATCH('Pivot Table'!$A$1,Table[[#Headers],[Base ($/kW-mo)]:[Low ($/MWh)]],0)),"")</f>
        <v/>
      </c>
      <c r="CJ29" s="10" t="str">
        <f>_xlfn.IFNA(INDEX(Table[[Base ($/kW-mo)]:[Low ($/MWh)]],MATCH('Pivot Table'!$A29&amp;'Pivot Table'!CJ$2,Table!$I$2:$I$5152,0),MATCH('Pivot Table'!$A$1,Table[[#Headers],[Base ($/kW-mo)]:[Low ($/MWh)]],0)),"")</f>
        <v/>
      </c>
      <c r="CK29" s="10" t="str">
        <f>_xlfn.IFNA(INDEX(Table[[Base ($/kW-mo)]:[Low ($/MWh)]],MATCH('Pivot Table'!$A29&amp;'Pivot Table'!CK$2,Table!$I$2:$I$5152,0),MATCH('Pivot Table'!$A$1,Table[[#Headers],[Base ($/kW-mo)]:[Low ($/MWh)]],0)),"")</f>
        <v/>
      </c>
      <c r="CL29" s="10" t="str">
        <f>_xlfn.IFNA(INDEX(Table[[Base ($/kW-mo)]:[Low ($/MWh)]],MATCH('Pivot Table'!$A29&amp;'Pivot Table'!CL$2,Table!$I$2:$I$5152,0),MATCH('Pivot Table'!$A$1,Table[[#Headers],[Base ($/kW-mo)]:[Low ($/MWh)]],0)),"")</f>
        <v/>
      </c>
      <c r="CM29" s="10" t="str">
        <f>_xlfn.IFNA(INDEX(Table[[Base ($/kW-mo)]:[Low ($/MWh)]],MATCH('Pivot Table'!$A29&amp;'Pivot Table'!CM$2,Table!$I$2:$I$5152,0),MATCH('Pivot Table'!$A$1,Table[[#Headers],[Base ($/kW-mo)]:[Low ($/MWh)]],0)),"")</f>
        <v/>
      </c>
      <c r="CN29" s="10" t="str">
        <f>_xlfn.IFNA(INDEX(Table[[Base ($/kW-mo)]:[Low ($/MWh)]],MATCH('Pivot Table'!$A29&amp;'Pivot Table'!CN$2,Table!$I$2:$I$5152,0),MATCH('Pivot Table'!$A$1,Table[[#Headers],[Base ($/kW-mo)]:[Low ($/MWh)]],0)),"")</f>
        <v/>
      </c>
      <c r="CO29" s="10" t="str">
        <f>_xlfn.IFNA(INDEX(Table[[Base ($/kW-mo)]:[Low ($/MWh)]],MATCH('Pivot Table'!$A29&amp;'Pivot Table'!CO$2,Table!$I$2:$I$5152,0),MATCH('Pivot Table'!$A$1,Table[[#Headers],[Base ($/kW-mo)]:[Low ($/MWh)]],0)),"")</f>
        <v/>
      </c>
      <c r="CP29" s="10" t="str">
        <f>_xlfn.IFNA(INDEX(Table[[Base ($/kW-mo)]:[Low ($/MWh)]],MATCH('Pivot Table'!$A29&amp;'Pivot Table'!CP$2,Table!$I$2:$I$5152,0),MATCH('Pivot Table'!$A$1,Table[[#Headers],[Base ($/kW-mo)]:[Low ($/MWh)]],0)),"")</f>
        <v/>
      </c>
      <c r="CQ29" s="10" t="str">
        <f>_xlfn.IFNA(INDEX(Table[[Base ($/kW-mo)]:[Low ($/MWh)]],MATCH('Pivot Table'!$A29&amp;'Pivot Table'!CQ$2,Table!$I$2:$I$5152,0),MATCH('Pivot Table'!$A$1,Table[[#Headers],[Base ($/kW-mo)]:[Low ($/MWh)]],0)),"")</f>
        <v/>
      </c>
      <c r="CR29" s="10" t="str">
        <f>_xlfn.IFNA(INDEX(Table[[Base ($/kW-mo)]:[Low ($/MWh)]],MATCH('Pivot Table'!$A29&amp;'Pivot Table'!CR$2,Table!$I$2:$I$5152,0),MATCH('Pivot Table'!$A$1,Table[[#Headers],[Base ($/kW-mo)]:[Low ($/MWh)]],0)),"")</f>
        <v/>
      </c>
      <c r="CS29" s="10" t="str">
        <f>_xlfn.IFNA(INDEX(Table[[Base ($/kW-mo)]:[Low ($/MWh)]],MATCH('Pivot Table'!$A29&amp;'Pivot Table'!CS$2,Table!$I$2:$I$5152,0),MATCH('Pivot Table'!$A$1,Table[[#Headers],[Base ($/kW-mo)]:[Low ($/MWh)]],0)),"")</f>
        <v/>
      </c>
      <c r="CT29" s="10" t="str">
        <f>_xlfn.IFNA(INDEX(Table[[Base ($/kW-mo)]:[Low ($/MWh)]],MATCH('Pivot Table'!$A29&amp;'Pivot Table'!CT$2,Table!$I$2:$I$5152,0),MATCH('Pivot Table'!$A$1,Table[[#Headers],[Base ($/kW-mo)]:[Low ($/MWh)]],0)),"")</f>
        <v/>
      </c>
      <c r="CU29" s="10" t="str">
        <f>_xlfn.IFNA(INDEX(Table[[Base ($/kW-mo)]:[Low ($/MWh)]],MATCH('Pivot Table'!$A29&amp;'Pivot Table'!CU$2,Table!$I$2:$I$5152,0),MATCH('Pivot Table'!$A$1,Table[[#Headers],[Base ($/kW-mo)]:[Low ($/MWh)]],0)),"")</f>
        <v/>
      </c>
      <c r="CV29" s="10" t="str">
        <f>_xlfn.IFNA(INDEX(Table[[Base ($/kW-mo)]:[Low ($/MWh)]],MATCH('Pivot Table'!$A29&amp;'Pivot Table'!CV$2,Table!$I$2:$I$5152,0),MATCH('Pivot Table'!$A$1,Table[[#Headers],[Base ($/kW-mo)]:[Low ($/MWh)]],0)),"")</f>
        <v/>
      </c>
      <c r="CW29" s="10" t="str">
        <f>_xlfn.IFNA(INDEX(Table[[Base ($/kW-mo)]:[Low ($/MWh)]],MATCH('Pivot Table'!$A29&amp;'Pivot Table'!CW$2,Table!$I$2:$I$5152,0),MATCH('Pivot Table'!$A$1,Table[[#Headers],[Base ($/kW-mo)]:[Low ($/MWh)]],0)),"")</f>
        <v/>
      </c>
      <c r="CX29" s="10" t="str">
        <f>_xlfn.IFNA(INDEX(Table[[Base ($/kW-mo)]:[Low ($/MWh)]],MATCH('Pivot Table'!$A29&amp;'Pivot Table'!CX$2,Table!$I$2:$I$5152,0),MATCH('Pivot Table'!$A$1,Table[[#Headers],[Base ($/kW-mo)]:[Low ($/MWh)]],0)),"")</f>
        <v/>
      </c>
    </row>
    <row r="30" spans="1:102" x14ac:dyDescent="0.3">
      <c r="A30" s="12">
        <v>675</v>
      </c>
      <c r="B30" s="10">
        <f>_xlfn.IFNA(INDEX(Table[[Base ($/kW-mo)]:[Low ($/MWh)]],MATCH('Pivot Table'!$A30&amp;'Pivot Table'!B$2,Table!$I$2:$I$5152,0),MATCH('Pivot Table'!$A$1,Table[[#Headers],[Base ($/kW-mo)]:[Low ($/MWh)]],0)),"")</f>
        <v>0.25593707506470598</v>
      </c>
      <c r="C30" s="10">
        <f>_xlfn.IFNA(INDEX(Table[[Base ($/kW-mo)]:[Low ($/MWh)]],MATCH('Pivot Table'!$A30&amp;'Pivot Table'!C$2,Table!$I$2:$I$5152,0),MATCH('Pivot Table'!$A$1,Table[[#Headers],[Base ($/kW-mo)]:[Low ($/MWh)]],0)),"")</f>
        <v>0.26396925625068202</v>
      </c>
      <c r="D30" s="10">
        <f>_xlfn.IFNA(INDEX(Table[[Base ($/kW-mo)]:[Low ($/MWh)]],MATCH('Pivot Table'!$A30&amp;'Pivot Table'!D$2,Table!$I$2:$I$5152,0),MATCH('Pivot Table'!$A$1,Table[[#Headers],[Base ($/kW-mo)]:[Low ($/MWh)]],0)),"")</f>
        <v>0.272001437436658</v>
      </c>
      <c r="E30" s="10">
        <f>_xlfn.IFNA(INDEX(Table[[Base ($/kW-mo)]:[Low ($/MWh)]],MATCH('Pivot Table'!$A30&amp;'Pivot Table'!E$2,Table!$I$2:$I$5152,0),MATCH('Pivot Table'!$A$1,Table[[#Headers],[Base ($/kW-mo)]:[Low ($/MWh)]],0)),"")</f>
        <v>0.28003361862263298</v>
      </c>
      <c r="F30" s="10">
        <f>_xlfn.IFNA(INDEX(Table[[Base ($/kW-mo)]:[Low ($/MWh)]],MATCH('Pivot Table'!$A30&amp;'Pivot Table'!F$2,Table!$I$2:$I$5152,0),MATCH('Pivot Table'!$A$1,Table[[#Headers],[Base ($/kW-mo)]:[Low ($/MWh)]],0)),"")</f>
        <v>0.28806579980860902</v>
      </c>
      <c r="G30" s="10">
        <f>_xlfn.IFNA(INDEX(Table[[Base ($/kW-mo)]:[Low ($/MWh)]],MATCH('Pivot Table'!$A30&amp;'Pivot Table'!G$2,Table!$I$2:$I$5152,0),MATCH('Pivot Table'!$A$1,Table[[#Headers],[Base ($/kW-mo)]:[Low ($/MWh)]],0)),"")</f>
        <v>0.29609798099458501</v>
      </c>
      <c r="H30" s="10">
        <f>_xlfn.IFNA(INDEX(Table[[Base ($/kW-mo)]:[Low ($/MWh)]],MATCH('Pivot Table'!$A30&amp;'Pivot Table'!H$2,Table!$I$2:$I$5152,0),MATCH('Pivot Table'!$A$1,Table[[#Headers],[Base ($/kW-mo)]:[Low ($/MWh)]],0)),"")</f>
        <v>0.29838484003119498</v>
      </c>
      <c r="I30" s="10">
        <f>_xlfn.IFNA(INDEX(Table[[Base ($/kW-mo)]:[Low ($/MWh)]],MATCH('Pivot Table'!$A30&amp;'Pivot Table'!I$2,Table!$I$2:$I$5152,0),MATCH('Pivot Table'!$A$1,Table[[#Headers],[Base ($/kW-mo)]:[Low ($/MWh)]],0)),"")</f>
        <v>0.300671699067804</v>
      </c>
      <c r="J30" s="10">
        <f>_xlfn.IFNA(INDEX(Table[[Base ($/kW-mo)]:[Low ($/MWh)]],MATCH('Pivot Table'!$A30&amp;'Pivot Table'!J$2,Table!$I$2:$I$5152,0),MATCH('Pivot Table'!$A$1,Table[[#Headers],[Base ($/kW-mo)]:[Low ($/MWh)]],0)),"")</f>
        <v>0.30295855810441402</v>
      </c>
      <c r="K30" s="10">
        <f>_xlfn.IFNA(INDEX(Table[[Base ($/kW-mo)]:[Low ($/MWh)]],MATCH('Pivot Table'!$A30&amp;'Pivot Table'!K$2,Table!$I$2:$I$5152,0),MATCH('Pivot Table'!$A$1,Table[[#Headers],[Base ($/kW-mo)]:[Low ($/MWh)]],0)),"")</f>
        <v>0.30524541714102399</v>
      </c>
      <c r="L30" s="10">
        <f>_xlfn.IFNA(INDEX(Table[[Base ($/kW-mo)]:[Low ($/MWh)]],MATCH('Pivot Table'!$A30&amp;'Pivot Table'!L$2,Table!$I$2:$I$5152,0),MATCH('Pivot Table'!$A$1,Table[[#Headers],[Base ($/kW-mo)]:[Low ($/MWh)]],0)),"")</f>
        <v>0.30753227617763401</v>
      </c>
      <c r="M30" s="10">
        <f>_xlfn.IFNA(INDEX(Table[[Base ($/kW-mo)]:[Low ($/MWh)]],MATCH('Pivot Table'!$A30&amp;'Pivot Table'!M$2,Table!$I$2:$I$5152,0),MATCH('Pivot Table'!$A$1,Table[[#Headers],[Base ($/kW-mo)]:[Low ($/MWh)]],0)),"")</f>
        <v>0.30981913521424398</v>
      </c>
      <c r="N30" s="10">
        <f>_xlfn.IFNA(INDEX(Table[[Base ($/kW-mo)]:[Low ($/MWh)]],MATCH('Pivot Table'!$A30&amp;'Pivot Table'!N$2,Table!$I$2:$I$5152,0),MATCH('Pivot Table'!$A$1,Table[[#Headers],[Base ($/kW-mo)]:[Low ($/MWh)]],0)),"")</f>
        <v>0.312105994250854</v>
      </c>
      <c r="O30" s="10">
        <f>_xlfn.IFNA(INDEX(Table[[Base ($/kW-mo)]:[Low ($/MWh)]],MATCH('Pivot Table'!$A30&amp;'Pivot Table'!O$2,Table!$I$2:$I$5152,0),MATCH('Pivot Table'!$A$1,Table[[#Headers],[Base ($/kW-mo)]:[Low ($/MWh)]],0)),"")</f>
        <v>0.31439285328746303</v>
      </c>
      <c r="P30" s="10">
        <f>_xlfn.IFNA(INDEX(Table[[Base ($/kW-mo)]:[Low ($/MWh)]],MATCH('Pivot Table'!$A30&amp;'Pivot Table'!P$2,Table!$I$2:$I$5152,0),MATCH('Pivot Table'!$A$1,Table[[#Headers],[Base ($/kW-mo)]:[Low ($/MWh)]],0)),"")</f>
        <v>0.31667971232407299</v>
      </c>
      <c r="Q30" s="10">
        <f>_xlfn.IFNA(INDEX(Table[[Base ($/kW-mo)]:[Low ($/MWh)]],MATCH('Pivot Table'!$A30&amp;'Pivot Table'!Q$2,Table!$I$2:$I$5152,0),MATCH('Pivot Table'!$A$1,Table[[#Headers],[Base ($/kW-mo)]:[Low ($/MWh)]],0)),"")</f>
        <v>0.31896657136068302</v>
      </c>
      <c r="R30" s="10">
        <f>_xlfn.IFNA(INDEX(Table[[Base ($/kW-mo)]:[Low ($/MWh)]],MATCH('Pivot Table'!$A30&amp;'Pivot Table'!R$2,Table!$I$2:$I$5152,0),MATCH('Pivot Table'!$A$1,Table[[#Headers],[Base ($/kW-mo)]:[Low ($/MWh)]],0)),"")</f>
        <v>0.32125343039729298</v>
      </c>
      <c r="S30" s="10">
        <f>_xlfn.IFNA(INDEX(Table[[Base ($/kW-mo)]:[Low ($/MWh)]],MATCH('Pivot Table'!$A30&amp;'Pivot Table'!S$2,Table!$I$2:$I$5152,0),MATCH('Pivot Table'!$A$1,Table[[#Headers],[Base ($/kW-mo)]:[Low ($/MWh)]],0)),"")</f>
        <v>0.32354028943390301</v>
      </c>
      <c r="T30" s="10">
        <f>_xlfn.IFNA(INDEX(Table[[Base ($/kW-mo)]:[Low ($/MWh)]],MATCH('Pivot Table'!$A30&amp;'Pivot Table'!T$2,Table!$I$2:$I$5152,0),MATCH('Pivot Table'!$A$1,Table[[#Headers],[Base ($/kW-mo)]:[Low ($/MWh)]],0)),"")</f>
        <v>0.32582714847051197</v>
      </c>
      <c r="U30" s="10">
        <f>_xlfn.IFNA(INDEX(Table[[Base ($/kW-mo)]:[Low ($/MWh)]],MATCH('Pivot Table'!$A30&amp;'Pivot Table'!U$2,Table!$I$2:$I$5152,0),MATCH('Pivot Table'!$A$1,Table[[#Headers],[Base ($/kW-mo)]:[Low ($/MWh)]],0)),"")</f>
        <v>0.328114007507122</v>
      </c>
      <c r="V30" s="10">
        <f>_xlfn.IFNA(INDEX(Table[[Base ($/kW-mo)]:[Low ($/MWh)]],MATCH('Pivot Table'!$A30&amp;'Pivot Table'!V$2,Table!$I$2:$I$5152,0),MATCH('Pivot Table'!$A$1,Table[[#Headers],[Base ($/kW-mo)]:[Low ($/MWh)]],0)),"")</f>
        <v>0.33040086654373202</v>
      </c>
      <c r="W30" s="10">
        <f>_xlfn.IFNA(INDEX(Table[[Base ($/kW-mo)]:[Low ($/MWh)]],MATCH('Pivot Table'!$A30&amp;'Pivot Table'!W$2,Table!$I$2:$I$5152,0),MATCH('Pivot Table'!$A$1,Table[[#Headers],[Base ($/kW-mo)]:[Low ($/MWh)]],0)),"")</f>
        <v>0.33268772558034199</v>
      </c>
      <c r="X30" s="10">
        <f>_xlfn.IFNA(INDEX(Table[[Base ($/kW-mo)]:[Low ($/MWh)]],MATCH('Pivot Table'!$A30&amp;'Pivot Table'!X$2,Table!$I$2:$I$5152,0),MATCH('Pivot Table'!$A$1,Table[[#Headers],[Base ($/kW-mo)]:[Low ($/MWh)]],0)),"")</f>
        <v>0.33497458461695201</v>
      </c>
      <c r="Y30" s="10">
        <f>_xlfn.IFNA(INDEX(Table[[Base ($/kW-mo)]:[Low ($/MWh)]],MATCH('Pivot Table'!$A30&amp;'Pivot Table'!Y$2,Table!$I$2:$I$5152,0),MATCH('Pivot Table'!$A$1,Table[[#Headers],[Base ($/kW-mo)]:[Low ($/MWh)]],0)),"")</f>
        <v>0.33726144365356198</v>
      </c>
      <c r="Z30" s="10">
        <f>_xlfn.IFNA(INDEX(Table[[Base ($/kW-mo)]:[Low ($/MWh)]],MATCH('Pivot Table'!$A30&amp;'Pivot Table'!Z$2,Table!$I$2:$I$5152,0),MATCH('Pivot Table'!$A$1,Table[[#Headers],[Base ($/kW-mo)]:[Low ($/MWh)]],0)),"")</f>
        <v>0.339548302690171</v>
      </c>
      <c r="AA30" s="10">
        <f>_xlfn.IFNA(INDEX(Table[[Base ($/kW-mo)]:[Low ($/MWh)]],MATCH('Pivot Table'!$A30&amp;'Pivot Table'!AA$2,Table!$I$2:$I$5152,0),MATCH('Pivot Table'!$A$1,Table[[#Headers],[Base ($/kW-mo)]:[Low ($/MWh)]],0)),"")</f>
        <v>0.34183516172678102</v>
      </c>
      <c r="AB30" s="10">
        <f>_xlfn.IFNA(INDEX(Table[[Base ($/kW-mo)]:[Low ($/MWh)]],MATCH('Pivot Table'!$A30&amp;'Pivot Table'!AB$2,Table!$I$2:$I$5152,0),MATCH('Pivot Table'!$A$1,Table[[#Headers],[Base ($/kW-mo)]:[Low ($/MWh)]],0)),"")</f>
        <v>0.34412202076339099</v>
      </c>
      <c r="AC30" s="10">
        <f>_xlfn.IFNA(INDEX(Table[[Base ($/kW-mo)]:[Low ($/MWh)]],MATCH('Pivot Table'!$A30&amp;'Pivot Table'!AC$2,Table!$I$2:$I$5152,0),MATCH('Pivot Table'!$A$1,Table[[#Headers],[Base ($/kW-mo)]:[Low ($/MWh)]],0)),"")</f>
        <v>0.34640887980000101</v>
      </c>
      <c r="AD30" s="10">
        <f>_xlfn.IFNA(INDEX(Table[[Base ($/kW-mo)]:[Low ($/MWh)]],MATCH('Pivot Table'!$A30&amp;'Pivot Table'!AD$2,Table!$I$2:$I$5152,0),MATCH('Pivot Table'!$A$1,Table[[#Headers],[Base ($/kW-mo)]:[Low ($/MWh)]],0)),"")</f>
        <v>0.34982974626410401</v>
      </c>
      <c r="AE30" s="10">
        <f>_xlfn.IFNA(INDEX(Table[[Base ($/kW-mo)]:[Low ($/MWh)]],MATCH('Pivot Table'!$A30&amp;'Pivot Table'!AE$2,Table!$I$2:$I$5152,0),MATCH('Pivot Table'!$A$1,Table[[#Headers],[Base ($/kW-mo)]:[Low ($/MWh)]],0)),"")</f>
        <v>0.35325061272820701</v>
      </c>
      <c r="AF30" s="10">
        <f>_xlfn.IFNA(INDEX(Table[[Base ($/kW-mo)]:[Low ($/MWh)]],MATCH('Pivot Table'!$A30&amp;'Pivot Table'!AF$2,Table!$I$2:$I$5152,0),MATCH('Pivot Table'!$A$1,Table[[#Headers],[Base ($/kW-mo)]:[Low ($/MWh)]],0)),"")</f>
        <v>0.35667147919231001</v>
      </c>
      <c r="AG30" s="10">
        <f>_xlfn.IFNA(INDEX(Table[[Base ($/kW-mo)]:[Low ($/MWh)]],MATCH('Pivot Table'!$A30&amp;'Pivot Table'!AG$2,Table!$I$2:$I$5152,0),MATCH('Pivot Table'!$A$1,Table[[#Headers],[Base ($/kW-mo)]:[Low ($/MWh)]],0)),"")</f>
        <v>0.35519703388695301</v>
      </c>
      <c r="AH30" s="10">
        <f>_xlfn.IFNA(INDEX(Table[[Base ($/kW-mo)]:[Low ($/MWh)]],MATCH('Pivot Table'!$A30&amp;'Pivot Table'!AH$2,Table!$I$2:$I$5152,0),MATCH('Pivot Table'!$A$1,Table[[#Headers],[Base ($/kW-mo)]:[Low ($/MWh)]],0)),"")</f>
        <v>0.35249876063922903</v>
      </c>
      <c r="AI30" s="10">
        <f>_xlfn.IFNA(INDEX(Table[[Base ($/kW-mo)]:[Low ($/MWh)]],MATCH('Pivot Table'!$A30&amp;'Pivot Table'!AI$2,Table!$I$2:$I$5152,0),MATCH('Pivot Table'!$A$1,Table[[#Headers],[Base ($/kW-mo)]:[Low ($/MWh)]],0)),"")</f>
        <v>0.34980048739150599</v>
      </c>
      <c r="AJ30" s="10">
        <f>_xlfn.IFNA(INDEX(Table[[Base ($/kW-mo)]:[Low ($/MWh)]],MATCH('Pivot Table'!$A30&amp;'Pivot Table'!AJ$2,Table!$I$2:$I$5152,0),MATCH('Pivot Table'!$A$1,Table[[#Headers],[Base ($/kW-mo)]:[Low ($/MWh)]],0)),"")</f>
        <v>0.35359109091197899</v>
      </c>
      <c r="AK30" s="10">
        <f>_xlfn.IFNA(INDEX(Table[[Base ($/kW-mo)]:[Low ($/MWh)]],MATCH('Pivot Table'!$A30&amp;'Pivot Table'!AK$2,Table!$I$2:$I$5152,0),MATCH('Pivot Table'!$A$1,Table[[#Headers],[Base ($/kW-mo)]:[Low ($/MWh)]],0)),"")</f>
        <v>0.35738169443245199</v>
      </c>
      <c r="AL30" s="10">
        <f>_xlfn.IFNA(INDEX(Table[[Base ($/kW-mo)]:[Low ($/MWh)]],MATCH('Pivot Table'!$A30&amp;'Pivot Table'!AL$2,Table!$I$2:$I$5152,0),MATCH('Pivot Table'!$A$1,Table[[#Headers],[Base ($/kW-mo)]:[Low ($/MWh)]],0)),"")</f>
        <v>0.36117229795292399</v>
      </c>
      <c r="AM30" s="10">
        <f>_xlfn.IFNA(INDEX(Table[[Base ($/kW-mo)]:[Low ($/MWh)]],MATCH('Pivot Table'!$A30&amp;'Pivot Table'!AM$2,Table!$I$2:$I$5152,0),MATCH('Pivot Table'!$A$1,Table[[#Headers],[Base ($/kW-mo)]:[Low ($/MWh)]],0)),"")</f>
        <v>0.36496290147339699</v>
      </c>
      <c r="AN30" s="10">
        <f>_xlfn.IFNA(INDEX(Table[[Base ($/kW-mo)]:[Low ($/MWh)]],MATCH('Pivot Table'!$A30&amp;'Pivot Table'!AN$2,Table!$I$2:$I$5152,0),MATCH('Pivot Table'!$A$1,Table[[#Headers],[Base ($/kW-mo)]:[Low ($/MWh)]],0)),"")</f>
        <v>0.36875350499387</v>
      </c>
      <c r="AO30" s="10">
        <f>_xlfn.IFNA(INDEX(Table[[Base ($/kW-mo)]:[Low ($/MWh)]],MATCH('Pivot Table'!$A30&amp;'Pivot Table'!AO$2,Table!$I$2:$I$5152,0),MATCH('Pivot Table'!$A$1,Table[[#Headers],[Base ($/kW-mo)]:[Low ($/MWh)]],0)),"")</f>
        <v>0.372544108514342</v>
      </c>
      <c r="AP30" s="10">
        <f>_xlfn.IFNA(INDEX(Table[[Base ($/kW-mo)]:[Low ($/MWh)]],MATCH('Pivot Table'!$A30&amp;'Pivot Table'!AP$2,Table!$I$2:$I$5152,0),MATCH('Pivot Table'!$A$1,Table[[#Headers],[Base ($/kW-mo)]:[Low ($/MWh)]],0)),"")</f>
        <v>0.376334712034815</v>
      </c>
      <c r="AQ30" s="10">
        <f>_xlfn.IFNA(INDEX(Table[[Base ($/kW-mo)]:[Low ($/MWh)]],MATCH('Pivot Table'!$A30&amp;'Pivot Table'!AQ$2,Table!$I$2:$I$5152,0),MATCH('Pivot Table'!$A$1,Table[[#Headers],[Base ($/kW-mo)]:[Low ($/MWh)]],0)),"")</f>
        <v>0.380125315555287</v>
      </c>
      <c r="AR30" s="10">
        <f>_xlfn.IFNA(INDEX(Table[[Base ($/kW-mo)]:[Low ($/MWh)]],MATCH('Pivot Table'!$A30&amp;'Pivot Table'!AR$2,Table!$I$2:$I$5152,0),MATCH('Pivot Table'!$A$1,Table[[#Headers],[Base ($/kW-mo)]:[Low ($/MWh)]],0)),"")</f>
        <v>0.38391591907576</v>
      </c>
      <c r="AS30" s="10">
        <f>_xlfn.IFNA(INDEX(Table[[Base ($/kW-mo)]:[Low ($/MWh)]],MATCH('Pivot Table'!$A30&amp;'Pivot Table'!AS$2,Table!$I$2:$I$5152,0),MATCH('Pivot Table'!$A$1,Table[[#Headers],[Base ($/kW-mo)]:[Low ($/MWh)]],0)),"")</f>
        <v>0.38770652259623301</v>
      </c>
      <c r="AT30" s="10">
        <f>_xlfn.IFNA(INDEX(Table[[Base ($/kW-mo)]:[Low ($/MWh)]],MATCH('Pivot Table'!$A30&amp;'Pivot Table'!AT$2,Table!$I$2:$I$5152,0),MATCH('Pivot Table'!$A$1,Table[[#Headers],[Base ($/kW-mo)]:[Low ($/MWh)]],0)),"")</f>
        <v>0.39149712611670501</v>
      </c>
      <c r="AU30" s="10">
        <f>_xlfn.IFNA(INDEX(Table[[Base ($/kW-mo)]:[Low ($/MWh)]],MATCH('Pivot Table'!$A30&amp;'Pivot Table'!AU$2,Table!$I$2:$I$5152,0),MATCH('Pivot Table'!$A$1,Table[[#Headers],[Base ($/kW-mo)]:[Low ($/MWh)]],0)),"")</f>
        <v>0.39528772963717801</v>
      </c>
      <c r="AV30" s="10">
        <f>_xlfn.IFNA(INDEX(Table[[Base ($/kW-mo)]:[Low ($/MWh)]],MATCH('Pivot Table'!$A30&amp;'Pivot Table'!AV$2,Table!$I$2:$I$5152,0),MATCH('Pivot Table'!$A$1,Table[[#Headers],[Base ($/kW-mo)]:[Low ($/MWh)]],0)),"")</f>
        <v>0.39907833315765101</v>
      </c>
      <c r="AW30" s="10">
        <f>_xlfn.IFNA(INDEX(Table[[Base ($/kW-mo)]:[Low ($/MWh)]],MATCH('Pivot Table'!$A30&amp;'Pivot Table'!AW$2,Table!$I$2:$I$5152,0),MATCH('Pivot Table'!$A$1,Table[[#Headers],[Base ($/kW-mo)]:[Low ($/MWh)]],0)),"")</f>
        <v>0.40286893667812301</v>
      </c>
      <c r="AX30" s="10">
        <f>_xlfn.IFNA(INDEX(Table[[Base ($/kW-mo)]:[Low ($/MWh)]],MATCH('Pivot Table'!$A30&amp;'Pivot Table'!AX$2,Table!$I$2:$I$5152,0),MATCH('Pivot Table'!$A$1,Table[[#Headers],[Base ($/kW-mo)]:[Low ($/MWh)]],0)),"")</f>
        <v>0.40665954019859601</v>
      </c>
      <c r="AY30" s="10">
        <f>_xlfn.IFNA(INDEX(Table[[Base ($/kW-mo)]:[Low ($/MWh)]],MATCH('Pivot Table'!$A30&amp;'Pivot Table'!AY$2,Table!$I$2:$I$5152,0),MATCH('Pivot Table'!$A$1,Table[[#Headers],[Base ($/kW-mo)]:[Low ($/MWh)]],0)),"")</f>
        <v>0.41045014371906802</v>
      </c>
      <c r="AZ30" s="10">
        <f>_xlfn.IFNA(INDEX(Table[[Base ($/kW-mo)]:[Low ($/MWh)]],MATCH('Pivot Table'!$A30&amp;'Pivot Table'!AZ$2,Table!$I$2:$I$5152,0),MATCH('Pivot Table'!$A$1,Table[[#Headers],[Base ($/kW-mo)]:[Low ($/MWh)]],0)),"")</f>
        <v>0.41424074723954102</v>
      </c>
      <c r="BA30" s="10">
        <f>_xlfn.IFNA(INDEX(Table[[Base ($/kW-mo)]:[Low ($/MWh)]],MATCH('Pivot Table'!$A30&amp;'Pivot Table'!BA$2,Table!$I$2:$I$5152,0),MATCH('Pivot Table'!$A$1,Table[[#Headers],[Base ($/kW-mo)]:[Low ($/MWh)]],0)),"")</f>
        <v>0.41803135076001402</v>
      </c>
      <c r="BB30" s="10">
        <f>_xlfn.IFNA(INDEX(Table[[Base ($/kW-mo)]:[Low ($/MWh)]],MATCH('Pivot Table'!$A30&amp;'Pivot Table'!BB$2,Table!$I$2:$I$5152,0),MATCH('Pivot Table'!$A$1,Table[[#Headers],[Base ($/kW-mo)]:[Low ($/MWh)]],0)),"")</f>
        <v>0.42182195428048602</v>
      </c>
      <c r="BC30" s="10">
        <f>_xlfn.IFNA(INDEX(Table[[Base ($/kW-mo)]:[Low ($/MWh)]],MATCH('Pivot Table'!$A30&amp;'Pivot Table'!BC$2,Table!$I$2:$I$5152,0),MATCH('Pivot Table'!$A$1,Table[[#Headers],[Base ($/kW-mo)]:[Low ($/MWh)]],0)),"")</f>
        <v>0.42561255780095902</v>
      </c>
      <c r="BD30" s="10">
        <f>_xlfn.IFNA(INDEX(Table[[Base ($/kW-mo)]:[Low ($/MWh)]],MATCH('Pivot Table'!$A30&amp;'Pivot Table'!BD$2,Table!$I$2:$I$5152,0),MATCH('Pivot Table'!$A$1,Table[[#Headers],[Base ($/kW-mo)]:[Low ($/MWh)]],0)),"")</f>
        <v>0.42940316132143203</v>
      </c>
      <c r="BE30" s="10">
        <f>_xlfn.IFNA(INDEX(Table[[Base ($/kW-mo)]:[Low ($/MWh)]],MATCH('Pivot Table'!$A30&amp;'Pivot Table'!BE$2,Table!$I$2:$I$5152,0),MATCH('Pivot Table'!$A$1,Table[[#Headers],[Base ($/kW-mo)]:[Low ($/MWh)]],0)),"")</f>
        <v>0.43898053044235302</v>
      </c>
      <c r="BF30" s="10">
        <f>_xlfn.IFNA(INDEX(Table[[Base ($/kW-mo)]:[Low ($/MWh)]],MATCH('Pivot Table'!$A30&amp;'Pivot Table'!BF$2,Table!$I$2:$I$5152,0),MATCH('Pivot Table'!$A$1,Table[[#Headers],[Base ($/kW-mo)]:[Low ($/MWh)]],0)),"")</f>
        <v>0.45723804796394901</v>
      </c>
      <c r="BG30" s="10">
        <f>_xlfn.IFNA(INDEX(Table[[Base ($/kW-mo)]:[Low ($/MWh)]],MATCH('Pivot Table'!$A30&amp;'Pivot Table'!BG$2,Table!$I$2:$I$5152,0),MATCH('Pivot Table'!$A$1,Table[[#Headers],[Base ($/kW-mo)]:[Low ($/MWh)]],0)),"")</f>
        <v>0.475495565485544</v>
      </c>
      <c r="BH30" s="10">
        <f>_xlfn.IFNA(INDEX(Table[[Base ($/kW-mo)]:[Low ($/MWh)]],MATCH('Pivot Table'!$A30&amp;'Pivot Table'!BH$2,Table!$I$2:$I$5152,0),MATCH('Pivot Table'!$A$1,Table[[#Headers],[Base ($/kW-mo)]:[Low ($/MWh)]],0)),"")</f>
        <v>0.49375308300713899</v>
      </c>
      <c r="BI30" s="10">
        <f>_xlfn.IFNA(INDEX(Table[[Base ($/kW-mo)]:[Low ($/MWh)]],MATCH('Pivot Table'!$A30&amp;'Pivot Table'!BI$2,Table!$I$2:$I$5152,0),MATCH('Pivot Table'!$A$1,Table[[#Headers],[Base ($/kW-mo)]:[Low ($/MWh)]],0)),"")</f>
        <v>0.51201060052873504</v>
      </c>
      <c r="BJ30" s="10">
        <f>_xlfn.IFNA(INDEX(Table[[Base ($/kW-mo)]:[Low ($/MWh)]],MATCH('Pivot Table'!$A30&amp;'Pivot Table'!BJ$2,Table!$I$2:$I$5152,0),MATCH('Pivot Table'!$A$1,Table[[#Headers],[Base ($/kW-mo)]:[Low ($/MWh)]],0)),"")</f>
        <v>0.53026811805033003</v>
      </c>
      <c r="BK30" s="10">
        <f>_xlfn.IFNA(INDEX(Table[[Base ($/kW-mo)]:[Low ($/MWh)]],MATCH('Pivot Table'!$A30&amp;'Pivot Table'!BK$2,Table!$I$2:$I$5152,0),MATCH('Pivot Table'!$A$1,Table[[#Headers],[Base ($/kW-mo)]:[Low ($/MWh)]],0)),"")</f>
        <v>0.54852563557192602</v>
      </c>
      <c r="BL30" s="10">
        <f>_xlfn.IFNA(INDEX(Table[[Base ($/kW-mo)]:[Low ($/MWh)]],MATCH('Pivot Table'!$A30&amp;'Pivot Table'!BL$2,Table!$I$2:$I$5152,0),MATCH('Pivot Table'!$A$1,Table[[#Headers],[Base ($/kW-mo)]:[Low ($/MWh)]],0)),"")</f>
        <v>0.56678315309352101</v>
      </c>
      <c r="BM30" s="10">
        <f>_xlfn.IFNA(INDEX(Table[[Base ($/kW-mo)]:[Low ($/MWh)]],MATCH('Pivot Table'!$A30&amp;'Pivot Table'!BM$2,Table!$I$2:$I$5152,0),MATCH('Pivot Table'!$A$1,Table[[#Headers],[Base ($/kW-mo)]:[Low ($/MWh)]],0)),"")</f>
        <v>0.585040670615116</v>
      </c>
      <c r="BN30" s="10">
        <f>_xlfn.IFNA(INDEX(Table[[Base ($/kW-mo)]:[Low ($/MWh)]],MATCH('Pivot Table'!$A30&amp;'Pivot Table'!BN$2,Table!$I$2:$I$5152,0),MATCH('Pivot Table'!$A$1,Table[[#Headers],[Base ($/kW-mo)]:[Low ($/MWh)]],0)),"")</f>
        <v>0.60329818813671199</v>
      </c>
      <c r="BO30" s="10">
        <f>_xlfn.IFNA(INDEX(Table[[Base ($/kW-mo)]:[Low ($/MWh)]],MATCH('Pivot Table'!$A30&amp;'Pivot Table'!BO$2,Table!$I$2:$I$5152,0),MATCH('Pivot Table'!$A$1,Table[[#Headers],[Base ($/kW-mo)]:[Low ($/MWh)]],0)),"")</f>
        <v>0.62155570565830698</v>
      </c>
      <c r="BP30" s="10">
        <f>_xlfn.IFNA(INDEX(Table[[Base ($/kW-mo)]:[Low ($/MWh)]],MATCH('Pivot Table'!$A30&amp;'Pivot Table'!BP$2,Table!$I$2:$I$5152,0),MATCH('Pivot Table'!$A$1,Table[[#Headers],[Base ($/kW-mo)]:[Low ($/MWh)]],0)),"")</f>
        <v>0.63981322317990197</v>
      </c>
      <c r="BQ30" s="10">
        <f>_xlfn.IFNA(INDEX(Table[[Base ($/kW-mo)]:[Low ($/MWh)]],MATCH('Pivot Table'!$A30&amp;'Pivot Table'!BQ$2,Table!$I$2:$I$5152,0),MATCH('Pivot Table'!$A$1,Table[[#Headers],[Base ($/kW-mo)]:[Low ($/MWh)]],0)),"")</f>
        <v>0.65807074070149796</v>
      </c>
      <c r="BR30" s="10">
        <f>_xlfn.IFNA(INDEX(Table[[Base ($/kW-mo)]:[Low ($/MWh)]],MATCH('Pivot Table'!$A30&amp;'Pivot Table'!BR$2,Table!$I$2:$I$5152,0),MATCH('Pivot Table'!$A$1,Table[[#Headers],[Base ($/kW-mo)]:[Low ($/MWh)]],0)),"")</f>
        <v>0.67632825822309295</v>
      </c>
      <c r="BS30" s="10">
        <f>_xlfn.IFNA(INDEX(Table[[Base ($/kW-mo)]:[Low ($/MWh)]],MATCH('Pivot Table'!$A30&amp;'Pivot Table'!BS$2,Table!$I$2:$I$5152,0),MATCH('Pivot Table'!$A$1,Table[[#Headers],[Base ($/kW-mo)]:[Low ($/MWh)]],0)),"")</f>
        <v>0.69458577574468805</v>
      </c>
      <c r="BT30" s="10">
        <f>_xlfn.IFNA(INDEX(Table[[Base ($/kW-mo)]:[Low ($/MWh)]],MATCH('Pivot Table'!$A30&amp;'Pivot Table'!BT$2,Table!$I$2:$I$5152,0),MATCH('Pivot Table'!$A$1,Table[[#Headers],[Base ($/kW-mo)]:[Low ($/MWh)]],0)),"")</f>
        <v>0.71284329326628404</v>
      </c>
      <c r="BU30" s="10">
        <f>_xlfn.IFNA(INDEX(Table[[Base ($/kW-mo)]:[Low ($/MWh)]],MATCH('Pivot Table'!$A30&amp;'Pivot Table'!BU$2,Table!$I$2:$I$5152,0),MATCH('Pivot Table'!$A$1,Table[[#Headers],[Base ($/kW-mo)]:[Low ($/MWh)]],0)),"")</f>
        <v>0.73110081078787903</v>
      </c>
      <c r="BV30" s="10">
        <f>_xlfn.IFNA(INDEX(Table[[Base ($/kW-mo)]:[Low ($/MWh)]],MATCH('Pivot Table'!$A30&amp;'Pivot Table'!BV$2,Table!$I$2:$I$5152,0),MATCH('Pivot Table'!$A$1,Table[[#Headers],[Base ($/kW-mo)]:[Low ($/MWh)]],0)),"")</f>
        <v>0.74935832830947402</v>
      </c>
      <c r="BW30" s="10">
        <f>_xlfn.IFNA(INDEX(Table[[Base ($/kW-mo)]:[Low ($/MWh)]],MATCH('Pivot Table'!$A30&amp;'Pivot Table'!BW$2,Table!$I$2:$I$5152,0),MATCH('Pivot Table'!$A$1,Table[[#Headers],[Base ($/kW-mo)]:[Low ($/MWh)]],0)),"")</f>
        <v>0.76761584583107001</v>
      </c>
      <c r="BX30" s="10" t="str">
        <f>_xlfn.IFNA(INDEX(Table[[Base ($/kW-mo)]:[Low ($/MWh)]],MATCH('Pivot Table'!$A30&amp;'Pivot Table'!BX$2,Table!$I$2:$I$5152,0),MATCH('Pivot Table'!$A$1,Table[[#Headers],[Base ($/kW-mo)]:[Low ($/MWh)]],0)),"")</f>
        <v/>
      </c>
      <c r="BY30" s="10" t="str">
        <f>_xlfn.IFNA(INDEX(Table[[Base ($/kW-mo)]:[Low ($/MWh)]],MATCH('Pivot Table'!$A30&amp;'Pivot Table'!BY$2,Table!$I$2:$I$5152,0),MATCH('Pivot Table'!$A$1,Table[[#Headers],[Base ($/kW-mo)]:[Low ($/MWh)]],0)),"")</f>
        <v/>
      </c>
      <c r="BZ30" s="10" t="str">
        <f>_xlfn.IFNA(INDEX(Table[[Base ($/kW-mo)]:[Low ($/MWh)]],MATCH('Pivot Table'!$A30&amp;'Pivot Table'!BZ$2,Table!$I$2:$I$5152,0),MATCH('Pivot Table'!$A$1,Table[[#Headers],[Base ($/kW-mo)]:[Low ($/MWh)]],0)),"")</f>
        <v/>
      </c>
      <c r="CA30" s="10" t="str">
        <f>_xlfn.IFNA(INDEX(Table[[Base ($/kW-mo)]:[Low ($/MWh)]],MATCH('Pivot Table'!$A30&amp;'Pivot Table'!CA$2,Table!$I$2:$I$5152,0),MATCH('Pivot Table'!$A$1,Table[[#Headers],[Base ($/kW-mo)]:[Low ($/MWh)]],0)),"")</f>
        <v/>
      </c>
      <c r="CB30" s="10" t="str">
        <f>_xlfn.IFNA(INDEX(Table[[Base ($/kW-mo)]:[Low ($/MWh)]],MATCH('Pivot Table'!$A30&amp;'Pivot Table'!CB$2,Table!$I$2:$I$5152,0),MATCH('Pivot Table'!$A$1,Table[[#Headers],[Base ($/kW-mo)]:[Low ($/MWh)]],0)),"")</f>
        <v/>
      </c>
      <c r="CC30" s="10" t="str">
        <f>_xlfn.IFNA(INDEX(Table[[Base ($/kW-mo)]:[Low ($/MWh)]],MATCH('Pivot Table'!$A30&amp;'Pivot Table'!CC$2,Table!$I$2:$I$5152,0),MATCH('Pivot Table'!$A$1,Table[[#Headers],[Base ($/kW-mo)]:[Low ($/MWh)]],0)),"")</f>
        <v/>
      </c>
      <c r="CD30" s="10" t="str">
        <f>_xlfn.IFNA(INDEX(Table[[Base ($/kW-mo)]:[Low ($/MWh)]],MATCH('Pivot Table'!$A30&amp;'Pivot Table'!CD$2,Table!$I$2:$I$5152,0),MATCH('Pivot Table'!$A$1,Table[[#Headers],[Base ($/kW-mo)]:[Low ($/MWh)]],0)),"")</f>
        <v/>
      </c>
      <c r="CE30" s="10" t="str">
        <f>_xlfn.IFNA(INDEX(Table[[Base ($/kW-mo)]:[Low ($/MWh)]],MATCH('Pivot Table'!$A30&amp;'Pivot Table'!CE$2,Table!$I$2:$I$5152,0),MATCH('Pivot Table'!$A$1,Table[[#Headers],[Base ($/kW-mo)]:[Low ($/MWh)]],0)),"")</f>
        <v/>
      </c>
      <c r="CF30" s="10" t="str">
        <f>_xlfn.IFNA(INDEX(Table[[Base ($/kW-mo)]:[Low ($/MWh)]],MATCH('Pivot Table'!$A30&amp;'Pivot Table'!CF$2,Table!$I$2:$I$5152,0),MATCH('Pivot Table'!$A$1,Table[[#Headers],[Base ($/kW-mo)]:[Low ($/MWh)]],0)),"")</f>
        <v/>
      </c>
      <c r="CG30" s="10" t="str">
        <f>_xlfn.IFNA(INDEX(Table[[Base ($/kW-mo)]:[Low ($/MWh)]],MATCH('Pivot Table'!$A30&amp;'Pivot Table'!CG$2,Table!$I$2:$I$5152,0),MATCH('Pivot Table'!$A$1,Table[[#Headers],[Base ($/kW-mo)]:[Low ($/MWh)]],0)),"")</f>
        <v/>
      </c>
      <c r="CH30" s="10" t="str">
        <f>_xlfn.IFNA(INDEX(Table[[Base ($/kW-mo)]:[Low ($/MWh)]],MATCH('Pivot Table'!$A30&amp;'Pivot Table'!CH$2,Table!$I$2:$I$5152,0),MATCH('Pivot Table'!$A$1,Table[[#Headers],[Base ($/kW-mo)]:[Low ($/MWh)]],0)),"")</f>
        <v/>
      </c>
      <c r="CI30" s="10" t="str">
        <f>_xlfn.IFNA(INDEX(Table[[Base ($/kW-mo)]:[Low ($/MWh)]],MATCH('Pivot Table'!$A30&amp;'Pivot Table'!CI$2,Table!$I$2:$I$5152,0),MATCH('Pivot Table'!$A$1,Table[[#Headers],[Base ($/kW-mo)]:[Low ($/MWh)]],0)),"")</f>
        <v/>
      </c>
      <c r="CJ30" s="10" t="str">
        <f>_xlfn.IFNA(INDEX(Table[[Base ($/kW-mo)]:[Low ($/MWh)]],MATCH('Pivot Table'!$A30&amp;'Pivot Table'!CJ$2,Table!$I$2:$I$5152,0),MATCH('Pivot Table'!$A$1,Table[[#Headers],[Base ($/kW-mo)]:[Low ($/MWh)]],0)),"")</f>
        <v/>
      </c>
      <c r="CK30" s="10" t="str">
        <f>_xlfn.IFNA(INDEX(Table[[Base ($/kW-mo)]:[Low ($/MWh)]],MATCH('Pivot Table'!$A30&amp;'Pivot Table'!CK$2,Table!$I$2:$I$5152,0),MATCH('Pivot Table'!$A$1,Table[[#Headers],[Base ($/kW-mo)]:[Low ($/MWh)]],0)),"")</f>
        <v/>
      </c>
      <c r="CL30" s="10" t="str">
        <f>_xlfn.IFNA(INDEX(Table[[Base ($/kW-mo)]:[Low ($/MWh)]],MATCH('Pivot Table'!$A30&amp;'Pivot Table'!CL$2,Table!$I$2:$I$5152,0),MATCH('Pivot Table'!$A$1,Table[[#Headers],[Base ($/kW-mo)]:[Low ($/MWh)]],0)),"")</f>
        <v/>
      </c>
      <c r="CM30" s="10" t="str">
        <f>_xlfn.IFNA(INDEX(Table[[Base ($/kW-mo)]:[Low ($/MWh)]],MATCH('Pivot Table'!$A30&amp;'Pivot Table'!CM$2,Table!$I$2:$I$5152,0),MATCH('Pivot Table'!$A$1,Table[[#Headers],[Base ($/kW-mo)]:[Low ($/MWh)]],0)),"")</f>
        <v/>
      </c>
      <c r="CN30" s="10" t="str">
        <f>_xlfn.IFNA(INDEX(Table[[Base ($/kW-mo)]:[Low ($/MWh)]],MATCH('Pivot Table'!$A30&amp;'Pivot Table'!CN$2,Table!$I$2:$I$5152,0),MATCH('Pivot Table'!$A$1,Table[[#Headers],[Base ($/kW-mo)]:[Low ($/MWh)]],0)),"")</f>
        <v/>
      </c>
      <c r="CO30" s="10" t="str">
        <f>_xlfn.IFNA(INDEX(Table[[Base ($/kW-mo)]:[Low ($/MWh)]],MATCH('Pivot Table'!$A30&amp;'Pivot Table'!CO$2,Table!$I$2:$I$5152,0),MATCH('Pivot Table'!$A$1,Table[[#Headers],[Base ($/kW-mo)]:[Low ($/MWh)]],0)),"")</f>
        <v/>
      </c>
      <c r="CP30" s="10" t="str">
        <f>_xlfn.IFNA(INDEX(Table[[Base ($/kW-mo)]:[Low ($/MWh)]],MATCH('Pivot Table'!$A30&amp;'Pivot Table'!CP$2,Table!$I$2:$I$5152,0),MATCH('Pivot Table'!$A$1,Table[[#Headers],[Base ($/kW-mo)]:[Low ($/MWh)]],0)),"")</f>
        <v/>
      </c>
      <c r="CQ30" s="10" t="str">
        <f>_xlfn.IFNA(INDEX(Table[[Base ($/kW-mo)]:[Low ($/MWh)]],MATCH('Pivot Table'!$A30&amp;'Pivot Table'!CQ$2,Table!$I$2:$I$5152,0),MATCH('Pivot Table'!$A$1,Table[[#Headers],[Base ($/kW-mo)]:[Low ($/MWh)]],0)),"")</f>
        <v/>
      </c>
      <c r="CR30" s="10" t="str">
        <f>_xlfn.IFNA(INDEX(Table[[Base ($/kW-mo)]:[Low ($/MWh)]],MATCH('Pivot Table'!$A30&amp;'Pivot Table'!CR$2,Table!$I$2:$I$5152,0),MATCH('Pivot Table'!$A$1,Table[[#Headers],[Base ($/kW-mo)]:[Low ($/MWh)]],0)),"")</f>
        <v/>
      </c>
      <c r="CS30" s="10" t="str">
        <f>_xlfn.IFNA(INDEX(Table[[Base ($/kW-mo)]:[Low ($/MWh)]],MATCH('Pivot Table'!$A30&amp;'Pivot Table'!CS$2,Table!$I$2:$I$5152,0),MATCH('Pivot Table'!$A$1,Table[[#Headers],[Base ($/kW-mo)]:[Low ($/MWh)]],0)),"")</f>
        <v/>
      </c>
      <c r="CT30" s="10" t="str">
        <f>_xlfn.IFNA(INDEX(Table[[Base ($/kW-mo)]:[Low ($/MWh)]],MATCH('Pivot Table'!$A30&amp;'Pivot Table'!CT$2,Table!$I$2:$I$5152,0),MATCH('Pivot Table'!$A$1,Table[[#Headers],[Base ($/kW-mo)]:[Low ($/MWh)]],0)),"")</f>
        <v/>
      </c>
      <c r="CU30" s="10" t="str">
        <f>_xlfn.IFNA(INDEX(Table[[Base ($/kW-mo)]:[Low ($/MWh)]],MATCH('Pivot Table'!$A30&amp;'Pivot Table'!CU$2,Table!$I$2:$I$5152,0),MATCH('Pivot Table'!$A$1,Table[[#Headers],[Base ($/kW-mo)]:[Low ($/MWh)]],0)),"")</f>
        <v/>
      </c>
      <c r="CV30" s="10" t="str">
        <f>_xlfn.IFNA(INDEX(Table[[Base ($/kW-mo)]:[Low ($/MWh)]],MATCH('Pivot Table'!$A30&amp;'Pivot Table'!CV$2,Table!$I$2:$I$5152,0),MATCH('Pivot Table'!$A$1,Table[[#Headers],[Base ($/kW-mo)]:[Low ($/MWh)]],0)),"")</f>
        <v/>
      </c>
      <c r="CW30" s="10" t="str">
        <f>_xlfn.IFNA(INDEX(Table[[Base ($/kW-mo)]:[Low ($/MWh)]],MATCH('Pivot Table'!$A30&amp;'Pivot Table'!CW$2,Table!$I$2:$I$5152,0),MATCH('Pivot Table'!$A$1,Table[[#Headers],[Base ($/kW-mo)]:[Low ($/MWh)]],0)),"")</f>
        <v/>
      </c>
      <c r="CX30" s="10" t="str">
        <f>_xlfn.IFNA(INDEX(Table[[Base ($/kW-mo)]:[Low ($/MWh)]],MATCH('Pivot Table'!$A30&amp;'Pivot Table'!CX$2,Table!$I$2:$I$5152,0),MATCH('Pivot Table'!$A$1,Table[[#Headers],[Base ($/kW-mo)]:[Low ($/MWh)]],0)),"")</f>
        <v/>
      </c>
    </row>
    <row r="31" spans="1:102" x14ac:dyDescent="0.3">
      <c r="A31" s="12">
        <v>700</v>
      </c>
      <c r="B31" s="10">
        <f>_xlfn.IFNA(INDEX(Table[[Base ($/kW-mo)]:[Low ($/MWh)]],MATCH('Pivot Table'!$A31&amp;'Pivot Table'!B$2,Table!$I$2:$I$5152,0),MATCH('Pivot Table'!$A$1,Table[[#Headers],[Base ($/kW-mo)]:[Low ($/MWh)]],0)),"")</f>
        <v>0.25555127239020597</v>
      </c>
      <c r="C31" s="10">
        <f>_xlfn.IFNA(INDEX(Table[[Base ($/kW-mo)]:[Low ($/MWh)]],MATCH('Pivot Table'!$A31&amp;'Pivot Table'!C$2,Table!$I$2:$I$5152,0),MATCH('Pivot Table'!$A$1,Table[[#Headers],[Base ($/kW-mo)]:[Low ($/MWh)]],0)),"")</f>
        <v>0.26358345357618201</v>
      </c>
      <c r="D31" s="10">
        <f>_xlfn.IFNA(INDEX(Table[[Base ($/kW-mo)]:[Low ($/MWh)]],MATCH('Pivot Table'!$A31&amp;'Pivot Table'!D$2,Table!$I$2:$I$5152,0),MATCH('Pivot Table'!$A$1,Table[[#Headers],[Base ($/kW-mo)]:[Low ($/MWh)]],0)),"")</f>
        <v>0.271615634762157</v>
      </c>
      <c r="E31" s="10">
        <f>_xlfn.IFNA(INDEX(Table[[Base ($/kW-mo)]:[Low ($/MWh)]],MATCH('Pivot Table'!$A31&amp;'Pivot Table'!E$2,Table!$I$2:$I$5152,0),MATCH('Pivot Table'!$A$1,Table[[#Headers],[Base ($/kW-mo)]:[Low ($/MWh)]],0)),"")</f>
        <v>0.27964781594813298</v>
      </c>
      <c r="F31" s="10">
        <f>_xlfn.IFNA(INDEX(Table[[Base ($/kW-mo)]:[Low ($/MWh)]],MATCH('Pivot Table'!$A31&amp;'Pivot Table'!F$2,Table!$I$2:$I$5152,0),MATCH('Pivot Table'!$A$1,Table[[#Headers],[Base ($/kW-mo)]:[Low ($/MWh)]],0)),"")</f>
        <v>0.28767999713410902</v>
      </c>
      <c r="G31" s="10">
        <f>_xlfn.IFNA(INDEX(Table[[Base ($/kW-mo)]:[Low ($/MWh)]],MATCH('Pivot Table'!$A31&amp;'Pivot Table'!G$2,Table!$I$2:$I$5152,0),MATCH('Pivot Table'!$A$1,Table[[#Headers],[Base ($/kW-mo)]:[Low ($/MWh)]],0)),"")</f>
        <v>0.28996685617071899</v>
      </c>
      <c r="H31" s="10">
        <f>_xlfn.IFNA(INDEX(Table[[Base ($/kW-mo)]:[Low ($/MWh)]],MATCH('Pivot Table'!$A31&amp;'Pivot Table'!H$2,Table!$I$2:$I$5152,0),MATCH('Pivot Table'!$A$1,Table[[#Headers],[Base ($/kW-mo)]:[Low ($/MWh)]],0)),"")</f>
        <v>0.29225371520732801</v>
      </c>
      <c r="I31" s="10">
        <f>_xlfn.IFNA(INDEX(Table[[Base ($/kW-mo)]:[Low ($/MWh)]],MATCH('Pivot Table'!$A31&amp;'Pivot Table'!I$2,Table!$I$2:$I$5152,0),MATCH('Pivot Table'!$A$1,Table[[#Headers],[Base ($/kW-mo)]:[Low ($/MWh)]],0)),"")</f>
        <v>0.29454057424393798</v>
      </c>
      <c r="J31" s="10">
        <f>_xlfn.IFNA(INDEX(Table[[Base ($/kW-mo)]:[Low ($/MWh)]],MATCH('Pivot Table'!$A31&amp;'Pivot Table'!J$2,Table!$I$2:$I$5152,0),MATCH('Pivot Table'!$A$1,Table[[#Headers],[Base ($/kW-mo)]:[Low ($/MWh)]],0)),"")</f>
        <v>0.296827433280548</v>
      </c>
      <c r="K31" s="10">
        <f>_xlfn.IFNA(INDEX(Table[[Base ($/kW-mo)]:[Low ($/MWh)]],MATCH('Pivot Table'!$A31&amp;'Pivot Table'!K$2,Table!$I$2:$I$5152,0),MATCH('Pivot Table'!$A$1,Table[[#Headers],[Base ($/kW-mo)]:[Low ($/MWh)]],0)),"")</f>
        <v>0.29911429231715803</v>
      </c>
      <c r="L31" s="10">
        <f>_xlfn.IFNA(INDEX(Table[[Base ($/kW-mo)]:[Low ($/MWh)]],MATCH('Pivot Table'!$A31&amp;'Pivot Table'!L$2,Table!$I$2:$I$5152,0),MATCH('Pivot Table'!$A$1,Table[[#Headers],[Base ($/kW-mo)]:[Low ($/MWh)]],0)),"")</f>
        <v>0.30140115135376799</v>
      </c>
      <c r="M31" s="10">
        <f>_xlfn.IFNA(INDEX(Table[[Base ($/kW-mo)]:[Low ($/MWh)]],MATCH('Pivot Table'!$A31&amp;'Pivot Table'!M$2,Table!$I$2:$I$5152,0),MATCH('Pivot Table'!$A$1,Table[[#Headers],[Base ($/kW-mo)]:[Low ($/MWh)]],0)),"")</f>
        <v>0.30368801039037802</v>
      </c>
      <c r="N31" s="10">
        <f>_xlfn.IFNA(INDEX(Table[[Base ($/kW-mo)]:[Low ($/MWh)]],MATCH('Pivot Table'!$A31&amp;'Pivot Table'!N$2,Table!$I$2:$I$5152,0),MATCH('Pivot Table'!$A$1,Table[[#Headers],[Base ($/kW-mo)]:[Low ($/MWh)]],0)),"")</f>
        <v>0.30597486942698698</v>
      </c>
      <c r="O31" s="10">
        <f>_xlfn.IFNA(INDEX(Table[[Base ($/kW-mo)]:[Low ($/MWh)]],MATCH('Pivot Table'!$A31&amp;'Pivot Table'!O$2,Table!$I$2:$I$5152,0),MATCH('Pivot Table'!$A$1,Table[[#Headers],[Base ($/kW-mo)]:[Low ($/MWh)]],0)),"")</f>
        <v>0.30826172846359701</v>
      </c>
      <c r="P31" s="10">
        <f>_xlfn.IFNA(INDEX(Table[[Base ($/kW-mo)]:[Low ($/MWh)]],MATCH('Pivot Table'!$A31&amp;'Pivot Table'!P$2,Table!$I$2:$I$5152,0),MATCH('Pivot Table'!$A$1,Table[[#Headers],[Base ($/kW-mo)]:[Low ($/MWh)]],0)),"")</f>
        <v>0.31054858750020697</v>
      </c>
      <c r="Q31" s="10">
        <f>_xlfn.IFNA(INDEX(Table[[Base ($/kW-mo)]:[Low ($/MWh)]],MATCH('Pivot Table'!$A31&amp;'Pivot Table'!Q$2,Table!$I$2:$I$5152,0),MATCH('Pivot Table'!$A$1,Table[[#Headers],[Base ($/kW-mo)]:[Low ($/MWh)]],0)),"")</f>
        <v>0.312835446536817</v>
      </c>
      <c r="R31" s="10">
        <f>_xlfn.IFNA(INDEX(Table[[Base ($/kW-mo)]:[Low ($/MWh)]],MATCH('Pivot Table'!$A31&amp;'Pivot Table'!R$2,Table!$I$2:$I$5152,0),MATCH('Pivot Table'!$A$1,Table[[#Headers],[Base ($/kW-mo)]:[Low ($/MWh)]],0)),"")</f>
        <v>0.31512230557342702</v>
      </c>
      <c r="S31" s="10">
        <f>_xlfn.IFNA(INDEX(Table[[Base ($/kW-mo)]:[Low ($/MWh)]],MATCH('Pivot Table'!$A31&amp;'Pivot Table'!S$2,Table!$I$2:$I$5152,0),MATCH('Pivot Table'!$A$1,Table[[#Headers],[Base ($/kW-mo)]:[Low ($/MWh)]],0)),"")</f>
        <v>0.31740916461003599</v>
      </c>
      <c r="T31" s="10">
        <f>_xlfn.IFNA(INDEX(Table[[Base ($/kW-mo)]:[Low ($/MWh)]],MATCH('Pivot Table'!$A31&amp;'Pivot Table'!T$2,Table!$I$2:$I$5152,0),MATCH('Pivot Table'!$A$1,Table[[#Headers],[Base ($/kW-mo)]:[Low ($/MWh)]],0)),"")</f>
        <v>0.31969602364664601</v>
      </c>
      <c r="U31" s="10">
        <f>_xlfn.IFNA(INDEX(Table[[Base ($/kW-mo)]:[Low ($/MWh)]],MATCH('Pivot Table'!$A31&amp;'Pivot Table'!U$2,Table!$I$2:$I$5152,0),MATCH('Pivot Table'!$A$1,Table[[#Headers],[Base ($/kW-mo)]:[Low ($/MWh)]],0)),"")</f>
        <v>0.32198288268325598</v>
      </c>
      <c r="V31" s="10">
        <f>_xlfn.IFNA(INDEX(Table[[Base ($/kW-mo)]:[Low ($/MWh)]],MATCH('Pivot Table'!$A31&amp;'Pivot Table'!V$2,Table!$I$2:$I$5152,0),MATCH('Pivot Table'!$A$1,Table[[#Headers],[Base ($/kW-mo)]:[Low ($/MWh)]],0)),"")</f>
        <v>0.324269741719866</v>
      </c>
      <c r="W31" s="10">
        <f>_xlfn.IFNA(INDEX(Table[[Base ($/kW-mo)]:[Low ($/MWh)]],MATCH('Pivot Table'!$A31&amp;'Pivot Table'!W$2,Table!$I$2:$I$5152,0),MATCH('Pivot Table'!$A$1,Table[[#Headers],[Base ($/kW-mo)]:[Low ($/MWh)]],0)),"")</f>
        <v>0.32655660075647602</v>
      </c>
      <c r="X31" s="10">
        <f>_xlfn.IFNA(INDEX(Table[[Base ($/kW-mo)]:[Low ($/MWh)]],MATCH('Pivot Table'!$A31&amp;'Pivot Table'!X$2,Table!$I$2:$I$5152,0),MATCH('Pivot Table'!$A$1,Table[[#Headers],[Base ($/kW-mo)]:[Low ($/MWh)]],0)),"")</f>
        <v>0.32884345979308599</v>
      </c>
      <c r="Y31" s="10">
        <f>_xlfn.IFNA(INDEX(Table[[Base ($/kW-mo)]:[Low ($/MWh)]],MATCH('Pivot Table'!$A31&amp;'Pivot Table'!Y$2,Table!$I$2:$I$5152,0),MATCH('Pivot Table'!$A$1,Table[[#Headers],[Base ($/kW-mo)]:[Low ($/MWh)]],0)),"")</f>
        <v>0.33113031882969501</v>
      </c>
      <c r="Z31" s="10">
        <f>_xlfn.IFNA(INDEX(Table[[Base ($/kW-mo)]:[Low ($/MWh)]],MATCH('Pivot Table'!$A31&amp;'Pivot Table'!Z$2,Table!$I$2:$I$5152,0),MATCH('Pivot Table'!$A$1,Table[[#Headers],[Base ($/kW-mo)]:[Low ($/MWh)]],0)),"")</f>
        <v>0.33341717786630498</v>
      </c>
      <c r="AA31" s="10">
        <f>_xlfn.IFNA(INDEX(Table[[Base ($/kW-mo)]:[Low ($/MWh)]],MATCH('Pivot Table'!$A31&amp;'Pivot Table'!AA$2,Table!$I$2:$I$5152,0),MATCH('Pivot Table'!$A$1,Table[[#Headers],[Base ($/kW-mo)]:[Low ($/MWh)]],0)),"")</f>
        <v>0.335704036902915</v>
      </c>
      <c r="AB31" s="10">
        <f>_xlfn.IFNA(INDEX(Table[[Base ($/kW-mo)]:[Low ($/MWh)]],MATCH('Pivot Table'!$A31&amp;'Pivot Table'!AB$2,Table!$I$2:$I$5152,0),MATCH('Pivot Table'!$A$1,Table[[#Headers],[Base ($/kW-mo)]:[Low ($/MWh)]],0)),"")</f>
        <v>0.33799089593952503</v>
      </c>
      <c r="AC31" s="10">
        <f>_xlfn.IFNA(INDEX(Table[[Base ($/kW-mo)]:[Low ($/MWh)]],MATCH('Pivot Table'!$A31&amp;'Pivot Table'!AC$2,Table!$I$2:$I$5152,0),MATCH('Pivot Table'!$A$1,Table[[#Headers],[Base ($/kW-mo)]:[Low ($/MWh)]],0)),"")</f>
        <v>0.34027775497613499</v>
      </c>
      <c r="AD31" s="10">
        <f>_xlfn.IFNA(INDEX(Table[[Base ($/kW-mo)]:[Low ($/MWh)]],MATCH('Pivot Table'!$A31&amp;'Pivot Table'!AD$2,Table!$I$2:$I$5152,0),MATCH('Pivot Table'!$A$1,Table[[#Headers],[Base ($/kW-mo)]:[Low ($/MWh)]],0)),"")</f>
        <v>0.34256461401274402</v>
      </c>
      <c r="AE31" s="10">
        <f>_xlfn.IFNA(INDEX(Table[[Base ($/kW-mo)]:[Low ($/MWh)]],MATCH('Pivot Table'!$A31&amp;'Pivot Table'!AE$2,Table!$I$2:$I$5152,0),MATCH('Pivot Table'!$A$1,Table[[#Headers],[Base ($/kW-mo)]:[Low ($/MWh)]],0)),"")</f>
        <v>0.34598548047684802</v>
      </c>
      <c r="AF31" s="10">
        <f>_xlfn.IFNA(INDEX(Table[[Base ($/kW-mo)]:[Low ($/MWh)]],MATCH('Pivot Table'!$A31&amp;'Pivot Table'!AF$2,Table!$I$2:$I$5152,0),MATCH('Pivot Table'!$A$1,Table[[#Headers],[Base ($/kW-mo)]:[Low ($/MWh)]],0)),"")</f>
        <v>0.34940634694095102</v>
      </c>
      <c r="AG31" s="10">
        <f>_xlfn.IFNA(INDEX(Table[[Base ($/kW-mo)]:[Low ($/MWh)]],MATCH('Pivot Table'!$A31&amp;'Pivot Table'!AG$2,Table!$I$2:$I$5152,0),MATCH('Pivot Table'!$A$1,Table[[#Headers],[Base ($/kW-mo)]:[Low ($/MWh)]],0)),"")</f>
        <v>0.34752395898813798</v>
      </c>
      <c r="AH31" s="10">
        <f>_xlfn.IFNA(INDEX(Table[[Base ($/kW-mo)]:[Low ($/MWh)]],MATCH('Pivot Table'!$A31&amp;'Pivot Table'!AH$2,Table!$I$2:$I$5152,0),MATCH('Pivot Table'!$A$1,Table[[#Headers],[Base ($/kW-mo)]:[Low ($/MWh)]],0)),"")</f>
        <v>0.344825685740415</v>
      </c>
      <c r="AI31" s="10">
        <f>_xlfn.IFNA(INDEX(Table[[Base ($/kW-mo)]:[Low ($/MWh)]],MATCH('Pivot Table'!$A31&amp;'Pivot Table'!AI$2,Table!$I$2:$I$5152,0),MATCH('Pivot Table'!$A$1,Table[[#Headers],[Base ($/kW-mo)]:[Low ($/MWh)]],0)),"")</f>
        <v>0.348616289260888</v>
      </c>
      <c r="AJ31" s="10">
        <f>_xlfn.IFNA(INDEX(Table[[Base ($/kW-mo)]:[Low ($/MWh)]],MATCH('Pivot Table'!$A31&amp;'Pivot Table'!AJ$2,Table!$I$2:$I$5152,0),MATCH('Pivot Table'!$A$1,Table[[#Headers],[Base ($/kW-mo)]:[Low ($/MWh)]],0)),"")</f>
        <v>0.35240689278136</v>
      </c>
      <c r="AK31" s="10">
        <f>_xlfn.IFNA(INDEX(Table[[Base ($/kW-mo)]:[Low ($/MWh)]],MATCH('Pivot Table'!$A31&amp;'Pivot Table'!AK$2,Table!$I$2:$I$5152,0),MATCH('Pivot Table'!$A$1,Table[[#Headers],[Base ($/kW-mo)]:[Low ($/MWh)]],0)),"")</f>
        <v>0.35619749630183301</v>
      </c>
      <c r="AL31" s="10">
        <f>_xlfn.IFNA(INDEX(Table[[Base ($/kW-mo)]:[Low ($/MWh)]],MATCH('Pivot Table'!$A31&amp;'Pivot Table'!AL$2,Table!$I$2:$I$5152,0),MATCH('Pivot Table'!$A$1,Table[[#Headers],[Base ($/kW-mo)]:[Low ($/MWh)]],0)),"")</f>
        <v>0.35998809982230501</v>
      </c>
      <c r="AM31" s="10">
        <f>_xlfn.IFNA(INDEX(Table[[Base ($/kW-mo)]:[Low ($/MWh)]],MATCH('Pivot Table'!$A31&amp;'Pivot Table'!AM$2,Table!$I$2:$I$5152,0),MATCH('Pivot Table'!$A$1,Table[[#Headers],[Base ($/kW-mo)]:[Low ($/MWh)]],0)),"")</f>
        <v>0.36377870334277801</v>
      </c>
      <c r="AN31" s="10">
        <f>_xlfn.IFNA(INDEX(Table[[Base ($/kW-mo)]:[Low ($/MWh)]],MATCH('Pivot Table'!$A31&amp;'Pivot Table'!AN$2,Table!$I$2:$I$5152,0),MATCH('Pivot Table'!$A$1,Table[[#Headers],[Base ($/kW-mo)]:[Low ($/MWh)]],0)),"")</f>
        <v>0.36756930686325101</v>
      </c>
      <c r="AO31" s="10">
        <f>_xlfn.IFNA(INDEX(Table[[Base ($/kW-mo)]:[Low ($/MWh)]],MATCH('Pivot Table'!$A31&amp;'Pivot Table'!AO$2,Table!$I$2:$I$5152,0),MATCH('Pivot Table'!$A$1,Table[[#Headers],[Base ($/kW-mo)]:[Low ($/MWh)]],0)),"")</f>
        <v>0.37135991038372301</v>
      </c>
      <c r="AP31" s="10">
        <f>_xlfn.IFNA(INDEX(Table[[Base ($/kW-mo)]:[Low ($/MWh)]],MATCH('Pivot Table'!$A31&amp;'Pivot Table'!AP$2,Table!$I$2:$I$5152,0),MATCH('Pivot Table'!$A$1,Table[[#Headers],[Base ($/kW-mo)]:[Low ($/MWh)]],0)),"")</f>
        <v>0.37515051390419601</v>
      </c>
      <c r="AQ31" s="10">
        <f>_xlfn.IFNA(INDEX(Table[[Base ($/kW-mo)]:[Low ($/MWh)]],MATCH('Pivot Table'!$A31&amp;'Pivot Table'!AQ$2,Table!$I$2:$I$5152,0),MATCH('Pivot Table'!$A$1,Table[[#Headers],[Base ($/kW-mo)]:[Low ($/MWh)]],0)),"")</f>
        <v>0.37894111742466902</v>
      </c>
      <c r="AR31" s="10">
        <f>_xlfn.IFNA(INDEX(Table[[Base ($/kW-mo)]:[Low ($/MWh)]],MATCH('Pivot Table'!$A31&amp;'Pivot Table'!AR$2,Table!$I$2:$I$5152,0),MATCH('Pivot Table'!$A$1,Table[[#Headers],[Base ($/kW-mo)]:[Low ($/MWh)]],0)),"")</f>
        <v>0.38273172094514102</v>
      </c>
      <c r="AS31" s="10">
        <f>_xlfn.IFNA(INDEX(Table[[Base ($/kW-mo)]:[Low ($/MWh)]],MATCH('Pivot Table'!$A31&amp;'Pivot Table'!AS$2,Table!$I$2:$I$5152,0),MATCH('Pivot Table'!$A$1,Table[[#Headers],[Base ($/kW-mo)]:[Low ($/MWh)]],0)),"")</f>
        <v>0.38652232446561402</v>
      </c>
      <c r="AT31" s="10">
        <f>_xlfn.IFNA(INDEX(Table[[Base ($/kW-mo)]:[Low ($/MWh)]],MATCH('Pivot Table'!$A31&amp;'Pivot Table'!AT$2,Table!$I$2:$I$5152,0),MATCH('Pivot Table'!$A$1,Table[[#Headers],[Base ($/kW-mo)]:[Low ($/MWh)]],0)),"")</f>
        <v>0.39031292798608602</v>
      </c>
      <c r="AU31" s="10">
        <f>_xlfn.IFNA(INDEX(Table[[Base ($/kW-mo)]:[Low ($/MWh)]],MATCH('Pivot Table'!$A31&amp;'Pivot Table'!AU$2,Table!$I$2:$I$5152,0),MATCH('Pivot Table'!$A$1,Table[[#Headers],[Base ($/kW-mo)]:[Low ($/MWh)]],0)),"")</f>
        <v>0.39410353150655902</v>
      </c>
      <c r="AV31" s="10">
        <f>_xlfn.IFNA(INDEX(Table[[Base ($/kW-mo)]:[Low ($/MWh)]],MATCH('Pivot Table'!$A31&amp;'Pivot Table'!AV$2,Table!$I$2:$I$5152,0),MATCH('Pivot Table'!$A$1,Table[[#Headers],[Base ($/kW-mo)]:[Low ($/MWh)]],0)),"")</f>
        <v>0.39789413502703203</v>
      </c>
      <c r="AW31" s="10">
        <f>_xlfn.IFNA(INDEX(Table[[Base ($/kW-mo)]:[Low ($/MWh)]],MATCH('Pivot Table'!$A31&amp;'Pivot Table'!AW$2,Table!$I$2:$I$5152,0),MATCH('Pivot Table'!$A$1,Table[[#Headers],[Base ($/kW-mo)]:[Low ($/MWh)]],0)),"")</f>
        <v>0.40168473854750403</v>
      </c>
      <c r="AX31" s="10">
        <f>_xlfn.IFNA(INDEX(Table[[Base ($/kW-mo)]:[Low ($/MWh)]],MATCH('Pivot Table'!$A31&amp;'Pivot Table'!AX$2,Table!$I$2:$I$5152,0),MATCH('Pivot Table'!$A$1,Table[[#Headers],[Base ($/kW-mo)]:[Low ($/MWh)]],0)),"")</f>
        <v>0.40547534206797697</v>
      </c>
      <c r="AY31" s="10">
        <f>_xlfn.IFNA(INDEX(Table[[Base ($/kW-mo)]:[Low ($/MWh)]],MATCH('Pivot Table'!$A31&amp;'Pivot Table'!AY$2,Table!$I$2:$I$5152,0),MATCH('Pivot Table'!$A$1,Table[[#Headers],[Base ($/kW-mo)]:[Low ($/MWh)]],0)),"")</f>
        <v>0.40926594558844998</v>
      </c>
      <c r="AZ31" s="10">
        <f>_xlfn.IFNA(INDEX(Table[[Base ($/kW-mo)]:[Low ($/MWh)]],MATCH('Pivot Table'!$A31&amp;'Pivot Table'!AZ$2,Table!$I$2:$I$5152,0),MATCH('Pivot Table'!$A$1,Table[[#Headers],[Base ($/kW-mo)]:[Low ($/MWh)]],0)),"")</f>
        <v>0.41305654910892198</v>
      </c>
      <c r="BA31" s="10">
        <f>_xlfn.IFNA(INDEX(Table[[Base ($/kW-mo)]:[Low ($/MWh)]],MATCH('Pivot Table'!$A31&amp;'Pivot Table'!BA$2,Table!$I$2:$I$5152,0),MATCH('Pivot Table'!$A$1,Table[[#Headers],[Base ($/kW-mo)]:[Low ($/MWh)]],0)),"")</f>
        <v>0.41684715262939498</v>
      </c>
      <c r="BB31" s="10">
        <f>_xlfn.IFNA(INDEX(Table[[Base ($/kW-mo)]:[Low ($/MWh)]],MATCH('Pivot Table'!$A31&amp;'Pivot Table'!BB$2,Table!$I$2:$I$5152,0),MATCH('Pivot Table'!$A$1,Table[[#Headers],[Base ($/kW-mo)]:[Low ($/MWh)]],0)),"")</f>
        <v>0.42063775614986698</v>
      </c>
      <c r="BC31" s="10">
        <f>_xlfn.IFNA(INDEX(Table[[Base ($/kW-mo)]:[Low ($/MWh)]],MATCH('Pivot Table'!$A31&amp;'Pivot Table'!BC$2,Table!$I$2:$I$5152,0),MATCH('Pivot Table'!$A$1,Table[[#Headers],[Base ($/kW-mo)]:[Low ($/MWh)]],0)),"")</f>
        <v>0.42442835967033998</v>
      </c>
      <c r="BD31" s="10">
        <f>_xlfn.IFNA(INDEX(Table[[Base ($/kW-mo)]:[Low ($/MWh)]],MATCH('Pivot Table'!$A31&amp;'Pivot Table'!BD$2,Table!$I$2:$I$5152,0),MATCH('Pivot Table'!$A$1,Table[[#Headers],[Base ($/kW-mo)]:[Low ($/MWh)]],0)),"")</f>
        <v>0.42821896319081298</v>
      </c>
      <c r="BE31" s="10">
        <f>_xlfn.IFNA(INDEX(Table[[Base ($/kW-mo)]:[Low ($/MWh)]],MATCH('Pivot Table'!$A31&amp;'Pivot Table'!BE$2,Table!$I$2:$I$5152,0),MATCH('Pivot Table'!$A$1,Table[[#Headers],[Base ($/kW-mo)]:[Low ($/MWh)]],0)),"")</f>
        <v>0.44068971511195898</v>
      </c>
      <c r="BF31" s="10">
        <f>_xlfn.IFNA(INDEX(Table[[Base ($/kW-mo)]:[Low ($/MWh)]],MATCH('Pivot Table'!$A31&amp;'Pivot Table'!BF$2,Table!$I$2:$I$5152,0),MATCH('Pivot Table'!$A$1,Table[[#Headers],[Base ($/kW-mo)]:[Low ($/MWh)]],0)),"")</f>
        <v>0.45894723263355403</v>
      </c>
      <c r="BG31" s="10">
        <f>_xlfn.IFNA(INDEX(Table[[Base ($/kW-mo)]:[Low ($/MWh)]],MATCH('Pivot Table'!$A31&amp;'Pivot Table'!BG$2,Table!$I$2:$I$5152,0),MATCH('Pivot Table'!$A$1,Table[[#Headers],[Base ($/kW-mo)]:[Low ($/MWh)]],0)),"")</f>
        <v>0.47720475015515001</v>
      </c>
      <c r="BH31" s="10">
        <f>_xlfn.IFNA(INDEX(Table[[Base ($/kW-mo)]:[Low ($/MWh)]],MATCH('Pivot Table'!$A31&amp;'Pivot Table'!BH$2,Table!$I$2:$I$5152,0),MATCH('Pivot Table'!$A$1,Table[[#Headers],[Base ($/kW-mo)]:[Low ($/MWh)]],0)),"")</f>
        <v>0.49546226767674501</v>
      </c>
      <c r="BI31" s="10">
        <f>_xlfn.IFNA(INDEX(Table[[Base ($/kW-mo)]:[Low ($/MWh)]],MATCH('Pivot Table'!$A31&amp;'Pivot Table'!BI$2,Table!$I$2:$I$5152,0),MATCH('Pivot Table'!$A$1,Table[[#Headers],[Base ($/kW-mo)]:[Low ($/MWh)]],0)),"")</f>
        <v>0.51371978519834005</v>
      </c>
      <c r="BJ31" s="10">
        <f>_xlfn.IFNA(INDEX(Table[[Base ($/kW-mo)]:[Low ($/MWh)]],MATCH('Pivot Table'!$A31&amp;'Pivot Table'!BJ$2,Table!$I$2:$I$5152,0),MATCH('Pivot Table'!$A$1,Table[[#Headers],[Base ($/kW-mo)]:[Low ($/MWh)]],0)),"")</f>
        <v>0.53197730271993604</v>
      </c>
      <c r="BK31" s="10">
        <f>_xlfn.IFNA(INDEX(Table[[Base ($/kW-mo)]:[Low ($/MWh)]],MATCH('Pivot Table'!$A31&amp;'Pivot Table'!BK$2,Table!$I$2:$I$5152,0),MATCH('Pivot Table'!$A$1,Table[[#Headers],[Base ($/kW-mo)]:[Low ($/MWh)]],0)),"")</f>
        <v>0.55023482024153103</v>
      </c>
      <c r="BL31" s="10">
        <f>_xlfn.IFNA(INDEX(Table[[Base ($/kW-mo)]:[Low ($/MWh)]],MATCH('Pivot Table'!$A31&amp;'Pivot Table'!BL$2,Table!$I$2:$I$5152,0),MATCH('Pivot Table'!$A$1,Table[[#Headers],[Base ($/kW-mo)]:[Low ($/MWh)]],0)),"")</f>
        <v>0.56849233776312602</v>
      </c>
      <c r="BM31" s="10">
        <f>_xlfn.IFNA(INDEX(Table[[Base ($/kW-mo)]:[Low ($/MWh)]],MATCH('Pivot Table'!$A31&amp;'Pivot Table'!BM$2,Table!$I$2:$I$5152,0),MATCH('Pivot Table'!$A$1,Table[[#Headers],[Base ($/kW-mo)]:[Low ($/MWh)]],0)),"")</f>
        <v>0.58674985528472201</v>
      </c>
      <c r="BN31" s="10">
        <f>_xlfn.IFNA(INDEX(Table[[Base ($/kW-mo)]:[Low ($/MWh)]],MATCH('Pivot Table'!$A31&amp;'Pivot Table'!BN$2,Table!$I$2:$I$5152,0),MATCH('Pivot Table'!$A$1,Table[[#Headers],[Base ($/kW-mo)]:[Low ($/MWh)]],0)),"")</f>
        <v>0.605007372806317</v>
      </c>
      <c r="BO31" s="10">
        <f>_xlfn.IFNA(INDEX(Table[[Base ($/kW-mo)]:[Low ($/MWh)]],MATCH('Pivot Table'!$A31&amp;'Pivot Table'!BO$2,Table!$I$2:$I$5152,0),MATCH('Pivot Table'!$A$1,Table[[#Headers],[Base ($/kW-mo)]:[Low ($/MWh)]],0)),"")</f>
        <v>0.62326489032791299</v>
      </c>
      <c r="BP31" s="10">
        <f>_xlfn.IFNA(INDEX(Table[[Base ($/kW-mo)]:[Low ($/MWh)]],MATCH('Pivot Table'!$A31&amp;'Pivot Table'!BP$2,Table!$I$2:$I$5152,0),MATCH('Pivot Table'!$A$1,Table[[#Headers],[Base ($/kW-mo)]:[Low ($/MWh)]],0)),"")</f>
        <v>0.64152240784950798</v>
      </c>
      <c r="BQ31" s="10">
        <f>_xlfn.IFNA(INDEX(Table[[Base ($/kW-mo)]:[Low ($/MWh)]],MATCH('Pivot Table'!$A31&amp;'Pivot Table'!BQ$2,Table!$I$2:$I$5152,0),MATCH('Pivot Table'!$A$1,Table[[#Headers],[Base ($/kW-mo)]:[Low ($/MWh)]],0)),"")</f>
        <v>0.65977992537110297</v>
      </c>
      <c r="BR31" s="10">
        <f>_xlfn.IFNA(INDEX(Table[[Base ($/kW-mo)]:[Low ($/MWh)]],MATCH('Pivot Table'!$A31&amp;'Pivot Table'!BR$2,Table!$I$2:$I$5152,0),MATCH('Pivot Table'!$A$1,Table[[#Headers],[Base ($/kW-mo)]:[Low ($/MWh)]],0)),"")</f>
        <v>0.67803744289269896</v>
      </c>
      <c r="BS31" s="10">
        <f>_xlfn.IFNA(INDEX(Table[[Base ($/kW-mo)]:[Low ($/MWh)]],MATCH('Pivot Table'!$A31&amp;'Pivot Table'!BS$2,Table!$I$2:$I$5152,0),MATCH('Pivot Table'!$A$1,Table[[#Headers],[Base ($/kW-mo)]:[Low ($/MWh)]],0)),"")</f>
        <v>0.69629496041429395</v>
      </c>
      <c r="BT31" s="10">
        <f>_xlfn.IFNA(INDEX(Table[[Base ($/kW-mo)]:[Low ($/MWh)]],MATCH('Pivot Table'!$A31&amp;'Pivot Table'!BT$2,Table!$I$2:$I$5152,0),MATCH('Pivot Table'!$A$1,Table[[#Headers],[Base ($/kW-mo)]:[Low ($/MWh)]],0)),"")</f>
        <v>0.71455247793588905</v>
      </c>
      <c r="BU31" s="10">
        <f>_xlfn.IFNA(INDEX(Table[[Base ($/kW-mo)]:[Low ($/MWh)]],MATCH('Pivot Table'!$A31&amp;'Pivot Table'!BU$2,Table!$I$2:$I$5152,0),MATCH('Pivot Table'!$A$1,Table[[#Headers],[Base ($/kW-mo)]:[Low ($/MWh)]],0)),"")</f>
        <v>0.73280999545748504</v>
      </c>
      <c r="BV31" s="10">
        <f>_xlfn.IFNA(INDEX(Table[[Base ($/kW-mo)]:[Low ($/MWh)]],MATCH('Pivot Table'!$A31&amp;'Pivot Table'!BV$2,Table!$I$2:$I$5152,0),MATCH('Pivot Table'!$A$1,Table[[#Headers],[Base ($/kW-mo)]:[Low ($/MWh)]],0)),"")</f>
        <v>0.75106751297908003</v>
      </c>
      <c r="BW31" s="10" t="str">
        <f>_xlfn.IFNA(INDEX(Table[[Base ($/kW-mo)]:[Low ($/MWh)]],MATCH('Pivot Table'!$A31&amp;'Pivot Table'!BW$2,Table!$I$2:$I$5152,0),MATCH('Pivot Table'!$A$1,Table[[#Headers],[Base ($/kW-mo)]:[Low ($/MWh)]],0)),"")</f>
        <v/>
      </c>
      <c r="BX31" s="10" t="str">
        <f>_xlfn.IFNA(INDEX(Table[[Base ($/kW-mo)]:[Low ($/MWh)]],MATCH('Pivot Table'!$A31&amp;'Pivot Table'!BX$2,Table!$I$2:$I$5152,0),MATCH('Pivot Table'!$A$1,Table[[#Headers],[Base ($/kW-mo)]:[Low ($/MWh)]],0)),"")</f>
        <v/>
      </c>
      <c r="BY31" s="10" t="str">
        <f>_xlfn.IFNA(INDEX(Table[[Base ($/kW-mo)]:[Low ($/MWh)]],MATCH('Pivot Table'!$A31&amp;'Pivot Table'!BY$2,Table!$I$2:$I$5152,0),MATCH('Pivot Table'!$A$1,Table[[#Headers],[Base ($/kW-mo)]:[Low ($/MWh)]],0)),"")</f>
        <v/>
      </c>
      <c r="BZ31" s="10" t="str">
        <f>_xlfn.IFNA(INDEX(Table[[Base ($/kW-mo)]:[Low ($/MWh)]],MATCH('Pivot Table'!$A31&amp;'Pivot Table'!BZ$2,Table!$I$2:$I$5152,0),MATCH('Pivot Table'!$A$1,Table[[#Headers],[Base ($/kW-mo)]:[Low ($/MWh)]],0)),"")</f>
        <v/>
      </c>
      <c r="CA31" s="10" t="str">
        <f>_xlfn.IFNA(INDEX(Table[[Base ($/kW-mo)]:[Low ($/MWh)]],MATCH('Pivot Table'!$A31&amp;'Pivot Table'!CA$2,Table!$I$2:$I$5152,0),MATCH('Pivot Table'!$A$1,Table[[#Headers],[Base ($/kW-mo)]:[Low ($/MWh)]],0)),"")</f>
        <v/>
      </c>
      <c r="CB31" s="10" t="str">
        <f>_xlfn.IFNA(INDEX(Table[[Base ($/kW-mo)]:[Low ($/MWh)]],MATCH('Pivot Table'!$A31&amp;'Pivot Table'!CB$2,Table!$I$2:$I$5152,0),MATCH('Pivot Table'!$A$1,Table[[#Headers],[Base ($/kW-mo)]:[Low ($/MWh)]],0)),"")</f>
        <v/>
      </c>
      <c r="CC31" s="10" t="str">
        <f>_xlfn.IFNA(INDEX(Table[[Base ($/kW-mo)]:[Low ($/MWh)]],MATCH('Pivot Table'!$A31&amp;'Pivot Table'!CC$2,Table!$I$2:$I$5152,0),MATCH('Pivot Table'!$A$1,Table[[#Headers],[Base ($/kW-mo)]:[Low ($/MWh)]],0)),"")</f>
        <v/>
      </c>
      <c r="CD31" s="10" t="str">
        <f>_xlfn.IFNA(INDEX(Table[[Base ($/kW-mo)]:[Low ($/MWh)]],MATCH('Pivot Table'!$A31&amp;'Pivot Table'!CD$2,Table!$I$2:$I$5152,0),MATCH('Pivot Table'!$A$1,Table[[#Headers],[Base ($/kW-mo)]:[Low ($/MWh)]],0)),"")</f>
        <v/>
      </c>
      <c r="CE31" s="10" t="str">
        <f>_xlfn.IFNA(INDEX(Table[[Base ($/kW-mo)]:[Low ($/MWh)]],MATCH('Pivot Table'!$A31&amp;'Pivot Table'!CE$2,Table!$I$2:$I$5152,0),MATCH('Pivot Table'!$A$1,Table[[#Headers],[Base ($/kW-mo)]:[Low ($/MWh)]],0)),"")</f>
        <v/>
      </c>
      <c r="CF31" s="10" t="str">
        <f>_xlfn.IFNA(INDEX(Table[[Base ($/kW-mo)]:[Low ($/MWh)]],MATCH('Pivot Table'!$A31&amp;'Pivot Table'!CF$2,Table!$I$2:$I$5152,0),MATCH('Pivot Table'!$A$1,Table[[#Headers],[Base ($/kW-mo)]:[Low ($/MWh)]],0)),"")</f>
        <v/>
      </c>
      <c r="CG31" s="10" t="str">
        <f>_xlfn.IFNA(INDEX(Table[[Base ($/kW-mo)]:[Low ($/MWh)]],MATCH('Pivot Table'!$A31&amp;'Pivot Table'!CG$2,Table!$I$2:$I$5152,0),MATCH('Pivot Table'!$A$1,Table[[#Headers],[Base ($/kW-mo)]:[Low ($/MWh)]],0)),"")</f>
        <v/>
      </c>
      <c r="CH31" s="10" t="str">
        <f>_xlfn.IFNA(INDEX(Table[[Base ($/kW-mo)]:[Low ($/MWh)]],MATCH('Pivot Table'!$A31&amp;'Pivot Table'!CH$2,Table!$I$2:$I$5152,0),MATCH('Pivot Table'!$A$1,Table[[#Headers],[Base ($/kW-mo)]:[Low ($/MWh)]],0)),"")</f>
        <v/>
      </c>
      <c r="CI31" s="10" t="str">
        <f>_xlfn.IFNA(INDEX(Table[[Base ($/kW-mo)]:[Low ($/MWh)]],MATCH('Pivot Table'!$A31&amp;'Pivot Table'!CI$2,Table!$I$2:$I$5152,0),MATCH('Pivot Table'!$A$1,Table[[#Headers],[Base ($/kW-mo)]:[Low ($/MWh)]],0)),"")</f>
        <v/>
      </c>
      <c r="CJ31" s="10" t="str">
        <f>_xlfn.IFNA(INDEX(Table[[Base ($/kW-mo)]:[Low ($/MWh)]],MATCH('Pivot Table'!$A31&amp;'Pivot Table'!CJ$2,Table!$I$2:$I$5152,0),MATCH('Pivot Table'!$A$1,Table[[#Headers],[Base ($/kW-mo)]:[Low ($/MWh)]],0)),"")</f>
        <v/>
      </c>
      <c r="CK31" s="10" t="str">
        <f>_xlfn.IFNA(INDEX(Table[[Base ($/kW-mo)]:[Low ($/MWh)]],MATCH('Pivot Table'!$A31&amp;'Pivot Table'!CK$2,Table!$I$2:$I$5152,0),MATCH('Pivot Table'!$A$1,Table[[#Headers],[Base ($/kW-mo)]:[Low ($/MWh)]],0)),"")</f>
        <v/>
      </c>
      <c r="CL31" s="10" t="str">
        <f>_xlfn.IFNA(INDEX(Table[[Base ($/kW-mo)]:[Low ($/MWh)]],MATCH('Pivot Table'!$A31&amp;'Pivot Table'!CL$2,Table!$I$2:$I$5152,0),MATCH('Pivot Table'!$A$1,Table[[#Headers],[Base ($/kW-mo)]:[Low ($/MWh)]],0)),"")</f>
        <v/>
      </c>
      <c r="CM31" s="10" t="str">
        <f>_xlfn.IFNA(INDEX(Table[[Base ($/kW-mo)]:[Low ($/MWh)]],MATCH('Pivot Table'!$A31&amp;'Pivot Table'!CM$2,Table!$I$2:$I$5152,0),MATCH('Pivot Table'!$A$1,Table[[#Headers],[Base ($/kW-mo)]:[Low ($/MWh)]],0)),"")</f>
        <v/>
      </c>
      <c r="CN31" s="10" t="str">
        <f>_xlfn.IFNA(INDEX(Table[[Base ($/kW-mo)]:[Low ($/MWh)]],MATCH('Pivot Table'!$A31&amp;'Pivot Table'!CN$2,Table!$I$2:$I$5152,0),MATCH('Pivot Table'!$A$1,Table[[#Headers],[Base ($/kW-mo)]:[Low ($/MWh)]],0)),"")</f>
        <v/>
      </c>
      <c r="CO31" s="10" t="str">
        <f>_xlfn.IFNA(INDEX(Table[[Base ($/kW-mo)]:[Low ($/MWh)]],MATCH('Pivot Table'!$A31&amp;'Pivot Table'!CO$2,Table!$I$2:$I$5152,0),MATCH('Pivot Table'!$A$1,Table[[#Headers],[Base ($/kW-mo)]:[Low ($/MWh)]],0)),"")</f>
        <v/>
      </c>
      <c r="CP31" s="10" t="str">
        <f>_xlfn.IFNA(INDEX(Table[[Base ($/kW-mo)]:[Low ($/MWh)]],MATCH('Pivot Table'!$A31&amp;'Pivot Table'!CP$2,Table!$I$2:$I$5152,0),MATCH('Pivot Table'!$A$1,Table[[#Headers],[Base ($/kW-mo)]:[Low ($/MWh)]],0)),"")</f>
        <v/>
      </c>
      <c r="CQ31" s="10" t="str">
        <f>_xlfn.IFNA(INDEX(Table[[Base ($/kW-mo)]:[Low ($/MWh)]],MATCH('Pivot Table'!$A31&amp;'Pivot Table'!CQ$2,Table!$I$2:$I$5152,0),MATCH('Pivot Table'!$A$1,Table[[#Headers],[Base ($/kW-mo)]:[Low ($/MWh)]],0)),"")</f>
        <v/>
      </c>
      <c r="CR31" s="10" t="str">
        <f>_xlfn.IFNA(INDEX(Table[[Base ($/kW-mo)]:[Low ($/MWh)]],MATCH('Pivot Table'!$A31&amp;'Pivot Table'!CR$2,Table!$I$2:$I$5152,0),MATCH('Pivot Table'!$A$1,Table[[#Headers],[Base ($/kW-mo)]:[Low ($/MWh)]],0)),"")</f>
        <v/>
      </c>
      <c r="CS31" s="10" t="str">
        <f>_xlfn.IFNA(INDEX(Table[[Base ($/kW-mo)]:[Low ($/MWh)]],MATCH('Pivot Table'!$A31&amp;'Pivot Table'!CS$2,Table!$I$2:$I$5152,0),MATCH('Pivot Table'!$A$1,Table[[#Headers],[Base ($/kW-mo)]:[Low ($/MWh)]],0)),"")</f>
        <v/>
      </c>
      <c r="CT31" s="10" t="str">
        <f>_xlfn.IFNA(INDEX(Table[[Base ($/kW-mo)]:[Low ($/MWh)]],MATCH('Pivot Table'!$A31&amp;'Pivot Table'!CT$2,Table!$I$2:$I$5152,0),MATCH('Pivot Table'!$A$1,Table[[#Headers],[Base ($/kW-mo)]:[Low ($/MWh)]],0)),"")</f>
        <v/>
      </c>
      <c r="CU31" s="10" t="str">
        <f>_xlfn.IFNA(INDEX(Table[[Base ($/kW-mo)]:[Low ($/MWh)]],MATCH('Pivot Table'!$A31&amp;'Pivot Table'!CU$2,Table!$I$2:$I$5152,0),MATCH('Pivot Table'!$A$1,Table[[#Headers],[Base ($/kW-mo)]:[Low ($/MWh)]],0)),"")</f>
        <v/>
      </c>
      <c r="CV31" s="10" t="str">
        <f>_xlfn.IFNA(INDEX(Table[[Base ($/kW-mo)]:[Low ($/MWh)]],MATCH('Pivot Table'!$A31&amp;'Pivot Table'!CV$2,Table!$I$2:$I$5152,0),MATCH('Pivot Table'!$A$1,Table[[#Headers],[Base ($/kW-mo)]:[Low ($/MWh)]],0)),"")</f>
        <v/>
      </c>
      <c r="CW31" s="10" t="str">
        <f>_xlfn.IFNA(INDEX(Table[[Base ($/kW-mo)]:[Low ($/MWh)]],MATCH('Pivot Table'!$A31&amp;'Pivot Table'!CW$2,Table!$I$2:$I$5152,0),MATCH('Pivot Table'!$A$1,Table[[#Headers],[Base ($/kW-mo)]:[Low ($/MWh)]],0)),"")</f>
        <v/>
      </c>
      <c r="CX31" s="10" t="str">
        <f>_xlfn.IFNA(INDEX(Table[[Base ($/kW-mo)]:[Low ($/MWh)]],MATCH('Pivot Table'!$A31&amp;'Pivot Table'!CX$2,Table!$I$2:$I$5152,0),MATCH('Pivot Table'!$A$1,Table[[#Headers],[Base ($/kW-mo)]:[Low ($/MWh)]],0)),"")</f>
        <v/>
      </c>
    </row>
    <row r="32" spans="1:102" x14ac:dyDescent="0.3">
      <c r="A32" s="12">
        <v>725</v>
      </c>
      <c r="B32" s="10">
        <f>_xlfn.IFNA(INDEX(Table[[Base ($/kW-mo)]:[Low ($/MWh)]],MATCH('Pivot Table'!$A32&amp;'Pivot Table'!B$2,Table!$I$2:$I$5152,0),MATCH('Pivot Table'!$A$1,Table[[#Headers],[Base ($/kW-mo)]:[Low ($/MWh)]],0)),"")</f>
        <v>0.25516546971570597</v>
      </c>
      <c r="C32" s="10">
        <f>_xlfn.IFNA(INDEX(Table[[Base ($/kW-mo)]:[Low ($/MWh)]],MATCH('Pivot Table'!$A32&amp;'Pivot Table'!C$2,Table!$I$2:$I$5152,0),MATCH('Pivot Table'!$A$1,Table[[#Headers],[Base ($/kW-mo)]:[Low ($/MWh)]],0)),"")</f>
        <v>0.26319765090168101</v>
      </c>
      <c r="D32" s="10">
        <f>_xlfn.IFNA(INDEX(Table[[Base ($/kW-mo)]:[Low ($/MWh)]],MATCH('Pivot Table'!$A32&amp;'Pivot Table'!D$2,Table!$I$2:$I$5152,0),MATCH('Pivot Table'!$A$1,Table[[#Headers],[Base ($/kW-mo)]:[Low ($/MWh)]],0)),"")</f>
        <v>0.271229832087657</v>
      </c>
      <c r="E32" s="10">
        <f>_xlfn.IFNA(INDEX(Table[[Base ($/kW-mo)]:[Low ($/MWh)]],MATCH('Pivot Table'!$A32&amp;'Pivot Table'!E$2,Table!$I$2:$I$5152,0),MATCH('Pivot Table'!$A$1,Table[[#Headers],[Base ($/kW-mo)]:[Low ($/MWh)]],0)),"")</f>
        <v>0.27926201327363298</v>
      </c>
      <c r="F32" s="10">
        <f>_xlfn.IFNA(INDEX(Table[[Base ($/kW-mo)]:[Low ($/MWh)]],MATCH('Pivot Table'!$A32&amp;'Pivot Table'!F$2,Table!$I$2:$I$5152,0),MATCH('Pivot Table'!$A$1,Table[[#Headers],[Base ($/kW-mo)]:[Low ($/MWh)]],0)),"")</f>
        <v>0.281548872310243</v>
      </c>
      <c r="G32" s="10">
        <f>_xlfn.IFNA(INDEX(Table[[Base ($/kW-mo)]:[Low ($/MWh)]],MATCH('Pivot Table'!$A32&amp;'Pivot Table'!G$2,Table!$I$2:$I$5152,0),MATCH('Pivot Table'!$A$1,Table[[#Headers],[Base ($/kW-mo)]:[Low ($/MWh)]],0)),"")</f>
        <v>0.28383573134685203</v>
      </c>
      <c r="H32" s="10">
        <f>_xlfn.IFNA(INDEX(Table[[Base ($/kW-mo)]:[Low ($/MWh)]],MATCH('Pivot Table'!$A32&amp;'Pivot Table'!H$2,Table!$I$2:$I$5152,0),MATCH('Pivot Table'!$A$1,Table[[#Headers],[Base ($/kW-mo)]:[Low ($/MWh)]],0)),"")</f>
        <v>0.28612259038346199</v>
      </c>
      <c r="I32" s="10">
        <f>_xlfn.IFNA(INDEX(Table[[Base ($/kW-mo)]:[Low ($/MWh)]],MATCH('Pivot Table'!$A32&amp;'Pivot Table'!I$2,Table!$I$2:$I$5152,0),MATCH('Pivot Table'!$A$1,Table[[#Headers],[Base ($/kW-mo)]:[Low ($/MWh)]],0)),"")</f>
        <v>0.28840944942007202</v>
      </c>
      <c r="J32" s="10">
        <f>_xlfn.IFNA(INDEX(Table[[Base ($/kW-mo)]:[Low ($/MWh)]],MATCH('Pivot Table'!$A32&amp;'Pivot Table'!J$2,Table!$I$2:$I$5152,0),MATCH('Pivot Table'!$A$1,Table[[#Headers],[Base ($/kW-mo)]:[Low ($/MWh)]],0)),"")</f>
        <v>0.29069630845668198</v>
      </c>
      <c r="K32" s="10">
        <f>_xlfn.IFNA(INDEX(Table[[Base ($/kW-mo)]:[Low ($/MWh)]],MATCH('Pivot Table'!$A32&amp;'Pivot Table'!K$2,Table!$I$2:$I$5152,0),MATCH('Pivot Table'!$A$1,Table[[#Headers],[Base ($/kW-mo)]:[Low ($/MWh)]],0)),"")</f>
        <v>0.29298316749329201</v>
      </c>
      <c r="L32" s="10">
        <f>_xlfn.IFNA(INDEX(Table[[Base ($/kW-mo)]:[Low ($/MWh)]],MATCH('Pivot Table'!$A32&amp;'Pivot Table'!L$2,Table!$I$2:$I$5152,0),MATCH('Pivot Table'!$A$1,Table[[#Headers],[Base ($/kW-mo)]:[Low ($/MWh)]],0)),"")</f>
        <v>0.29527002652990197</v>
      </c>
      <c r="M32" s="10">
        <f>_xlfn.IFNA(INDEX(Table[[Base ($/kW-mo)]:[Low ($/MWh)]],MATCH('Pivot Table'!$A32&amp;'Pivot Table'!M$2,Table!$I$2:$I$5152,0),MATCH('Pivot Table'!$A$1,Table[[#Headers],[Base ($/kW-mo)]:[Low ($/MWh)]],0)),"")</f>
        <v>0.297556885566511</v>
      </c>
      <c r="N32" s="10">
        <f>_xlfn.IFNA(INDEX(Table[[Base ($/kW-mo)]:[Low ($/MWh)]],MATCH('Pivot Table'!$A32&amp;'Pivot Table'!N$2,Table!$I$2:$I$5152,0),MATCH('Pivot Table'!$A$1,Table[[#Headers],[Base ($/kW-mo)]:[Low ($/MWh)]],0)),"")</f>
        <v>0.29984374460312102</v>
      </c>
      <c r="O32" s="10">
        <f>_xlfn.IFNA(INDEX(Table[[Base ($/kW-mo)]:[Low ($/MWh)]],MATCH('Pivot Table'!$A32&amp;'Pivot Table'!O$2,Table!$I$2:$I$5152,0),MATCH('Pivot Table'!$A$1,Table[[#Headers],[Base ($/kW-mo)]:[Low ($/MWh)]],0)),"")</f>
        <v>0.30213060363973099</v>
      </c>
      <c r="P32" s="10">
        <f>_xlfn.IFNA(INDEX(Table[[Base ($/kW-mo)]:[Low ($/MWh)]],MATCH('Pivot Table'!$A32&amp;'Pivot Table'!P$2,Table!$I$2:$I$5152,0),MATCH('Pivot Table'!$A$1,Table[[#Headers],[Base ($/kW-mo)]:[Low ($/MWh)]],0)),"")</f>
        <v>0.30441746267634101</v>
      </c>
      <c r="Q32" s="10">
        <f>_xlfn.IFNA(INDEX(Table[[Base ($/kW-mo)]:[Low ($/MWh)]],MATCH('Pivot Table'!$A32&amp;'Pivot Table'!Q$2,Table!$I$2:$I$5152,0),MATCH('Pivot Table'!$A$1,Table[[#Headers],[Base ($/kW-mo)]:[Low ($/MWh)]],0)),"")</f>
        <v>0.30670432171295098</v>
      </c>
      <c r="R32" s="10">
        <f>_xlfn.IFNA(INDEX(Table[[Base ($/kW-mo)]:[Low ($/MWh)]],MATCH('Pivot Table'!$A32&amp;'Pivot Table'!R$2,Table!$I$2:$I$5152,0),MATCH('Pivot Table'!$A$1,Table[[#Headers],[Base ($/kW-mo)]:[Low ($/MWh)]],0)),"")</f>
        <v>0.308991180749561</v>
      </c>
      <c r="S32" s="10">
        <f>_xlfn.IFNA(INDEX(Table[[Base ($/kW-mo)]:[Low ($/MWh)]],MATCH('Pivot Table'!$A32&amp;'Pivot Table'!S$2,Table!$I$2:$I$5152,0),MATCH('Pivot Table'!$A$1,Table[[#Headers],[Base ($/kW-mo)]:[Low ($/MWh)]],0)),"")</f>
        <v>0.31127803978617002</v>
      </c>
      <c r="T32" s="10">
        <f>_xlfn.IFNA(INDEX(Table[[Base ($/kW-mo)]:[Low ($/MWh)]],MATCH('Pivot Table'!$A32&amp;'Pivot Table'!T$2,Table!$I$2:$I$5152,0),MATCH('Pivot Table'!$A$1,Table[[#Headers],[Base ($/kW-mo)]:[Low ($/MWh)]],0)),"")</f>
        <v>0.31356489882277999</v>
      </c>
      <c r="U32" s="10">
        <f>_xlfn.IFNA(INDEX(Table[[Base ($/kW-mo)]:[Low ($/MWh)]],MATCH('Pivot Table'!$A32&amp;'Pivot Table'!U$2,Table!$I$2:$I$5152,0),MATCH('Pivot Table'!$A$1,Table[[#Headers],[Base ($/kW-mo)]:[Low ($/MWh)]],0)),"")</f>
        <v>0.31585175785939001</v>
      </c>
      <c r="V32" s="10">
        <f>_xlfn.IFNA(INDEX(Table[[Base ($/kW-mo)]:[Low ($/MWh)]],MATCH('Pivot Table'!$A32&amp;'Pivot Table'!V$2,Table!$I$2:$I$5152,0),MATCH('Pivot Table'!$A$1,Table[[#Headers],[Base ($/kW-mo)]:[Low ($/MWh)]],0)),"")</f>
        <v>0.31813861689599998</v>
      </c>
      <c r="W32" s="10">
        <f>_xlfn.IFNA(INDEX(Table[[Base ($/kW-mo)]:[Low ($/MWh)]],MATCH('Pivot Table'!$A32&amp;'Pivot Table'!W$2,Table!$I$2:$I$5152,0),MATCH('Pivot Table'!$A$1,Table[[#Headers],[Base ($/kW-mo)]:[Low ($/MWh)]],0)),"")</f>
        <v>0.32042547593261</v>
      </c>
      <c r="X32" s="10">
        <f>_xlfn.IFNA(INDEX(Table[[Base ($/kW-mo)]:[Low ($/MWh)]],MATCH('Pivot Table'!$A32&amp;'Pivot Table'!X$2,Table!$I$2:$I$5152,0),MATCH('Pivot Table'!$A$1,Table[[#Headers],[Base ($/kW-mo)]:[Low ($/MWh)]],0)),"")</f>
        <v>0.32271233496921897</v>
      </c>
      <c r="Y32" s="10">
        <f>_xlfn.IFNA(INDEX(Table[[Base ($/kW-mo)]:[Low ($/MWh)]],MATCH('Pivot Table'!$A32&amp;'Pivot Table'!Y$2,Table!$I$2:$I$5152,0),MATCH('Pivot Table'!$A$1,Table[[#Headers],[Base ($/kW-mo)]:[Low ($/MWh)]],0)),"")</f>
        <v>0.324999194005829</v>
      </c>
      <c r="Z32" s="10">
        <f>_xlfn.IFNA(INDEX(Table[[Base ($/kW-mo)]:[Low ($/MWh)]],MATCH('Pivot Table'!$A32&amp;'Pivot Table'!Z$2,Table!$I$2:$I$5152,0),MATCH('Pivot Table'!$A$1,Table[[#Headers],[Base ($/kW-mo)]:[Low ($/MWh)]],0)),"")</f>
        <v>0.32728605304243902</v>
      </c>
      <c r="AA32" s="10">
        <f>_xlfn.IFNA(INDEX(Table[[Base ($/kW-mo)]:[Low ($/MWh)]],MATCH('Pivot Table'!$A32&amp;'Pivot Table'!AA$2,Table!$I$2:$I$5152,0),MATCH('Pivot Table'!$A$1,Table[[#Headers],[Base ($/kW-mo)]:[Low ($/MWh)]],0)),"")</f>
        <v>0.32957291207904899</v>
      </c>
      <c r="AB32" s="10">
        <f>_xlfn.IFNA(INDEX(Table[[Base ($/kW-mo)]:[Low ($/MWh)]],MATCH('Pivot Table'!$A32&amp;'Pivot Table'!AB$2,Table!$I$2:$I$5152,0),MATCH('Pivot Table'!$A$1,Table[[#Headers],[Base ($/kW-mo)]:[Low ($/MWh)]],0)),"")</f>
        <v>0.33185977111565901</v>
      </c>
      <c r="AC32" s="10">
        <f>_xlfn.IFNA(INDEX(Table[[Base ($/kW-mo)]:[Low ($/MWh)]],MATCH('Pivot Table'!$A32&amp;'Pivot Table'!AC$2,Table!$I$2:$I$5152,0),MATCH('Pivot Table'!$A$1,Table[[#Headers],[Base ($/kW-mo)]:[Low ($/MWh)]],0)),"")</f>
        <v>0.33414663015226898</v>
      </c>
      <c r="AD32" s="10">
        <f>_xlfn.IFNA(INDEX(Table[[Base ($/kW-mo)]:[Low ($/MWh)]],MATCH('Pivot Table'!$A32&amp;'Pivot Table'!AD$2,Table!$I$2:$I$5152,0),MATCH('Pivot Table'!$A$1,Table[[#Headers],[Base ($/kW-mo)]:[Low ($/MWh)]],0)),"")</f>
        <v>0.336433489188878</v>
      </c>
      <c r="AE32" s="10">
        <f>_xlfn.IFNA(INDEX(Table[[Base ($/kW-mo)]:[Low ($/MWh)]],MATCH('Pivot Table'!$A32&amp;'Pivot Table'!AE$2,Table!$I$2:$I$5152,0),MATCH('Pivot Table'!$A$1,Table[[#Headers],[Base ($/kW-mo)]:[Low ($/MWh)]],0)),"")</f>
        <v>0.33872034822548802</v>
      </c>
      <c r="AF32" s="10">
        <f>_xlfn.IFNA(INDEX(Table[[Base ($/kW-mo)]:[Low ($/MWh)]],MATCH('Pivot Table'!$A32&amp;'Pivot Table'!AF$2,Table!$I$2:$I$5152,0),MATCH('Pivot Table'!$A$1,Table[[#Headers],[Base ($/kW-mo)]:[Low ($/MWh)]],0)),"")</f>
        <v>0.34214121468959102</v>
      </c>
      <c r="AG32" s="10">
        <f>_xlfn.IFNA(INDEX(Table[[Base ($/kW-mo)]:[Low ($/MWh)]],MATCH('Pivot Table'!$A32&amp;'Pivot Table'!AG$2,Table!$I$2:$I$5152,0),MATCH('Pivot Table'!$A$1,Table[[#Headers],[Base ($/kW-mo)]:[Low ($/MWh)]],0)),"")</f>
        <v>0.33985088408932301</v>
      </c>
      <c r="AH32" s="10">
        <f>_xlfn.IFNA(INDEX(Table[[Base ($/kW-mo)]:[Low ($/MWh)]],MATCH('Pivot Table'!$A32&amp;'Pivot Table'!AH$2,Table!$I$2:$I$5152,0),MATCH('Pivot Table'!$A$1,Table[[#Headers],[Base ($/kW-mo)]:[Low ($/MWh)]],0)),"")</f>
        <v>0.34364148760979601</v>
      </c>
      <c r="AI32" s="10">
        <f>_xlfn.IFNA(INDEX(Table[[Base ($/kW-mo)]:[Low ($/MWh)]],MATCH('Pivot Table'!$A32&amp;'Pivot Table'!AI$2,Table!$I$2:$I$5152,0),MATCH('Pivot Table'!$A$1,Table[[#Headers],[Base ($/kW-mo)]:[Low ($/MWh)]],0)),"")</f>
        <v>0.34743209113026902</v>
      </c>
      <c r="AJ32" s="10">
        <f>_xlfn.IFNA(INDEX(Table[[Base ($/kW-mo)]:[Low ($/MWh)]],MATCH('Pivot Table'!$A32&amp;'Pivot Table'!AJ$2,Table!$I$2:$I$5152,0),MATCH('Pivot Table'!$A$1,Table[[#Headers],[Base ($/kW-mo)]:[Low ($/MWh)]],0)),"")</f>
        <v>0.35122269465074102</v>
      </c>
      <c r="AK32" s="10">
        <f>_xlfn.IFNA(INDEX(Table[[Base ($/kW-mo)]:[Low ($/MWh)]],MATCH('Pivot Table'!$A32&amp;'Pivot Table'!AK$2,Table!$I$2:$I$5152,0),MATCH('Pivot Table'!$A$1,Table[[#Headers],[Base ($/kW-mo)]:[Low ($/MWh)]],0)),"")</f>
        <v>0.35501329817121402</v>
      </c>
      <c r="AL32" s="10">
        <f>_xlfn.IFNA(INDEX(Table[[Base ($/kW-mo)]:[Low ($/MWh)]],MATCH('Pivot Table'!$A32&amp;'Pivot Table'!AL$2,Table!$I$2:$I$5152,0),MATCH('Pivot Table'!$A$1,Table[[#Headers],[Base ($/kW-mo)]:[Low ($/MWh)]],0)),"")</f>
        <v>0.35880390169168602</v>
      </c>
      <c r="AM32" s="10">
        <f>_xlfn.IFNA(INDEX(Table[[Base ($/kW-mo)]:[Low ($/MWh)]],MATCH('Pivot Table'!$A32&amp;'Pivot Table'!AM$2,Table!$I$2:$I$5152,0),MATCH('Pivot Table'!$A$1,Table[[#Headers],[Base ($/kW-mo)]:[Low ($/MWh)]],0)),"")</f>
        <v>0.36259450521215902</v>
      </c>
      <c r="AN32" s="10">
        <f>_xlfn.IFNA(INDEX(Table[[Base ($/kW-mo)]:[Low ($/MWh)]],MATCH('Pivot Table'!$A32&amp;'Pivot Table'!AN$2,Table!$I$2:$I$5152,0),MATCH('Pivot Table'!$A$1,Table[[#Headers],[Base ($/kW-mo)]:[Low ($/MWh)]],0)),"")</f>
        <v>0.36638510873263203</v>
      </c>
      <c r="AO32" s="10">
        <f>_xlfn.IFNA(INDEX(Table[[Base ($/kW-mo)]:[Low ($/MWh)]],MATCH('Pivot Table'!$A32&amp;'Pivot Table'!AO$2,Table!$I$2:$I$5152,0),MATCH('Pivot Table'!$A$1,Table[[#Headers],[Base ($/kW-mo)]:[Low ($/MWh)]],0)),"")</f>
        <v>0.37017571225310397</v>
      </c>
      <c r="AP32" s="10">
        <f>_xlfn.IFNA(INDEX(Table[[Base ($/kW-mo)]:[Low ($/MWh)]],MATCH('Pivot Table'!$A32&amp;'Pivot Table'!AP$2,Table!$I$2:$I$5152,0),MATCH('Pivot Table'!$A$1,Table[[#Headers],[Base ($/kW-mo)]:[Low ($/MWh)]],0)),"")</f>
        <v>0.37396631577357697</v>
      </c>
      <c r="AQ32" s="10">
        <f>_xlfn.IFNA(INDEX(Table[[Base ($/kW-mo)]:[Low ($/MWh)]],MATCH('Pivot Table'!$A32&amp;'Pivot Table'!AQ$2,Table!$I$2:$I$5152,0),MATCH('Pivot Table'!$A$1,Table[[#Headers],[Base ($/kW-mo)]:[Low ($/MWh)]],0)),"")</f>
        <v>0.37775691929404998</v>
      </c>
      <c r="AR32" s="10">
        <f>_xlfn.IFNA(INDEX(Table[[Base ($/kW-mo)]:[Low ($/MWh)]],MATCH('Pivot Table'!$A32&amp;'Pivot Table'!AR$2,Table!$I$2:$I$5152,0),MATCH('Pivot Table'!$A$1,Table[[#Headers],[Base ($/kW-mo)]:[Low ($/MWh)]],0)),"")</f>
        <v>0.38154752281452198</v>
      </c>
      <c r="AS32" s="10">
        <f>_xlfn.IFNA(INDEX(Table[[Base ($/kW-mo)]:[Low ($/MWh)]],MATCH('Pivot Table'!$A32&amp;'Pivot Table'!AS$2,Table!$I$2:$I$5152,0),MATCH('Pivot Table'!$A$1,Table[[#Headers],[Base ($/kW-mo)]:[Low ($/MWh)]],0)),"")</f>
        <v>0.38533812633499498</v>
      </c>
      <c r="AT32" s="10">
        <f>_xlfn.IFNA(INDEX(Table[[Base ($/kW-mo)]:[Low ($/MWh)]],MATCH('Pivot Table'!$A32&amp;'Pivot Table'!AT$2,Table!$I$2:$I$5152,0),MATCH('Pivot Table'!$A$1,Table[[#Headers],[Base ($/kW-mo)]:[Low ($/MWh)]],0)),"")</f>
        <v>0.38912872985546698</v>
      </c>
      <c r="AU32" s="10">
        <f>_xlfn.IFNA(INDEX(Table[[Base ($/kW-mo)]:[Low ($/MWh)]],MATCH('Pivot Table'!$A32&amp;'Pivot Table'!AU$2,Table!$I$2:$I$5152,0),MATCH('Pivot Table'!$A$1,Table[[#Headers],[Base ($/kW-mo)]:[Low ($/MWh)]],0)),"")</f>
        <v>0.39291933337593998</v>
      </c>
      <c r="AV32" s="10">
        <f>_xlfn.IFNA(INDEX(Table[[Base ($/kW-mo)]:[Low ($/MWh)]],MATCH('Pivot Table'!$A32&amp;'Pivot Table'!AV$2,Table!$I$2:$I$5152,0),MATCH('Pivot Table'!$A$1,Table[[#Headers],[Base ($/kW-mo)]:[Low ($/MWh)]],0)),"")</f>
        <v>0.39670993689641298</v>
      </c>
      <c r="AW32" s="10">
        <f>_xlfn.IFNA(INDEX(Table[[Base ($/kW-mo)]:[Low ($/MWh)]],MATCH('Pivot Table'!$A32&amp;'Pivot Table'!AW$2,Table!$I$2:$I$5152,0),MATCH('Pivot Table'!$A$1,Table[[#Headers],[Base ($/kW-mo)]:[Low ($/MWh)]],0)),"")</f>
        <v>0.40050054041688499</v>
      </c>
      <c r="AX32" s="10">
        <f>_xlfn.IFNA(INDEX(Table[[Base ($/kW-mo)]:[Low ($/MWh)]],MATCH('Pivot Table'!$A32&amp;'Pivot Table'!AX$2,Table!$I$2:$I$5152,0),MATCH('Pivot Table'!$A$1,Table[[#Headers],[Base ($/kW-mo)]:[Low ($/MWh)]],0)),"")</f>
        <v>0.40429114393735799</v>
      </c>
      <c r="AY32" s="10">
        <f>_xlfn.IFNA(INDEX(Table[[Base ($/kW-mo)]:[Low ($/MWh)]],MATCH('Pivot Table'!$A32&amp;'Pivot Table'!AY$2,Table!$I$2:$I$5152,0),MATCH('Pivot Table'!$A$1,Table[[#Headers],[Base ($/kW-mo)]:[Low ($/MWh)]],0)),"")</f>
        <v>0.40808174745783099</v>
      </c>
      <c r="AZ32" s="10">
        <f>_xlfn.IFNA(INDEX(Table[[Base ($/kW-mo)]:[Low ($/MWh)]],MATCH('Pivot Table'!$A32&amp;'Pivot Table'!AZ$2,Table!$I$2:$I$5152,0),MATCH('Pivot Table'!$A$1,Table[[#Headers],[Base ($/kW-mo)]:[Low ($/MWh)]],0)),"")</f>
        <v>0.41187235097830299</v>
      </c>
      <c r="BA32" s="10">
        <f>_xlfn.IFNA(INDEX(Table[[Base ($/kW-mo)]:[Low ($/MWh)]],MATCH('Pivot Table'!$A32&amp;'Pivot Table'!BA$2,Table!$I$2:$I$5152,0),MATCH('Pivot Table'!$A$1,Table[[#Headers],[Base ($/kW-mo)]:[Low ($/MWh)]],0)),"")</f>
        <v>0.41566295449877599</v>
      </c>
      <c r="BB32" s="10">
        <f>_xlfn.IFNA(INDEX(Table[[Base ($/kW-mo)]:[Low ($/MWh)]],MATCH('Pivot Table'!$A32&amp;'Pivot Table'!BB$2,Table!$I$2:$I$5152,0),MATCH('Pivot Table'!$A$1,Table[[#Headers],[Base ($/kW-mo)]:[Low ($/MWh)]],0)),"")</f>
        <v>0.419453558019248</v>
      </c>
      <c r="BC32" s="10">
        <f>_xlfn.IFNA(INDEX(Table[[Base ($/kW-mo)]:[Low ($/MWh)]],MATCH('Pivot Table'!$A32&amp;'Pivot Table'!BC$2,Table!$I$2:$I$5152,0),MATCH('Pivot Table'!$A$1,Table[[#Headers],[Base ($/kW-mo)]:[Low ($/MWh)]],0)),"")</f>
        <v>0.423244161539721</v>
      </c>
      <c r="BD32" s="10">
        <f>_xlfn.IFNA(INDEX(Table[[Base ($/kW-mo)]:[Low ($/MWh)]],MATCH('Pivot Table'!$A32&amp;'Pivot Table'!BD$2,Table!$I$2:$I$5152,0),MATCH('Pivot Table'!$A$1,Table[[#Headers],[Base ($/kW-mo)]:[Low ($/MWh)]],0)),"")</f>
        <v>0.427034765060194</v>
      </c>
      <c r="BE32" s="10">
        <f>_xlfn.IFNA(INDEX(Table[[Base ($/kW-mo)]:[Low ($/MWh)]],MATCH('Pivot Table'!$A32&amp;'Pivot Table'!BE$2,Table!$I$2:$I$5152,0),MATCH('Pivot Table'!$A$1,Table[[#Headers],[Base ($/kW-mo)]:[Low ($/MWh)]],0)),"")</f>
        <v>0.44239889978156499</v>
      </c>
      <c r="BF32" s="10">
        <f>_xlfn.IFNA(INDEX(Table[[Base ($/kW-mo)]:[Low ($/MWh)]],MATCH('Pivot Table'!$A32&amp;'Pivot Table'!BF$2,Table!$I$2:$I$5152,0),MATCH('Pivot Table'!$A$1,Table[[#Headers],[Base ($/kW-mo)]:[Low ($/MWh)]],0)),"")</f>
        <v>0.46065641730315998</v>
      </c>
      <c r="BG32" s="10">
        <f>_xlfn.IFNA(INDEX(Table[[Base ($/kW-mo)]:[Low ($/MWh)]],MATCH('Pivot Table'!$A32&amp;'Pivot Table'!BG$2,Table!$I$2:$I$5152,0),MATCH('Pivot Table'!$A$1,Table[[#Headers],[Base ($/kW-mo)]:[Low ($/MWh)]],0)),"")</f>
        <v>0.47891393482475503</v>
      </c>
      <c r="BH32" s="10">
        <f>_xlfn.IFNA(INDEX(Table[[Base ($/kW-mo)]:[Low ($/MWh)]],MATCH('Pivot Table'!$A32&amp;'Pivot Table'!BH$2,Table!$I$2:$I$5152,0),MATCH('Pivot Table'!$A$1,Table[[#Headers],[Base ($/kW-mo)]:[Low ($/MWh)]],0)),"")</f>
        <v>0.49717145234635002</v>
      </c>
      <c r="BI32" s="10">
        <f>_xlfn.IFNA(INDEX(Table[[Base ($/kW-mo)]:[Low ($/MWh)]],MATCH('Pivot Table'!$A32&amp;'Pivot Table'!BI$2,Table!$I$2:$I$5152,0),MATCH('Pivot Table'!$A$1,Table[[#Headers],[Base ($/kW-mo)]:[Low ($/MWh)]],0)),"")</f>
        <v>0.51542896986794595</v>
      </c>
      <c r="BJ32" s="10">
        <f>_xlfn.IFNA(INDEX(Table[[Base ($/kW-mo)]:[Low ($/MWh)]],MATCH('Pivot Table'!$A32&amp;'Pivot Table'!BJ$2,Table!$I$2:$I$5152,0),MATCH('Pivot Table'!$A$1,Table[[#Headers],[Base ($/kW-mo)]:[Low ($/MWh)]],0)),"")</f>
        <v>0.53368648738954105</v>
      </c>
      <c r="BK32" s="10">
        <f>_xlfn.IFNA(INDEX(Table[[Base ($/kW-mo)]:[Low ($/MWh)]],MATCH('Pivot Table'!$A32&amp;'Pivot Table'!BK$2,Table!$I$2:$I$5152,0),MATCH('Pivot Table'!$A$1,Table[[#Headers],[Base ($/kW-mo)]:[Low ($/MWh)]],0)),"")</f>
        <v>0.55194400491113704</v>
      </c>
      <c r="BL32" s="10">
        <f>_xlfn.IFNA(INDEX(Table[[Base ($/kW-mo)]:[Low ($/MWh)]],MATCH('Pivot Table'!$A32&amp;'Pivot Table'!BL$2,Table!$I$2:$I$5152,0),MATCH('Pivot Table'!$A$1,Table[[#Headers],[Base ($/kW-mo)]:[Low ($/MWh)]],0)),"")</f>
        <v>0.57020152243273203</v>
      </c>
      <c r="BM32" s="10">
        <f>_xlfn.IFNA(INDEX(Table[[Base ($/kW-mo)]:[Low ($/MWh)]],MATCH('Pivot Table'!$A32&amp;'Pivot Table'!BM$2,Table!$I$2:$I$5152,0),MATCH('Pivot Table'!$A$1,Table[[#Headers],[Base ($/kW-mo)]:[Low ($/MWh)]],0)),"")</f>
        <v>0.58845903995432702</v>
      </c>
      <c r="BN32" s="10">
        <f>_xlfn.IFNA(INDEX(Table[[Base ($/kW-mo)]:[Low ($/MWh)]],MATCH('Pivot Table'!$A32&amp;'Pivot Table'!BN$2,Table!$I$2:$I$5152,0),MATCH('Pivot Table'!$A$1,Table[[#Headers],[Base ($/kW-mo)]:[Low ($/MWh)]],0)),"")</f>
        <v>0.60671655747592301</v>
      </c>
      <c r="BO32" s="10">
        <f>_xlfn.IFNA(INDEX(Table[[Base ($/kW-mo)]:[Low ($/MWh)]],MATCH('Pivot Table'!$A32&amp;'Pivot Table'!BO$2,Table!$I$2:$I$5152,0),MATCH('Pivot Table'!$A$1,Table[[#Headers],[Base ($/kW-mo)]:[Low ($/MWh)]],0)),"")</f>
        <v>0.624974074997518</v>
      </c>
      <c r="BP32" s="10">
        <f>_xlfn.IFNA(INDEX(Table[[Base ($/kW-mo)]:[Low ($/MWh)]],MATCH('Pivot Table'!$A32&amp;'Pivot Table'!BP$2,Table!$I$2:$I$5152,0),MATCH('Pivot Table'!$A$1,Table[[#Headers],[Base ($/kW-mo)]:[Low ($/MWh)]],0)),"")</f>
        <v>0.64323159251911299</v>
      </c>
      <c r="BQ32" s="10">
        <f>_xlfn.IFNA(INDEX(Table[[Base ($/kW-mo)]:[Low ($/MWh)]],MATCH('Pivot Table'!$A32&amp;'Pivot Table'!BQ$2,Table!$I$2:$I$5152,0),MATCH('Pivot Table'!$A$1,Table[[#Headers],[Base ($/kW-mo)]:[Low ($/MWh)]],0)),"")</f>
        <v>0.66148911004070898</v>
      </c>
      <c r="BR32" s="10">
        <f>_xlfn.IFNA(INDEX(Table[[Base ($/kW-mo)]:[Low ($/MWh)]],MATCH('Pivot Table'!$A32&amp;'Pivot Table'!BR$2,Table!$I$2:$I$5152,0),MATCH('Pivot Table'!$A$1,Table[[#Headers],[Base ($/kW-mo)]:[Low ($/MWh)]],0)),"")</f>
        <v>0.67974662756230397</v>
      </c>
      <c r="BS32" s="10">
        <f>_xlfn.IFNA(INDEX(Table[[Base ($/kW-mo)]:[Low ($/MWh)]],MATCH('Pivot Table'!$A32&amp;'Pivot Table'!BS$2,Table!$I$2:$I$5152,0),MATCH('Pivot Table'!$A$1,Table[[#Headers],[Base ($/kW-mo)]:[Low ($/MWh)]],0)),"")</f>
        <v>0.69800414508389996</v>
      </c>
      <c r="BT32" s="10">
        <f>_xlfn.IFNA(INDEX(Table[[Base ($/kW-mo)]:[Low ($/MWh)]],MATCH('Pivot Table'!$A32&amp;'Pivot Table'!BT$2,Table!$I$2:$I$5152,0),MATCH('Pivot Table'!$A$1,Table[[#Headers],[Base ($/kW-mo)]:[Low ($/MWh)]],0)),"")</f>
        <v>0.71626166260549495</v>
      </c>
      <c r="BU32" s="10">
        <f>_xlfn.IFNA(INDEX(Table[[Base ($/kW-mo)]:[Low ($/MWh)]],MATCH('Pivot Table'!$A32&amp;'Pivot Table'!BU$2,Table!$I$2:$I$5152,0),MATCH('Pivot Table'!$A$1,Table[[#Headers],[Base ($/kW-mo)]:[Low ($/MWh)]],0)),"")</f>
        <v>0.73451918012709005</v>
      </c>
      <c r="BV32" s="10" t="str">
        <f>_xlfn.IFNA(INDEX(Table[[Base ($/kW-mo)]:[Low ($/MWh)]],MATCH('Pivot Table'!$A32&amp;'Pivot Table'!BV$2,Table!$I$2:$I$5152,0),MATCH('Pivot Table'!$A$1,Table[[#Headers],[Base ($/kW-mo)]:[Low ($/MWh)]],0)),"")</f>
        <v/>
      </c>
      <c r="BW32" s="10" t="str">
        <f>_xlfn.IFNA(INDEX(Table[[Base ($/kW-mo)]:[Low ($/MWh)]],MATCH('Pivot Table'!$A32&amp;'Pivot Table'!BW$2,Table!$I$2:$I$5152,0),MATCH('Pivot Table'!$A$1,Table[[#Headers],[Base ($/kW-mo)]:[Low ($/MWh)]],0)),"")</f>
        <v/>
      </c>
      <c r="BX32" s="10" t="str">
        <f>_xlfn.IFNA(INDEX(Table[[Base ($/kW-mo)]:[Low ($/MWh)]],MATCH('Pivot Table'!$A32&amp;'Pivot Table'!BX$2,Table!$I$2:$I$5152,0),MATCH('Pivot Table'!$A$1,Table[[#Headers],[Base ($/kW-mo)]:[Low ($/MWh)]],0)),"")</f>
        <v/>
      </c>
      <c r="BY32" s="10" t="str">
        <f>_xlfn.IFNA(INDEX(Table[[Base ($/kW-mo)]:[Low ($/MWh)]],MATCH('Pivot Table'!$A32&amp;'Pivot Table'!BY$2,Table!$I$2:$I$5152,0),MATCH('Pivot Table'!$A$1,Table[[#Headers],[Base ($/kW-mo)]:[Low ($/MWh)]],0)),"")</f>
        <v/>
      </c>
      <c r="BZ32" s="10" t="str">
        <f>_xlfn.IFNA(INDEX(Table[[Base ($/kW-mo)]:[Low ($/MWh)]],MATCH('Pivot Table'!$A32&amp;'Pivot Table'!BZ$2,Table!$I$2:$I$5152,0),MATCH('Pivot Table'!$A$1,Table[[#Headers],[Base ($/kW-mo)]:[Low ($/MWh)]],0)),"")</f>
        <v/>
      </c>
      <c r="CA32" s="10" t="str">
        <f>_xlfn.IFNA(INDEX(Table[[Base ($/kW-mo)]:[Low ($/MWh)]],MATCH('Pivot Table'!$A32&amp;'Pivot Table'!CA$2,Table!$I$2:$I$5152,0),MATCH('Pivot Table'!$A$1,Table[[#Headers],[Base ($/kW-mo)]:[Low ($/MWh)]],0)),"")</f>
        <v/>
      </c>
      <c r="CB32" s="10" t="str">
        <f>_xlfn.IFNA(INDEX(Table[[Base ($/kW-mo)]:[Low ($/MWh)]],MATCH('Pivot Table'!$A32&amp;'Pivot Table'!CB$2,Table!$I$2:$I$5152,0),MATCH('Pivot Table'!$A$1,Table[[#Headers],[Base ($/kW-mo)]:[Low ($/MWh)]],0)),"")</f>
        <v/>
      </c>
      <c r="CC32" s="10" t="str">
        <f>_xlfn.IFNA(INDEX(Table[[Base ($/kW-mo)]:[Low ($/MWh)]],MATCH('Pivot Table'!$A32&amp;'Pivot Table'!CC$2,Table!$I$2:$I$5152,0),MATCH('Pivot Table'!$A$1,Table[[#Headers],[Base ($/kW-mo)]:[Low ($/MWh)]],0)),"")</f>
        <v/>
      </c>
      <c r="CD32" s="10" t="str">
        <f>_xlfn.IFNA(INDEX(Table[[Base ($/kW-mo)]:[Low ($/MWh)]],MATCH('Pivot Table'!$A32&amp;'Pivot Table'!CD$2,Table!$I$2:$I$5152,0),MATCH('Pivot Table'!$A$1,Table[[#Headers],[Base ($/kW-mo)]:[Low ($/MWh)]],0)),"")</f>
        <v/>
      </c>
      <c r="CE32" s="10" t="str">
        <f>_xlfn.IFNA(INDEX(Table[[Base ($/kW-mo)]:[Low ($/MWh)]],MATCH('Pivot Table'!$A32&amp;'Pivot Table'!CE$2,Table!$I$2:$I$5152,0),MATCH('Pivot Table'!$A$1,Table[[#Headers],[Base ($/kW-mo)]:[Low ($/MWh)]],0)),"")</f>
        <v/>
      </c>
      <c r="CF32" s="10" t="str">
        <f>_xlfn.IFNA(INDEX(Table[[Base ($/kW-mo)]:[Low ($/MWh)]],MATCH('Pivot Table'!$A32&amp;'Pivot Table'!CF$2,Table!$I$2:$I$5152,0),MATCH('Pivot Table'!$A$1,Table[[#Headers],[Base ($/kW-mo)]:[Low ($/MWh)]],0)),"")</f>
        <v/>
      </c>
      <c r="CG32" s="10" t="str">
        <f>_xlfn.IFNA(INDEX(Table[[Base ($/kW-mo)]:[Low ($/MWh)]],MATCH('Pivot Table'!$A32&amp;'Pivot Table'!CG$2,Table!$I$2:$I$5152,0),MATCH('Pivot Table'!$A$1,Table[[#Headers],[Base ($/kW-mo)]:[Low ($/MWh)]],0)),"")</f>
        <v/>
      </c>
      <c r="CH32" s="10" t="str">
        <f>_xlfn.IFNA(INDEX(Table[[Base ($/kW-mo)]:[Low ($/MWh)]],MATCH('Pivot Table'!$A32&amp;'Pivot Table'!CH$2,Table!$I$2:$I$5152,0),MATCH('Pivot Table'!$A$1,Table[[#Headers],[Base ($/kW-mo)]:[Low ($/MWh)]],0)),"")</f>
        <v/>
      </c>
      <c r="CI32" s="10" t="str">
        <f>_xlfn.IFNA(INDEX(Table[[Base ($/kW-mo)]:[Low ($/MWh)]],MATCH('Pivot Table'!$A32&amp;'Pivot Table'!CI$2,Table!$I$2:$I$5152,0),MATCH('Pivot Table'!$A$1,Table[[#Headers],[Base ($/kW-mo)]:[Low ($/MWh)]],0)),"")</f>
        <v/>
      </c>
      <c r="CJ32" s="10" t="str">
        <f>_xlfn.IFNA(INDEX(Table[[Base ($/kW-mo)]:[Low ($/MWh)]],MATCH('Pivot Table'!$A32&amp;'Pivot Table'!CJ$2,Table!$I$2:$I$5152,0),MATCH('Pivot Table'!$A$1,Table[[#Headers],[Base ($/kW-mo)]:[Low ($/MWh)]],0)),"")</f>
        <v/>
      </c>
      <c r="CK32" s="10" t="str">
        <f>_xlfn.IFNA(INDEX(Table[[Base ($/kW-mo)]:[Low ($/MWh)]],MATCH('Pivot Table'!$A32&amp;'Pivot Table'!CK$2,Table!$I$2:$I$5152,0),MATCH('Pivot Table'!$A$1,Table[[#Headers],[Base ($/kW-mo)]:[Low ($/MWh)]],0)),"")</f>
        <v/>
      </c>
      <c r="CL32" s="10" t="str">
        <f>_xlfn.IFNA(INDEX(Table[[Base ($/kW-mo)]:[Low ($/MWh)]],MATCH('Pivot Table'!$A32&amp;'Pivot Table'!CL$2,Table!$I$2:$I$5152,0),MATCH('Pivot Table'!$A$1,Table[[#Headers],[Base ($/kW-mo)]:[Low ($/MWh)]],0)),"")</f>
        <v/>
      </c>
      <c r="CM32" s="10" t="str">
        <f>_xlfn.IFNA(INDEX(Table[[Base ($/kW-mo)]:[Low ($/MWh)]],MATCH('Pivot Table'!$A32&amp;'Pivot Table'!CM$2,Table!$I$2:$I$5152,0),MATCH('Pivot Table'!$A$1,Table[[#Headers],[Base ($/kW-mo)]:[Low ($/MWh)]],0)),"")</f>
        <v/>
      </c>
      <c r="CN32" s="10" t="str">
        <f>_xlfn.IFNA(INDEX(Table[[Base ($/kW-mo)]:[Low ($/MWh)]],MATCH('Pivot Table'!$A32&amp;'Pivot Table'!CN$2,Table!$I$2:$I$5152,0),MATCH('Pivot Table'!$A$1,Table[[#Headers],[Base ($/kW-mo)]:[Low ($/MWh)]],0)),"")</f>
        <v/>
      </c>
      <c r="CO32" s="10" t="str">
        <f>_xlfn.IFNA(INDEX(Table[[Base ($/kW-mo)]:[Low ($/MWh)]],MATCH('Pivot Table'!$A32&amp;'Pivot Table'!CO$2,Table!$I$2:$I$5152,0),MATCH('Pivot Table'!$A$1,Table[[#Headers],[Base ($/kW-mo)]:[Low ($/MWh)]],0)),"")</f>
        <v/>
      </c>
      <c r="CP32" s="10" t="str">
        <f>_xlfn.IFNA(INDEX(Table[[Base ($/kW-mo)]:[Low ($/MWh)]],MATCH('Pivot Table'!$A32&amp;'Pivot Table'!CP$2,Table!$I$2:$I$5152,0),MATCH('Pivot Table'!$A$1,Table[[#Headers],[Base ($/kW-mo)]:[Low ($/MWh)]],0)),"")</f>
        <v/>
      </c>
      <c r="CQ32" s="10" t="str">
        <f>_xlfn.IFNA(INDEX(Table[[Base ($/kW-mo)]:[Low ($/MWh)]],MATCH('Pivot Table'!$A32&amp;'Pivot Table'!CQ$2,Table!$I$2:$I$5152,0),MATCH('Pivot Table'!$A$1,Table[[#Headers],[Base ($/kW-mo)]:[Low ($/MWh)]],0)),"")</f>
        <v/>
      </c>
      <c r="CR32" s="10" t="str">
        <f>_xlfn.IFNA(INDEX(Table[[Base ($/kW-mo)]:[Low ($/MWh)]],MATCH('Pivot Table'!$A32&amp;'Pivot Table'!CR$2,Table!$I$2:$I$5152,0),MATCH('Pivot Table'!$A$1,Table[[#Headers],[Base ($/kW-mo)]:[Low ($/MWh)]],0)),"")</f>
        <v/>
      </c>
      <c r="CS32" s="10" t="str">
        <f>_xlfn.IFNA(INDEX(Table[[Base ($/kW-mo)]:[Low ($/MWh)]],MATCH('Pivot Table'!$A32&amp;'Pivot Table'!CS$2,Table!$I$2:$I$5152,0),MATCH('Pivot Table'!$A$1,Table[[#Headers],[Base ($/kW-mo)]:[Low ($/MWh)]],0)),"")</f>
        <v/>
      </c>
      <c r="CT32" s="10" t="str">
        <f>_xlfn.IFNA(INDEX(Table[[Base ($/kW-mo)]:[Low ($/MWh)]],MATCH('Pivot Table'!$A32&amp;'Pivot Table'!CT$2,Table!$I$2:$I$5152,0),MATCH('Pivot Table'!$A$1,Table[[#Headers],[Base ($/kW-mo)]:[Low ($/MWh)]],0)),"")</f>
        <v/>
      </c>
      <c r="CU32" s="10" t="str">
        <f>_xlfn.IFNA(INDEX(Table[[Base ($/kW-mo)]:[Low ($/MWh)]],MATCH('Pivot Table'!$A32&amp;'Pivot Table'!CU$2,Table!$I$2:$I$5152,0),MATCH('Pivot Table'!$A$1,Table[[#Headers],[Base ($/kW-mo)]:[Low ($/MWh)]],0)),"")</f>
        <v/>
      </c>
      <c r="CV32" s="10" t="str">
        <f>_xlfn.IFNA(INDEX(Table[[Base ($/kW-mo)]:[Low ($/MWh)]],MATCH('Pivot Table'!$A32&amp;'Pivot Table'!CV$2,Table!$I$2:$I$5152,0),MATCH('Pivot Table'!$A$1,Table[[#Headers],[Base ($/kW-mo)]:[Low ($/MWh)]],0)),"")</f>
        <v/>
      </c>
      <c r="CW32" s="10" t="str">
        <f>_xlfn.IFNA(INDEX(Table[[Base ($/kW-mo)]:[Low ($/MWh)]],MATCH('Pivot Table'!$A32&amp;'Pivot Table'!CW$2,Table!$I$2:$I$5152,0),MATCH('Pivot Table'!$A$1,Table[[#Headers],[Base ($/kW-mo)]:[Low ($/MWh)]],0)),"")</f>
        <v/>
      </c>
      <c r="CX32" s="10" t="str">
        <f>_xlfn.IFNA(INDEX(Table[[Base ($/kW-mo)]:[Low ($/MWh)]],MATCH('Pivot Table'!$A32&amp;'Pivot Table'!CX$2,Table!$I$2:$I$5152,0),MATCH('Pivot Table'!$A$1,Table[[#Headers],[Base ($/kW-mo)]:[Low ($/MWh)]],0)),"")</f>
        <v/>
      </c>
    </row>
    <row r="33" spans="1:102" x14ac:dyDescent="0.3">
      <c r="A33" s="12">
        <v>750</v>
      </c>
      <c r="B33" s="10">
        <f>_xlfn.IFNA(INDEX(Table[[Base ($/kW-mo)]:[Low ($/MWh)]],MATCH('Pivot Table'!$A33&amp;'Pivot Table'!B$2,Table!$I$2:$I$5152,0),MATCH('Pivot Table'!$A$1,Table[[#Headers],[Base ($/kW-mo)]:[Low ($/MWh)]],0)),"")</f>
        <v>0.25477966704120503</v>
      </c>
      <c r="C33" s="10">
        <f>_xlfn.IFNA(INDEX(Table[[Base ($/kW-mo)]:[Low ($/MWh)]],MATCH('Pivot Table'!$A33&amp;'Pivot Table'!C$2,Table!$I$2:$I$5152,0),MATCH('Pivot Table'!$A$1,Table[[#Headers],[Base ($/kW-mo)]:[Low ($/MWh)]],0)),"")</f>
        <v>0.26281184822718101</v>
      </c>
      <c r="D33" s="10">
        <f>_xlfn.IFNA(INDEX(Table[[Base ($/kW-mo)]:[Low ($/MWh)]],MATCH('Pivot Table'!$A33&amp;'Pivot Table'!D$2,Table!$I$2:$I$5152,0),MATCH('Pivot Table'!$A$1,Table[[#Headers],[Base ($/kW-mo)]:[Low ($/MWh)]],0)),"")</f>
        <v>0.27084402941315699</v>
      </c>
      <c r="E33" s="10">
        <f>_xlfn.IFNA(INDEX(Table[[Base ($/kW-mo)]:[Low ($/MWh)]],MATCH('Pivot Table'!$A33&amp;'Pivot Table'!E$2,Table!$I$2:$I$5152,0),MATCH('Pivot Table'!$A$1,Table[[#Headers],[Base ($/kW-mo)]:[Low ($/MWh)]],0)),"")</f>
        <v>0.27313088844976702</v>
      </c>
      <c r="F33" s="10">
        <f>_xlfn.IFNA(INDEX(Table[[Base ($/kW-mo)]:[Low ($/MWh)]],MATCH('Pivot Table'!$A33&amp;'Pivot Table'!F$2,Table!$I$2:$I$5152,0),MATCH('Pivot Table'!$A$1,Table[[#Headers],[Base ($/kW-mo)]:[Low ($/MWh)]],0)),"")</f>
        <v>0.27541774748637698</v>
      </c>
      <c r="G33" s="10">
        <f>_xlfn.IFNA(INDEX(Table[[Base ($/kW-mo)]:[Low ($/MWh)]],MATCH('Pivot Table'!$A33&amp;'Pivot Table'!G$2,Table!$I$2:$I$5152,0),MATCH('Pivot Table'!$A$1,Table[[#Headers],[Base ($/kW-mo)]:[Low ($/MWh)]],0)),"")</f>
        <v>0.27770460652298601</v>
      </c>
      <c r="H33" s="10">
        <f>_xlfn.IFNA(INDEX(Table[[Base ($/kW-mo)]:[Low ($/MWh)]],MATCH('Pivot Table'!$A33&amp;'Pivot Table'!H$2,Table!$I$2:$I$5152,0),MATCH('Pivot Table'!$A$1,Table[[#Headers],[Base ($/kW-mo)]:[Low ($/MWh)]],0)),"")</f>
        <v>0.27999146555959598</v>
      </c>
      <c r="I33" s="10">
        <f>_xlfn.IFNA(INDEX(Table[[Base ($/kW-mo)]:[Low ($/MWh)]],MATCH('Pivot Table'!$A33&amp;'Pivot Table'!I$2,Table!$I$2:$I$5152,0),MATCH('Pivot Table'!$A$1,Table[[#Headers],[Base ($/kW-mo)]:[Low ($/MWh)]],0)),"")</f>
        <v>0.282278324596206</v>
      </c>
      <c r="J33" s="10">
        <f>_xlfn.IFNA(INDEX(Table[[Base ($/kW-mo)]:[Low ($/MWh)]],MATCH('Pivot Table'!$A33&amp;'Pivot Table'!J$2,Table!$I$2:$I$5152,0),MATCH('Pivot Table'!$A$1,Table[[#Headers],[Base ($/kW-mo)]:[Low ($/MWh)]],0)),"")</f>
        <v>0.28456518363281602</v>
      </c>
      <c r="K33" s="10">
        <f>_xlfn.IFNA(INDEX(Table[[Base ($/kW-mo)]:[Low ($/MWh)]],MATCH('Pivot Table'!$A33&amp;'Pivot Table'!K$2,Table!$I$2:$I$5152,0),MATCH('Pivot Table'!$A$1,Table[[#Headers],[Base ($/kW-mo)]:[Low ($/MWh)]],0)),"")</f>
        <v>0.28685204266942599</v>
      </c>
      <c r="L33" s="10">
        <f>_xlfn.IFNA(INDEX(Table[[Base ($/kW-mo)]:[Low ($/MWh)]],MATCH('Pivot Table'!$A33&amp;'Pivot Table'!L$2,Table!$I$2:$I$5152,0),MATCH('Pivot Table'!$A$1,Table[[#Headers],[Base ($/kW-mo)]:[Low ($/MWh)]],0)),"")</f>
        <v>0.28913890170603501</v>
      </c>
      <c r="M33" s="10">
        <f>_xlfn.IFNA(INDEX(Table[[Base ($/kW-mo)]:[Low ($/MWh)]],MATCH('Pivot Table'!$A33&amp;'Pivot Table'!M$2,Table!$I$2:$I$5152,0),MATCH('Pivot Table'!$A$1,Table[[#Headers],[Base ($/kW-mo)]:[Low ($/MWh)]],0)),"")</f>
        <v>0.29142576074264498</v>
      </c>
      <c r="N33" s="10">
        <f>_xlfn.IFNA(INDEX(Table[[Base ($/kW-mo)]:[Low ($/MWh)]],MATCH('Pivot Table'!$A33&amp;'Pivot Table'!N$2,Table!$I$2:$I$5152,0),MATCH('Pivot Table'!$A$1,Table[[#Headers],[Base ($/kW-mo)]:[Low ($/MWh)]],0)),"")</f>
        <v>0.293712619779255</v>
      </c>
      <c r="O33" s="10">
        <f>_xlfn.IFNA(INDEX(Table[[Base ($/kW-mo)]:[Low ($/MWh)]],MATCH('Pivot Table'!$A33&amp;'Pivot Table'!O$2,Table!$I$2:$I$5152,0),MATCH('Pivot Table'!$A$1,Table[[#Headers],[Base ($/kW-mo)]:[Low ($/MWh)]],0)),"")</f>
        <v>0.29599947881586502</v>
      </c>
      <c r="P33" s="10">
        <f>_xlfn.IFNA(INDEX(Table[[Base ($/kW-mo)]:[Low ($/MWh)]],MATCH('Pivot Table'!$A33&amp;'Pivot Table'!P$2,Table!$I$2:$I$5152,0),MATCH('Pivot Table'!$A$1,Table[[#Headers],[Base ($/kW-mo)]:[Low ($/MWh)]],0)),"")</f>
        <v>0.29828633785247499</v>
      </c>
      <c r="Q33" s="10">
        <f>_xlfn.IFNA(INDEX(Table[[Base ($/kW-mo)]:[Low ($/MWh)]],MATCH('Pivot Table'!$A33&amp;'Pivot Table'!Q$2,Table!$I$2:$I$5152,0),MATCH('Pivot Table'!$A$1,Table[[#Headers],[Base ($/kW-mo)]:[Low ($/MWh)]],0)),"")</f>
        <v>0.30057319688908501</v>
      </c>
      <c r="R33" s="10">
        <f>_xlfn.IFNA(INDEX(Table[[Base ($/kW-mo)]:[Low ($/MWh)]],MATCH('Pivot Table'!$A33&amp;'Pivot Table'!R$2,Table!$I$2:$I$5152,0),MATCH('Pivot Table'!$A$1,Table[[#Headers],[Base ($/kW-mo)]:[Low ($/MWh)]],0)),"")</f>
        <v>0.30286005592569398</v>
      </c>
      <c r="S33" s="10">
        <f>_xlfn.IFNA(INDEX(Table[[Base ($/kW-mo)]:[Low ($/MWh)]],MATCH('Pivot Table'!$A33&amp;'Pivot Table'!S$2,Table!$I$2:$I$5152,0),MATCH('Pivot Table'!$A$1,Table[[#Headers],[Base ($/kW-mo)]:[Low ($/MWh)]],0)),"")</f>
        <v>0.30514691496230401</v>
      </c>
      <c r="T33" s="10">
        <f>_xlfn.IFNA(INDEX(Table[[Base ($/kW-mo)]:[Low ($/MWh)]],MATCH('Pivot Table'!$A33&amp;'Pivot Table'!T$2,Table!$I$2:$I$5152,0),MATCH('Pivot Table'!$A$1,Table[[#Headers],[Base ($/kW-mo)]:[Low ($/MWh)]],0)),"")</f>
        <v>0.30743377399891397</v>
      </c>
      <c r="U33" s="10">
        <f>_xlfn.IFNA(INDEX(Table[[Base ($/kW-mo)]:[Low ($/MWh)]],MATCH('Pivot Table'!$A33&amp;'Pivot Table'!U$2,Table!$I$2:$I$5152,0),MATCH('Pivot Table'!$A$1,Table[[#Headers],[Base ($/kW-mo)]:[Low ($/MWh)]],0)),"")</f>
        <v>0.309720633035524</v>
      </c>
      <c r="V33" s="10">
        <f>_xlfn.IFNA(INDEX(Table[[Base ($/kW-mo)]:[Low ($/MWh)]],MATCH('Pivot Table'!$A33&amp;'Pivot Table'!V$2,Table!$I$2:$I$5152,0),MATCH('Pivot Table'!$A$1,Table[[#Headers],[Base ($/kW-mo)]:[Low ($/MWh)]],0)),"")</f>
        <v>0.31200749207213402</v>
      </c>
      <c r="W33" s="10">
        <f>_xlfn.IFNA(INDEX(Table[[Base ($/kW-mo)]:[Low ($/MWh)]],MATCH('Pivot Table'!$A33&amp;'Pivot Table'!W$2,Table!$I$2:$I$5152,0),MATCH('Pivot Table'!$A$1,Table[[#Headers],[Base ($/kW-mo)]:[Low ($/MWh)]],0)),"")</f>
        <v>0.31429435110874299</v>
      </c>
      <c r="X33" s="10">
        <f>_xlfn.IFNA(INDEX(Table[[Base ($/kW-mo)]:[Low ($/MWh)]],MATCH('Pivot Table'!$A33&amp;'Pivot Table'!X$2,Table!$I$2:$I$5152,0),MATCH('Pivot Table'!$A$1,Table[[#Headers],[Base ($/kW-mo)]:[Low ($/MWh)]],0)),"")</f>
        <v>0.31658121014535301</v>
      </c>
      <c r="Y33" s="10">
        <f>_xlfn.IFNA(INDEX(Table[[Base ($/kW-mo)]:[Low ($/MWh)]],MATCH('Pivot Table'!$A33&amp;'Pivot Table'!Y$2,Table!$I$2:$I$5152,0),MATCH('Pivot Table'!$A$1,Table[[#Headers],[Base ($/kW-mo)]:[Low ($/MWh)]],0)),"")</f>
        <v>0.31886806918196298</v>
      </c>
      <c r="Z33" s="10">
        <f>_xlfn.IFNA(INDEX(Table[[Base ($/kW-mo)]:[Low ($/MWh)]],MATCH('Pivot Table'!$A33&amp;'Pivot Table'!Z$2,Table!$I$2:$I$5152,0),MATCH('Pivot Table'!$A$1,Table[[#Headers],[Base ($/kW-mo)]:[Low ($/MWh)]],0)),"")</f>
        <v>0.321154928218573</v>
      </c>
      <c r="AA33" s="10">
        <f>_xlfn.IFNA(INDEX(Table[[Base ($/kW-mo)]:[Low ($/MWh)]],MATCH('Pivot Table'!$A33&amp;'Pivot Table'!AA$2,Table!$I$2:$I$5152,0),MATCH('Pivot Table'!$A$1,Table[[#Headers],[Base ($/kW-mo)]:[Low ($/MWh)]],0)),"")</f>
        <v>0.32344178725518302</v>
      </c>
      <c r="AB33" s="10">
        <f>_xlfn.IFNA(INDEX(Table[[Base ($/kW-mo)]:[Low ($/MWh)]],MATCH('Pivot Table'!$A33&amp;'Pivot Table'!AB$2,Table!$I$2:$I$5152,0),MATCH('Pivot Table'!$A$1,Table[[#Headers],[Base ($/kW-mo)]:[Low ($/MWh)]],0)),"")</f>
        <v>0.32572864629179299</v>
      </c>
      <c r="AC33" s="10">
        <f>_xlfn.IFNA(INDEX(Table[[Base ($/kW-mo)]:[Low ($/MWh)]],MATCH('Pivot Table'!$A33&amp;'Pivot Table'!AC$2,Table!$I$2:$I$5152,0),MATCH('Pivot Table'!$A$1,Table[[#Headers],[Base ($/kW-mo)]:[Low ($/MWh)]],0)),"")</f>
        <v>0.32801550532840201</v>
      </c>
      <c r="AD33" s="10">
        <f>_xlfn.IFNA(INDEX(Table[[Base ($/kW-mo)]:[Low ($/MWh)]],MATCH('Pivot Table'!$A33&amp;'Pivot Table'!AD$2,Table!$I$2:$I$5152,0),MATCH('Pivot Table'!$A$1,Table[[#Headers],[Base ($/kW-mo)]:[Low ($/MWh)]],0)),"")</f>
        <v>0.33030236436501198</v>
      </c>
      <c r="AE33" s="10">
        <f>_xlfn.IFNA(INDEX(Table[[Base ($/kW-mo)]:[Low ($/MWh)]],MATCH('Pivot Table'!$A33&amp;'Pivot Table'!AE$2,Table!$I$2:$I$5152,0),MATCH('Pivot Table'!$A$1,Table[[#Headers],[Base ($/kW-mo)]:[Low ($/MWh)]],0)),"")</f>
        <v>0.332589223401622</v>
      </c>
      <c r="AF33" s="10">
        <f>_xlfn.IFNA(INDEX(Table[[Base ($/kW-mo)]:[Low ($/MWh)]],MATCH('Pivot Table'!$A33&amp;'Pivot Table'!AF$2,Table!$I$2:$I$5152,0),MATCH('Pivot Table'!$A$1,Table[[#Headers],[Base ($/kW-mo)]:[Low ($/MWh)]],0)),"")</f>
        <v>0.33487608243823203</v>
      </c>
      <c r="AG33" s="10">
        <f>_xlfn.IFNA(INDEX(Table[[Base ($/kW-mo)]:[Low ($/MWh)]],MATCH('Pivot Table'!$A33&amp;'Pivot Table'!AG$2,Table!$I$2:$I$5152,0),MATCH('Pivot Table'!$A$1,Table[[#Headers],[Base ($/kW-mo)]:[Low ($/MWh)]],0)),"")</f>
        <v>0.33866668595870397</v>
      </c>
      <c r="AH33" s="10">
        <f>_xlfn.IFNA(INDEX(Table[[Base ($/kW-mo)]:[Low ($/MWh)]],MATCH('Pivot Table'!$A33&amp;'Pivot Table'!AH$2,Table!$I$2:$I$5152,0),MATCH('Pivot Table'!$A$1,Table[[#Headers],[Base ($/kW-mo)]:[Low ($/MWh)]],0)),"")</f>
        <v>0.34245728947917697</v>
      </c>
      <c r="AI33" s="10">
        <f>_xlfn.IFNA(INDEX(Table[[Base ($/kW-mo)]:[Low ($/MWh)]],MATCH('Pivot Table'!$A33&amp;'Pivot Table'!AI$2,Table!$I$2:$I$5152,0),MATCH('Pivot Table'!$A$1,Table[[#Headers],[Base ($/kW-mo)]:[Low ($/MWh)]],0)),"")</f>
        <v>0.34624789299964998</v>
      </c>
      <c r="AJ33" s="10">
        <f>_xlfn.IFNA(INDEX(Table[[Base ($/kW-mo)]:[Low ($/MWh)]],MATCH('Pivot Table'!$A33&amp;'Pivot Table'!AJ$2,Table!$I$2:$I$5152,0),MATCH('Pivot Table'!$A$1,Table[[#Headers],[Base ($/kW-mo)]:[Low ($/MWh)]],0)),"")</f>
        <v>0.35003849652012198</v>
      </c>
      <c r="AK33" s="10">
        <f>_xlfn.IFNA(INDEX(Table[[Base ($/kW-mo)]:[Low ($/MWh)]],MATCH('Pivot Table'!$A33&amp;'Pivot Table'!AK$2,Table!$I$2:$I$5152,0),MATCH('Pivot Table'!$A$1,Table[[#Headers],[Base ($/kW-mo)]:[Low ($/MWh)]],0)),"")</f>
        <v>0.35382910004059498</v>
      </c>
      <c r="AL33" s="10">
        <f>_xlfn.IFNA(INDEX(Table[[Base ($/kW-mo)]:[Low ($/MWh)]],MATCH('Pivot Table'!$A33&amp;'Pivot Table'!AL$2,Table!$I$2:$I$5152,0),MATCH('Pivot Table'!$A$1,Table[[#Headers],[Base ($/kW-mo)]:[Low ($/MWh)]],0)),"")</f>
        <v>0.35761970356106798</v>
      </c>
      <c r="AM33" s="10">
        <f>_xlfn.IFNA(INDEX(Table[[Base ($/kW-mo)]:[Low ($/MWh)]],MATCH('Pivot Table'!$A33&amp;'Pivot Table'!AM$2,Table!$I$2:$I$5152,0),MATCH('Pivot Table'!$A$1,Table[[#Headers],[Base ($/kW-mo)]:[Low ($/MWh)]],0)),"")</f>
        <v>0.36141030708153998</v>
      </c>
      <c r="AN33" s="10">
        <f>_xlfn.IFNA(INDEX(Table[[Base ($/kW-mo)]:[Low ($/MWh)]],MATCH('Pivot Table'!$A33&amp;'Pivot Table'!AN$2,Table!$I$2:$I$5152,0),MATCH('Pivot Table'!$A$1,Table[[#Headers],[Base ($/kW-mo)]:[Low ($/MWh)]],0)),"")</f>
        <v>0.36520091060201298</v>
      </c>
      <c r="AO33" s="10">
        <f>_xlfn.IFNA(INDEX(Table[[Base ($/kW-mo)]:[Low ($/MWh)]],MATCH('Pivot Table'!$A33&amp;'Pivot Table'!AO$2,Table!$I$2:$I$5152,0),MATCH('Pivot Table'!$A$1,Table[[#Headers],[Base ($/kW-mo)]:[Low ($/MWh)]],0)),"")</f>
        <v>0.36899151412248499</v>
      </c>
      <c r="AP33" s="10">
        <f>_xlfn.IFNA(INDEX(Table[[Base ($/kW-mo)]:[Low ($/MWh)]],MATCH('Pivot Table'!$A33&amp;'Pivot Table'!AP$2,Table!$I$2:$I$5152,0),MATCH('Pivot Table'!$A$1,Table[[#Headers],[Base ($/kW-mo)]:[Low ($/MWh)]],0)),"")</f>
        <v>0.37278211764295799</v>
      </c>
      <c r="AQ33" s="10">
        <f>_xlfn.IFNA(INDEX(Table[[Base ($/kW-mo)]:[Low ($/MWh)]],MATCH('Pivot Table'!$A33&amp;'Pivot Table'!AQ$2,Table!$I$2:$I$5152,0),MATCH('Pivot Table'!$A$1,Table[[#Headers],[Base ($/kW-mo)]:[Low ($/MWh)]],0)),"")</f>
        <v>0.37657272116343099</v>
      </c>
      <c r="AR33" s="10">
        <f>_xlfn.IFNA(INDEX(Table[[Base ($/kW-mo)]:[Low ($/MWh)]],MATCH('Pivot Table'!$A33&amp;'Pivot Table'!AR$2,Table!$I$2:$I$5152,0),MATCH('Pivot Table'!$A$1,Table[[#Headers],[Base ($/kW-mo)]:[Low ($/MWh)]],0)),"")</f>
        <v>0.38036332468390299</v>
      </c>
      <c r="AS33" s="10">
        <f>_xlfn.IFNA(INDEX(Table[[Base ($/kW-mo)]:[Low ($/MWh)]],MATCH('Pivot Table'!$A33&amp;'Pivot Table'!AS$2,Table!$I$2:$I$5152,0),MATCH('Pivot Table'!$A$1,Table[[#Headers],[Base ($/kW-mo)]:[Low ($/MWh)]],0)),"")</f>
        <v>0.38415392820437599</v>
      </c>
      <c r="AT33" s="10">
        <f>_xlfn.IFNA(INDEX(Table[[Base ($/kW-mo)]:[Low ($/MWh)]],MATCH('Pivot Table'!$A33&amp;'Pivot Table'!AT$2,Table!$I$2:$I$5152,0),MATCH('Pivot Table'!$A$1,Table[[#Headers],[Base ($/kW-mo)]:[Low ($/MWh)]],0)),"")</f>
        <v>0.387944531724849</v>
      </c>
      <c r="AU33" s="10">
        <f>_xlfn.IFNA(INDEX(Table[[Base ($/kW-mo)]:[Low ($/MWh)]],MATCH('Pivot Table'!$A33&amp;'Pivot Table'!AU$2,Table!$I$2:$I$5152,0),MATCH('Pivot Table'!$A$1,Table[[#Headers],[Base ($/kW-mo)]:[Low ($/MWh)]],0)),"")</f>
        <v>0.391735135245321</v>
      </c>
      <c r="AV33" s="10">
        <f>_xlfn.IFNA(INDEX(Table[[Base ($/kW-mo)]:[Low ($/MWh)]],MATCH('Pivot Table'!$A33&amp;'Pivot Table'!AV$2,Table!$I$2:$I$5152,0),MATCH('Pivot Table'!$A$1,Table[[#Headers],[Base ($/kW-mo)]:[Low ($/MWh)]],0)),"")</f>
        <v>0.395525738765794</v>
      </c>
      <c r="AW33" s="10">
        <f>_xlfn.IFNA(INDEX(Table[[Base ($/kW-mo)]:[Low ($/MWh)]],MATCH('Pivot Table'!$A33&amp;'Pivot Table'!AW$2,Table!$I$2:$I$5152,0),MATCH('Pivot Table'!$A$1,Table[[#Headers],[Base ($/kW-mo)]:[Low ($/MWh)]],0)),"")</f>
        <v>0.399316342286266</v>
      </c>
      <c r="AX33" s="10">
        <f>_xlfn.IFNA(INDEX(Table[[Base ($/kW-mo)]:[Low ($/MWh)]],MATCH('Pivot Table'!$A33&amp;'Pivot Table'!AX$2,Table!$I$2:$I$5152,0),MATCH('Pivot Table'!$A$1,Table[[#Headers],[Base ($/kW-mo)]:[Low ($/MWh)]],0)),"")</f>
        <v>0.403106945806739</v>
      </c>
      <c r="AY33" s="10">
        <f>_xlfn.IFNA(INDEX(Table[[Base ($/kW-mo)]:[Low ($/MWh)]],MATCH('Pivot Table'!$A33&amp;'Pivot Table'!AY$2,Table!$I$2:$I$5152,0),MATCH('Pivot Table'!$A$1,Table[[#Headers],[Base ($/kW-mo)]:[Low ($/MWh)]],0)),"")</f>
        <v>0.406897549327212</v>
      </c>
      <c r="AZ33" s="10">
        <f>_xlfn.IFNA(INDEX(Table[[Base ($/kW-mo)]:[Low ($/MWh)]],MATCH('Pivot Table'!$A33&amp;'Pivot Table'!AZ$2,Table!$I$2:$I$5152,0),MATCH('Pivot Table'!$A$1,Table[[#Headers],[Base ($/kW-mo)]:[Low ($/MWh)]],0)),"")</f>
        <v>0.41068815284768401</v>
      </c>
      <c r="BA33" s="10">
        <f>_xlfn.IFNA(INDEX(Table[[Base ($/kW-mo)]:[Low ($/MWh)]],MATCH('Pivot Table'!$A33&amp;'Pivot Table'!BA$2,Table!$I$2:$I$5152,0),MATCH('Pivot Table'!$A$1,Table[[#Headers],[Base ($/kW-mo)]:[Low ($/MWh)]],0)),"")</f>
        <v>0.41447875636815701</v>
      </c>
      <c r="BB33" s="10">
        <f>_xlfn.IFNA(INDEX(Table[[Base ($/kW-mo)]:[Low ($/MWh)]],MATCH('Pivot Table'!$A33&amp;'Pivot Table'!BB$2,Table!$I$2:$I$5152,0),MATCH('Pivot Table'!$A$1,Table[[#Headers],[Base ($/kW-mo)]:[Low ($/MWh)]],0)),"")</f>
        <v>0.41826935988863001</v>
      </c>
      <c r="BC33" s="10">
        <f>_xlfn.IFNA(INDEX(Table[[Base ($/kW-mo)]:[Low ($/MWh)]],MATCH('Pivot Table'!$A33&amp;'Pivot Table'!BC$2,Table!$I$2:$I$5152,0),MATCH('Pivot Table'!$A$1,Table[[#Headers],[Base ($/kW-mo)]:[Low ($/MWh)]],0)),"")</f>
        <v>0.42205996340910201</v>
      </c>
      <c r="BD33" s="10">
        <f>_xlfn.IFNA(INDEX(Table[[Base ($/kW-mo)]:[Low ($/MWh)]],MATCH('Pivot Table'!$A33&amp;'Pivot Table'!BD$2,Table!$I$2:$I$5152,0),MATCH('Pivot Table'!$A$1,Table[[#Headers],[Base ($/kW-mo)]:[Low ($/MWh)]],0)),"")</f>
        <v>0.42585056692957501</v>
      </c>
      <c r="BE33" s="10">
        <f>_xlfn.IFNA(INDEX(Table[[Base ($/kW-mo)]:[Low ($/MWh)]],MATCH('Pivot Table'!$A33&amp;'Pivot Table'!BE$2,Table!$I$2:$I$5152,0),MATCH('Pivot Table'!$A$1,Table[[#Headers],[Base ($/kW-mo)]:[Low ($/MWh)]],0)),"")</f>
        <v>0.44410808445117</v>
      </c>
      <c r="BF33" s="10">
        <f>_xlfn.IFNA(INDEX(Table[[Base ($/kW-mo)]:[Low ($/MWh)]],MATCH('Pivot Table'!$A33&amp;'Pivot Table'!BF$2,Table!$I$2:$I$5152,0),MATCH('Pivot Table'!$A$1,Table[[#Headers],[Base ($/kW-mo)]:[Low ($/MWh)]],0)),"")</f>
        <v>0.46236560197276599</v>
      </c>
      <c r="BG33" s="10">
        <f>_xlfn.IFNA(INDEX(Table[[Base ($/kW-mo)]:[Low ($/MWh)]],MATCH('Pivot Table'!$A33&amp;'Pivot Table'!BG$2,Table!$I$2:$I$5152,0),MATCH('Pivot Table'!$A$1,Table[[#Headers],[Base ($/kW-mo)]:[Low ($/MWh)]],0)),"")</f>
        <v>0.48062311949436098</v>
      </c>
      <c r="BH33" s="10">
        <f>_xlfn.IFNA(INDEX(Table[[Base ($/kW-mo)]:[Low ($/MWh)]],MATCH('Pivot Table'!$A33&amp;'Pivot Table'!BH$2,Table!$I$2:$I$5152,0),MATCH('Pivot Table'!$A$1,Table[[#Headers],[Base ($/kW-mo)]:[Low ($/MWh)]],0)),"")</f>
        <v>0.49888063701595597</v>
      </c>
      <c r="BI33" s="10">
        <f>_xlfn.IFNA(INDEX(Table[[Base ($/kW-mo)]:[Low ($/MWh)]],MATCH('Pivot Table'!$A33&amp;'Pivot Table'!BI$2,Table!$I$2:$I$5152,0),MATCH('Pivot Table'!$A$1,Table[[#Headers],[Base ($/kW-mo)]:[Low ($/MWh)]],0)),"")</f>
        <v>0.51713815453755196</v>
      </c>
      <c r="BJ33" s="10">
        <f>_xlfn.IFNA(INDEX(Table[[Base ($/kW-mo)]:[Low ($/MWh)]],MATCH('Pivot Table'!$A33&amp;'Pivot Table'!BJ$2,Table!$I$2:$I$5152,0),MATCH('Pivot Table'!$A$1,Table[[#Headers],[Base ($/kW-mo)]:[Low ($/MWh)]],0)),"")</f>
        <v>0.53539567205914695</v>
      </c>
      <c r="BK33" s="10">
        <f>_xlfn.IFNA(INDEX(Table[[Base ($/kW-mo)]:[Low ($/MWh)]],MATCH('Pivot Table'!$A33&amp;'Pivot Table'!BK$2,Table!$I$2:$I$5152,0),MATCH('Pivot Table'!$A$1,Table[[#Headers],[Base ($/kW-mo)]:[Low ($/MWh)]],0)),"")</f>
        <v>0.55365318958074194</v>
      </c>
      <c r="BL33" s="10">
        <f>_xlfn.IFNA(INDEX(Table[[Base ($/kW-mo)]:[Low ($/MWh)]],MATCH('Pivot Table'!$A33&amp;'Pivot Table'!BL$2,Table!$I$2:$I$5152,0),MATCH('Pivot Table'!$A$1,Table[[#Headers],[Base ($/kW-mo)]:[Low ($/MWh)]],0)),"")</f>
        <v>0.57191070710233805</v>
      </c>
      <c r="BM33" s="10">
        <f>_xlfn.IFNA(INDEX(Table[[Base ($/kW-mo)]:[Low ($/MWh)]],MATCH('Pivot Table'!$A33&amp;'Pivot Table'!BM$2,Table!$I$2:$I$5152,0),MATCH('Pivot Table'!$A$1,Table[[#Headers],[Base ($/kW-mo)]:[Low ($/MWh)]],0)),"")</f>
        <v>0.59016822462393304</v>
      </c>
      <c r="BN33" s="10">
        <f>_xlfn.IFNA(INDEX(Table[[Base ($/kW-mo)]:[Low ($/MWh)]],MATCH('Pivot Table'!$A33&amp;'Pivot Table'!BN$2,Table!$I$2:$I$5152,0),MATCH('Pivot Table'!$A$1,Table[[#Headers],[Base ($/kW-mo)]:[Low ($/MWh)]],0)),"")</f>
        <v>0.60842574214552803</v>
      </c>
      <c r="BO33" s="10">
        <f>_xlfn.IFNA(INDEX(Table[[Base ($/kW-mo)]:[Low ($/MWh)]],MATCH('Pivot Table'!$A33&amp;'Pivot Table'!BO$2,Table!$I$2:$I$5152,0),MATCH('Pivot Table'!$A$1,Table[[#Headers],[Base ($/kW-mo)]:[Low ($/MWh)]],0)),"")</f>
        <v>0.62668325966712402</v>
      </c>
      <c r="BP33" s="10">
        <f>_xlfn.IFNA(INDEX(Table[[Base ($/kW-mo)]:[Low ($/MWh)]],MATCH('Pivot Table'!$A33&amp;'Pivot Table'!BP$2,Table!$I$2:$I$5152,0),MATCH('Pivot Table'!$A$1,Table[[#Headers],[Base ($/kW-mo)]:[Low ($/MWh)]],0)),"")</f>
        <v>0.64494077718871901</v>
      </c>
      <c r="BQ33" s="10">
        <f>_xlfn.IFNA(INDEX(Table[[Base ($/kW-mo)]:[Low ($/MWh)]],MATCH('Pivot Table'!$A33&amp;'Pivot Table'!BQ$2,Table!$I$2:$I$5152,0),MATCH('Pivot Table'!$A$1,Table[[#Headers],[Base ($/kW-mo)]:[Low ($/MWh)]],0)),"")</f>
        <v>0.663198294710315</v>
      </c>
      <c r="BR33" s="10">
        <f>_xlfn.IFNA(INDEX(Table[[Base ($/kW-mo)]:[Low ($/MWh)]],MATCH('Pivot Table'!$A33&amp;'Pivot Table'!BR$2,Table!$I$2:$I$5152,0),MATCH('Pivot Table'!$A$1,Table[[#Headers],[Base ($/kW-mo)]:[Low ($/MWh)]],0)),"")</f>
        <v>0.68145581223190999</v>
      </c>
      <c r="BS33" s="10">
        <f>_xlfn.IFNA(INDEX(Table[[Base ($/kW-mo)]:[Low ($/MWh)]],MATCH('Pivot Table'!$A33&amp;'Pivot Table'!BS$2,Table!$I$2:$I$5152,0),MATCH('Pivot Table'!$A$1,Table[[#Headers],[Base ($/kW-mo)]:[Low ($/MWh)]],0)),"")</f>
        <v>0.69971332975350498</v>
      </c>
      <c r="BT33" s="10">
        <f>_xlfn.IFNA(INDEX(Table[[Base ($/kW-mo)]:[Low ($/MWh)]],MATCH('Pivot Table'!$A33&amp;'Pivot Table'!BT$2,Table!$I$2:$I$5152,0),MATCH('Pivot Table'!$A$1,Table[[#Headers],[Base ($/kW-mo)]:[Low ($/MWh)]],0)),"")</f>
        <v>0.71797084727510097</v>
      </c>
      <c r="BU33" s="10" t="str">
        <f>_xlfn.IFNA(INDEX(Table[[Base ($/kW-mo)]:[Low ($/MWh)]],MATCH('Pivot Table'!$A33&amp;'Pivot Table'!BU$2,Table!$I$2:$I$5152,0),MATCH('Pivot Table'!$A$1,Table[[#Headers],[Base ($/kW-mo)]:[Low ($/MWh)]],0)),"")</f>
        <v/>
      </c>
      <c r="BV33" s="10" t="str">
        <f>_xlfn.IFNA(INDEX(Table[[Base ($/kW-mo)]:[Low ($/MWh)]],MATCH('Pivot Table'!$A33&amp;'Pivot Table'!BV$2,Table!$I$2:$I$5152,0),MATCH('Pivot Table'!$A$1,Table[[#Headers],[Base ($/kW-mo)]:[Low ($/MWh)]],0)),"")</f>
        <v/>
      </c>
      <c r="BW33" s="10" t="str">
        <f>_xlfn.IFNA(INDEX(Table[[Base ($/kW-mo)]:[Low ($/MWh)]],MATCH('Pivot Table'!$A33&amp;'Pivot Table'!BW$2,Table!$I$2:$I$5152,0),MATCH('Pivot Table'!$A$1,Table[[#Headers],[Base ($/kW-mo)]:[Low ($/MWh)]],0)),"")</f>
        <v/>
      </c>
      <c r="BX33" s="10" t="str">
        <f>_xlfn.IFNA(INDEX(Table[[Base ($/kW-mo)]:[Low ($/MWh)]],MATCH('Pivot Table'!$A33&amp;'Pivot Table'!BX$2,Table!$I$2:$I$5152,0),MATCH('Pivot Table'!$A$1,Table[[#Headers],[Base ($/kW-mo)]:[Low ($/MWh)]],0)),"")</f>
        <v/>
      </c>
      <c r="BY33" s="10" t="str">
        <f>_xlfn.IFNA(INDEX(Table[[Base ($/kW-mo)]:[Low ($/MWh)]],MATCH('Pivot Table'!$A33&amp;'Pivot Table'!BY$2,Table!$I$2:$I$5152,0),MATCH('Pivot Table'!$A$1,Table[[#Headers],[Base ($/kW-mo)]:[Low ($/MWh)]],0)),"")</f>
        <v/>
      </c>
      <c r="BZ33" s="10" t="str">
        <f>_xlfn.IFNA(INDEX(Table[[Base ($/kW-mo)]:[Low ($/MWh)]],MATCH('Pivot Table'!$A33&amp;'Pivot Table'!BZ$2,Table!$I$2:$I$5152,0),MATCH('Pivot Table'!$A$1,Table[[#Headers],[Base ($/kW-mo)]:[Low ($/MWh)]],0)),"")</f>
        <v/>
      </c>
      <c r="CA33" s="10" t="str">
        <f>_xlfn.IFNA(INDEX(Table[[Base ($/kW-mo)]:[Low ($/MWh)]],MATCH('Pivot Table'!$A33&amp;'Pivot Table'!CA$2,Table!$I$2:$I$5152,0),MATCH('Pivot Table'!$A$1,Table[[#Headers],[Base ($/kW-mo)]:[Low ($/MWh)]],0)),"")</f>
        <v/>
      </c>
      <c r="CB33" s="10" t="str">
        <f>_xlfn.IFNA(INDEX(Table[[Base ($/kW-mo)]:[Low ($/MWh)]],MATCH('Pivot Table'!$A33&amp;'Pivot Table'!CB$2,Table!$I$2:$I$5152,0),MATCH('Pivot Table'!$A$1,Table[[#Headers],[Base ($/kW-mo)]:[Low ($/MWh)]],0)),"")</f>
        <v/>
      </c>
      <c r="CC33" s="10" t="str">
        <f>_xlfn.IFNA(INDEX(Table[[Base ($/kW-mo)]:[Low ($/MWh)]],MATCH('Pivot Table'!$A33&amp;'Pivot Table'!CC$2,Table!$I$2:$I$5152,0),MATCH('Pivot Table'!$A$1,Table[[#Headers],[Base ($/kW-mo)]:[Low ($/MWh)]],0)),"")</f>
        <v/>
      </c>
      <c r="CD33" s="10" t="str">
        <f>_xlfn.IFNA(INDEX(Table[[Base ($/kW-mo)]:[Low ($/MWh)]],MATCH('Pivot Table'!$A33&amp;'Pivot Table'!CD$2,Table!$I$2:$I$5152,0),MATCH('Pivot Table'!$A$1,Table[[#Headers],[Base ($/kW-mo)]:[Low ($/MWh)]],0)),"")</f>
        <v/>
      </c>
      <c r="CE33" s="10" t="str">
        <f>_xlfn.IFNA(INDEX(Table[[Base ($/kW-mo)]:[Low ($/MWh)]],MATCH('Pivot Table'!$A33&amp;'Pivot Table'!CE$2,Table!$I$2:$I$5152,0),MATCH('Pivot Table'!$A$1,Table[[#Headers],[Base ($/kW-mo)]:[Low ($/MWh)]],0)),"")</f>
        <v/>
      </c>
      <c r="CF33" s="10" t="str">
        <f>_xlfn.IFNA(INDEX(Table[[Base ($/kW-mo)]:[Low ($/MWh)]],MATCH('Pivot Table'!$A33&amp;'Pivot Table'!CF$2,Table!$I$2:$I$5152,0),MATCH('Pivot Table'!$A$1,Table[[#Headers],[Base ($/kW-mo)]:[Low ($/MWh)]],0)),"")</f>
        <v/>
      </c>
      <c r="CG33" s="10" t="str">
        <f>_xlfn.IFNA(INDEX(Table[[Base ($/kW-mo)]:[Low ($/MWh)]],MATCH('Pivot Table'!$A33&amp;'Pivot Table'!CG$2,Table!$I$2:$I$5152,0),MATCH('Pivot Table'!$A$1,Table[[#Headers],[Base ($/kW-mo)]:[Low ($/MWh)]],0)),"")</f>
        <v/>
      </c>
      <c r="CH33" s="10" t="str">
        <f>_xlfn.IFNA(INDEX(Table[[Base ($/kW-mo)]:[Low ($/MWh)]],MATCH('Pivot Table'!$A33&amp;'Pivot Table'!CH$2,Table!$I$2:$I$5152,0),MATCH('Pivot Table'!$A$1,Table[[#Headers],[Base ($/kW-mo)]:[Low ($/MWh)]],0)),"")</f>
        <v/>
      </c>
      <c r="CI33" s="10" t="str">
        <f>_xlfn.IFNA(INDEX(Table[[Base ($/kW-mo)]:[Low ($/MWh)]],MATCH('Pivot Table'!$A33&amp;'Pivot Table'!CI$2,Table!$I$2:$I$5152,0),MATCH('Pivot Table'!$A$1,Table[[#Headers],[Base ($/kW-mo)]:[Low ($/MWh)]],0)),"")</f>
        <v/>
      </c>
      <c r="CJ33" s="10" t="str">
        <f>_xlfn.IFNA(INDEX(Table[[Base ($/kW-mo)]:[Low ($/MWh)]],MATCH('Pivot Table'!$A33&amp;'Pivot Table'!CJ$2,Table!$I$2:$I$5152,0),MATCH('Pivot Table'!$A$1,Table[[#Headers],[Base ($/kW-mo)]:[Low ($/MWh)]],0)),"")</f>
        <v/>
      </c>
      <c r="CK33" s="10" t="str">
        <f>_xlfn.IFNA(INDEX(Table[[Base ($/kW-mo)]:[Low ($/MWh)]],MATCH('Pivot Table'!$A33&amp;'Pivot Table'!CK$2,Table!$I$2:$I$5152,0),MATCH('Pivot Table'!$A$1,Table[[#Headers],[Base ($/kW-mo)]:[Low ($/MWh)]],0)),"")</f>
        <v/>
      </c>
      <c r="CL33" s="10" t="str">
        <f>_xlfn.IFNA(INDEX(Table[[Base ($/kW-mo)]:[Low ($/MWh)]],MATCH('Pivot Table'!$A33&amp;'Pivot Table'!CL$2,Table!$I$2:$I$5152,0),MATCH('Pivot Table'!$A$1,Table[[#Headers],[Base ($/kW-mo)]:[Low ($/MWh)]],0)),"")</f>
        <v/>
      </c>
      <c r="CM33" s="10" t="str">
        <f>_xlfn.IFNA(INDEX(Table[[Base ($/kW-mo)]:[Low ($/MWh)]],MATCH('Pivot Table'!$A33&amp;'Pivot Table'!CM$2,Table!$I$2:$I$5152,0),MATCH('Pivot Table'!$A$1,Table[[#Headers],[Base ($/kW-mo)]:[Low ($/MWh)]],0)),"")</f>
        <v/>
      </c>
      <c r="CN33" s="10" t="str">
        <f>_xlfn.IFNA(INDEX(Table[[Base ($/kW-mo)]:[Low ($/MWh)]],MATCH('Pivot Table'!$A33&amp;'Pivot Table'!CN$2,Table!$I$2:$I$5152,0),MATCH('Pivot Table'!$A$1,Table[[#Headers],[Base ($/kW-mo)]:[Low ($/MWh)]],0)),"")</f>
        <v/>
      </c>
      <c r="CO33" s="10" t="str">
        <f>_xlfn.IFNA(INDEX(Table[[Base ($/kW-mo)]:[Low ($/MWh)]],MATCH('Pivot Table'!$A33&amp;'Pivot Table'!CO$2,Table!$I$2:$I$5152,0),MATCH('Pivot Table'!$A$1,Table[[#Headers],[Base ($/kW-mo)]:[Low ($/MWh)]],0)),"")</f>
        <v/>
      </c>
      <c r="CP33" s="10" t="str">
        <f>_xlfn.IFNA(INDEX(Table[[Base ($/kW-mo)]:[Low ($/MWh)]],MATCH('Pivot Table'!$A33&amp;'Pivot Table'!CP$2,Table!$I$2:$I$5152,0),MATCH('Pivot Table'!$A$1,Table[[#Headers],[Base ($/kW-mo)]:[Low ($/MWh)]],0)),"")</f>
        <v/>
      </c>
      <c r="CQ33" s="10" t="str">
        <f>_xlfn.IFNA(INDEX(Table[[Base ($/kW-mo)]:[Low ($/MWh)]],MATCH('Pivot Table'!$A33&amp;'Pivot Table'!CQ$2,Table!$I$2:$I$5152,0),MATCH('Pivot Table'!$A$1,Table[[#Headers],[Base ($/kW-mo)]:[Low ($/MWh)]],0)),"")</f>
        <v/>
      </c>
      <c r="CR33" s="10" t="str">
        <f>_xlfn.IFNA(INDEX(Table[[Base ($/kW-mo)]:[Low ($/MWh)]],MATCH('Pivot Table'!$A33&amp;'Pivot Table'!CR$2,Table!$I$2:$I$5152,0),MATCH('Pivot Table'!$A$1,Table[[#Headers],[Base ($/kW-mo)]:[Low ($/MWh)]],0)),"")</f>
        <v/>
      </c>
      <c r="CS33" s="10" t="str">
        <f>_xlfn.IFNA(INDEX(Table[[Base ($/kW-mo)]:[Low ($/MWh)]],MATCH('Pivot Table'!$A33&amp;'Pivot Table'!CS$2,Table!$I$2:$I$5152,0),MATCH('Pivot Table'!$A$1,Table[[#Headers],[Base ($/kW-mo)]:[Low ($/MWh)]],0)),"")</f>
        <v/>
      </c>
      <c r="CT33" s="10" t="str">
        <f>_xlfn.IFNA(INDEX(Table[[Base ($/kW-mo)]:[Low ($/MWh)]],MATCH('Pivot Table'!$A33&amp;'Pivot Table'!CT$2,Table!$I$2:$I$5152,0),MATCH('Pivot Table'!$A$1,Table[[#Headers],[Base ($/kW-mo)]:[Low ($/MWh)]],0)),"")</f>
        <v/>
      </c>
      <c r="CU33" s="10" t="str">
        <f>_xlfn.IFNA(INDEX(Table[[Base ($/kW-mo)]:[Low ($/MWh)]],MATCH('Pivot Table'!$A33&amp;'Pivot Table'!CU$2,Table!$I$2:$I$5152,0),MATCH('Pivot Table'!$A$1,Table[[#Headers],[Base ($/kW-mo)]:[Low ($/MWh)]],0)),"")</f>
        <v/>
      </c>
      <c r="CV33" s="10" t="str">
        <f>_xlfn.IFNA(INDEX(Table[[Base ($/kW-mo)]:[Low ($/MWh)]],MATCH('Pivot Table'!$A33&amp;'Pivot Table'!CV$2,Table!$I$2:$I$5152,0),MATCH('Pivot Table'!$A$1,Table[[#Headers],[Base ($/kW-mo)]:[Low ($/MWh)]],0)),"")</f>
        <v/>
      </c>
      <c r="CW33" s="10" t="str">
        <f>_xlfn.IFNA(INDEX(Table[[Base ($/kW-mo)]:[Low ($/MWh)]],MATCH('Pivot Table'!$A33&amp;'Pivot Table'!CW$2,Table!$I$2:$I$5152,0),MATCH('Pivot Table'!$A$1,Table[[#Headers],[Base ($/kW-mo)]:[Low ($/MWh)]],0)),"")</f>
        <v/>
      </c>
      <c r="CX33" s="10" t="str">
        <f>_xlfn.IFNA(INDEX(Table[[Base ($/kW-mo)]:[Low ($/MWh)]],MATCH('Pivot Table'!$A33&amp;'Pivot Table'!CX$2,Table!$I$2:$I$5152,0),MATCH('Pivot Table'!$A$1,Table[[#Headers],[Base ($/kW-mo)]:[Low ($/MWh)]],0)),"")</f>
        <v/>
      </c>
    </row>
    <row r="34" spans="1:102" x14ac:dyDescent="0.3">
      <c r="A34" s="12">
        <v>775</v>
      </c>
      <c r="B34" s="10">
        <f>_xlfn.IFNA(INDEX(Table[[Base ($/kW-mo)]:[Low ($/MWh)]],MATCH('Pivot Table'!$A34&amp;'Pivot Table'!B$2,Table!$I$2:$I$5152,0),MATCH('Pivot Table'!$A$1,Table[[#Headers],[Base ($/kW-mo)]:[Low ($/MWh)]],0)),"")</f>
        <v>0.25439386436670502</v>
      </c>
      <c r="C34" s="10">
        <f>_xlfn.IFNA(INDEX(Table[[Base ($/kW-mo)]:[Low ($/MWh)]],MATCH('Pivot Table'!$A34&amp;'Pivot Table'!C$2,Table!$I$2:$I$5152,0),MATCH('Pivot Table'!$A$1,Table[[#Headers],[Base ($/kW-mo)]:[Low ($/MWh)]],0)),"")</f>
        <v>0.26242604555268101</v>
      </c>
      <c r="D34" s="10">
        <f>_xlfn.IFNA(INDEX(Table[[Base ($/kW-mo)]:[Low ($/MWh)]],MATCH('Pivot Table'!$A34&amp;'Pivot Table'!D$2,Table!$I$2:$I$5152,0),MATCH('Pivot Table'!$A$1,Table[[#Headers],[Base ($/kW-mo)]:[Low ($/MWh)]],0)),"")</f>
        <v>0.26471290458929098</v>
      </c>
      <c r="E34" s="10">
        <f>_xlfn.IFNA(INDEX(Table[[Base ($/kW-mo)]:[Low ($/MWh)]],MATCH('Pivot Table'!$A34&amp;'Pivot Table'!E$2,Table!$I$2:$I$5152,0),MATCH('Pivot Table'!$A$1,Table[[#Headers],[Base ($/kW-mo)]:[Low ($/MWh)]],0)),"")</f>
        <v>0.266999763625901</v>
      </c>
      <c r="F34" s="10">
        <f>_xlfn.IFNA(INDEX(Table[[Base ($/kW-mo)]:[Low ($/MWh)]],MATCH('Pivot Table'!$A34&amp;'Pivot Table'!F$2,Table!$I$2:$I$5152,0),MATCH('Pivot Table'!$A$1,Table[[#Headers],[Base ($/kW-mo)]:[Low ($/MWh)]],0)),"")</f>
        <v>0.26928662266251002</v>
      </c>
      <c r="G34" s="10">
        <f>_xlfn.IFNA(INDEX(Table[[Base ($/kW-mo)]:[Low ($/MWh)]],MATCH('Pivot Table'!$A34&amp;'Pivot Table'!G$2,Table!$I$2:$I$5152,0),MATCH('Pivot Table'!$A$1,Table[[#Headers],[Base ($/kW-mo)]:[Low ($/MWh)]],0)),"")</f>
        <v>0.27157348169911999</v>
      </c>
      <c r="H34" s="10">
        <f>_xlfn.IFNA(INDEX(Table[[Base ($/kW-mo)]:[Low ($/MWh)]],MATCH('Pivot Table'!$A34&amp;'Pivot Table'!H$2,Table!$I$2:$I$5152,0),MATCH('Pivot Table'!$A$1,Table[[#Headers],[Base ($/kW-mo)]:[Low ($/MWh)]],0)),"")</f>
        <v>0.27386034073573001</v>
      </c>
      <c r="I34" s="10">
        <f>_xlfn.IFNA(INDEX(Table[[Base ($/kW-mo)]:[Low ($/MWh)]],MATCH('Pivot Table'!$A34&amp;'Pivot Table'!I$2,Table!$I$2:$I$5152,0),MATCH('Pivot Table'!$A$1,Table[[#Headers],[Base ($/kW-mo)]:[Low ($/MWh)]],0)),"")</f>
        <v>0.27614719977233998</v>
      </c>
      <c r="J34" s="10">
        <f>_xlfn.IFNA(INDEX(Table[[Base ($/kW-mo)]:[Low ($/MWh)]],MATCH('Pivot Table'!$A34&amp;'Pivot Table'!J$2,Table!$I$2:$I$5152,0),MATCH('Pivot Table'!$A$1,Table[[#Headers],[Base ($/kW-mo)]:[Low ($/MWh)]],0)),"")</f>
        <v>0.27843405880895</v>
      </c>
      <c r="K34" s="10">
        <f>_xlfn.IFNA(INDEX(Table[[Base ($/kW-mo)]:[Low ($/MWh)]],MATCH('Pivot Table'!$A34&amp;'Pivot Table'!K$2,Table!$I$2:$I$5152,0),MATCH('Pivot Table'!$A$1,Table[[#Headers],[Base ($/kW-mo)]:[Low ($/MWh)]],0)),"")</f>
        <v>0.28072091784555903</v>
      </c>
      <c r="L34" s="10">
        <f>_xlfn.IFNA(INDEX(Table[[Base ($/kW-mo)]:[Low ($/MWh)]],MATCH('Pivot Table'!$A34&amp;'Pivot Table'!L$2,Table!$I$2:$I$5152,0),MATCH('Pivot Table'!$A$1,Table[[#Headers],[Base ($/kW-mo)]:[Low ($/MWh)]],0)),"")</f>
        <v>0.28300777688216899</v>
      </c>
      <c r="M34" s="10">
        <f>_xlfn.IFNA(INDEX(Table[[Base ($/kW-mo)]:[Low ($/MWh)]],MATCH('Pivot Table'!$A34&amp;'Pivot Table'!M$2,Table!$I$2:$I$5152,0),MATCH('Pivot Table'!$A$1,Table[[#Headers],[Base ($/kW-mo)]:[Low ($/MWh)]],0)),"")</f>
        <v>0.28529463591877902</v>
      </c>
      <c r="N34" s="10">
        <f>_xlfn.IFNA(INDEX(Table[[Base ($/kW-mo)]:[Low ($/MWh)]],MATCH('Pivot Table'!$A34&amp;'Pivot Table'!N$2,Table!$I$2:$I$5152,0),MATCH('Pivot Table'!$A$1,Table[[#Headers],[Base ($/kW-mo)]:[Low ($/MWh)]],0)),"")</f>
        <v>0.28758149495538898</v>
      </c>
      <c r="O34" s="10">
        <f>_xlfn.IFNA(INDEX(Table[[Base ($/kW-mo)]:[Low ($/MWh)]],MATCH('Pivot Table'!$A34&amp;'Pivot Table'!O$2,Table!$I$2:$I$5152,0),MATCH('Pivot Table'!$A$1,Table[[#Headers],[Base ($/kW-mo)]:[Low ($/MWh)]],0)),"")</f>
        <v>0.28986835399199901</v>
      </c>
      <c r="P34" s="10">
        <f>_xlfn.IFNA(INDEX(Table[[Base ($/kW-mo)]:[Low ($/MWh)]],MATCH('Pivot Table'!$A34&amp;'Pivot Table'!P$2,Table!$I$2:$I$5152,0),MATCH('Pivot Table'!$A$1,Table[[#Headers],[Base ($/kW-mo)]:[Low ($/MWh)]],0)),"")</f>
        <v>0.29215521302860897</v>
      </c>
      <c r="Q34" s="10">
        <f>_xlfn.IFNA(INDEX(Table[[Base ($/kW-mo)]:[Low ($/MWh)]],MATCH('Pivot Table'!$A34&amp;'Pivot Table'!Q$2,Table!$I$2:$I$5152,0),MATCH('Pivot Table'!$A$1,Table[[#Headers],[Base ($/kW-mo)]:[Low ($/MWh)]],0)),"")</f>
        <v>0.294442072065218</v>
      </c>
      <c r="R34" s="10">
        <f>_xlfn.IFNA(INDEX(Table[[Base ($/kW-mo)]:[Low ($/MWh)]],MATCH('Pivot Table'!$A34&amp;'Pivot Table'!R$2,Table!$I$2:$I$5152,0),MATCH('Pivot Table'!$A$1,Table[[#Headers],[Base ($/kW-mo)]:[Low ($/MWh)]],0)),"")</f>
        <v>0.29708093699424498</v>
      </c>
      <c r="S34" s="10">
        <f>_xlfn.IFNA(INDEX(Table[[Base ($/kW-mo)]:[Low ($/MWh)]],MATCH('Pivot Table'!$A34&amp;'Pivot Table'!S$2,Table!$I$2:$I$5152,0),MATCH('Pivot Table'!$A$1,Table[[#Headers],[Base ($/kW-mo)]:[Low ($/MWh)]],0)),"")</f>
        <v>0.29971980192327202</v>
      </c>
      <c r="T34" s="10">
        <f>_xlfn.IFNA(INDEX(Table[[Base ($/kW-mo)]:[Low ($/MWh)]],MATCH('Pivot Table'!$A34&amp;'Pivot Table'!T$2,Table!$I$2:$I$5152,0),MATCH('Pivot Table'!$A$1,Table[[#Headers],[Base ($/kW-mo)]:[Low ($/MWh)]],0)),"")</f>
        <v>0.30235866685229901</v>
      </c>
      <c r="U34" s="10">
        <f>_xlfn.IFNA(INDEX(Table[[Base ($/kW-mo)]:[Low ($/MWh)]],MATCH('Pivot Table'!$A34&amp;'Pivot Table'!U$2,Table!$I$2:$I$5152,0),MATCH('Pivot Table'!$A$1,Table[[#Headers],[Base ($/kW-mo)]:[Low ($/MWh)]],0)),"")</f>
        <v>0.30499753178132599</v>
      </c>
      <c r="V34" s="10">
        <f>_xlfn.IFNA(INDEX(Table[[Base ($/kW-mo)]:[Low ($/MWh)]],MATCH('Pivot Table'!$A34&amp;'Pivot Table'!V$2,Table!$I$2:$I$5152,0),MATCH('Pivot Table'!$A$1,Table[[#Headers],[Base ($/kW-mo)]:[Low ($/MWh)]],0)),"")</f>
        <v>0.30763639671035298</v>
      </c>
      <c r="W34" s="10">
        <f>_xlfn.IFNA(INDEX(Table[[Base ($/kW-mo)]:[Low ($/MWh)]],MATCH('Pivot Table'!$A34&amp;'Pivot Table'!W$2,Table!$I$2:$I$5152,0),MATCH('Pivot Table'!$A$1,Table[[#Headers],[Base ($/kW-mo)]:[Low ($/MWh)]],0)),"")</f>
        <v>0.31027526163938002</v>
      </c>
      <c r="X34" s="10">
        <f>_xlfn.IFNA(INDEX(Table[[Base ($/kW-mo)]:[Low ($/MWh)]],MATCH('Pivot Table'!$A34&amp;'Pivot Table'!X$2,Table!$I$2:$I$5152,0),MATCH('Pivot Table'!$A$1,Table[[#Headers],[Base ($/kW-mo)]:[Low ($/MWh)]],0)),"")</f>
        <v>0.312914126568407</v>
      </c>
      <c r="Y34" s="10">
        <f>_xlfn.IFNA(INDEX(Table[[Base ($/kW-mo)]:[Low ($/MWh)]],MATCH('Pivot Table'!$A34&amp;'Pivot Table'!Y$2,Table!$I$2:$I$5152,0),MATCH('Pivot Table'!$A$1,Table[[#Headers],[Base ($/kW-mo)]:[Low ($/MWh)]],0)),"")</f>
        <v>0.31555299149743299</v>
      </c>
      <c r="Z34" s="10">
        <f>_xlfn.IFNA(INDEX(Table[[Base ($/kW-mo)]:[Low ($/MWh)]],MATCH('Pivot Table'!$A34&amp;'Pivot Table'!Z$2,Table!$I$2:$I$5152,0),MATCH('Pivot Table'!$A$1,Table[[#Headers],[Base ($/kW-mo)]:[Low ($/MWh)]],0)),"")</f>
        <v>0.31819185642645997</v>
      </c>
      <c r="AA34" s="10">
        <f>_xlfn.IFNA(INDEX(Table[[Base ($/kW-mo)]:[Low ($/MWh)]],MATCH('Pivot Table'!$A34&amp;'Pivot Table'!AA$2,Table!$I$2:$I$5152,0),MATCH('Pivot Table'!$A$1,Table[[#Headers],[Base ($/kW-mo)]:[Low ($/MWh)]],0)),"")</f>
        <v>0.32083072135548701</v>
      </c>
      <c r="AB34" s="10">
        <f>_xlfn.IFNA(INDEX(Table[[Base ($/kW-mo)]:[Low ($/MWh)]],MATCH('Pivot Table'!$A34&amp;'Pivot Table'!AB$2,Table!$I$2:$I$5152,0),MATCH('Pivot Table'!$A$1,Table[[#Headers],[Base ($/kW-mo)]:[Low ($/MWh)]],0)),"")</f>
        <v>0.323469586284514</v>
      </c>
      <c r="AC34" s="10">
        <f>_xlfn.IFNA(INDEX(Table[[Base ($/kW-mo)]:[Low ($/MWh)]],MATCH('Pivot Table'!$A34&amp;'Pivot Table'!AC$2,Table!$I$2:$I$5152,0),MATCH('Pivot Table'!$A$1,Table[[#Headers],[Base ($/kW-mo)]:[Low ($/MWh)]],0)),"")</f>
        <v>0.32610845121354098</v>
      </c>
      <c r="AD34" s="10">
        <f>_xlfn.IFNA(INDEX(Table[[Base ($/kW-mo)]:[Low ($/MWh)]],MATCH('Pivot Table'!$A34&amp;'Pivot Table'!AD$2,Table!$I$2:$I$5152,0),MATCH('Pivot Table'!$A$1,Table[[#Headers],[Base ($/kW-mo)]:[Low ($/MWh)]],0)),"")</f>
        <v>0.32874731614256802</v>
      </c>
      <c r="AE34" s="10">
        <f>_xlfn.IFNA(INDEX(Table[[Base ($/kW-mo)]:[Low ($/MWh)]],MATCH('Pivot Table'!$A34&amp;'Pivot Table'!AE$2,Table!$I$2:$I$5152,0),MATCH('Pivot Table'!$A$1,Table[[#Headers],[Base ($/kW-mo)]:[Low ($/MWh)]],0)),"")</f>
        <v>0.33138618107159501</v>
      </c>
      <c r="AF34" s="10">
        <f>_xlfn.IFNA(INDEX(Table[[Base ($/kW-mo)]:[Low ($/MWh)]],MATCH('Pivot Table'!$A34&amp;'Pivot Table'!AF$2,Table!$I$2:$I$5152,0),MATCH('Pivot Table'!$A$1,Table[[#Headers],[Base ($/kW-mo)]:[Low ($/MWh)]],0)),"")</f>
        <v>0.33443433444984</v>
      </c>
      <c r="AG34" s="10">
        <f>_xlfn.IFNA(INDEX(Table[[Base ($/kW-mo)]:[Low ($/MWh)]],MATCH('Pivot Table'!$A34&amp;'Pivot Table'!AG$2,Table!$I$2:$I$5152,0),MATCH('Pivot Table'!$A$1,Table[[#Headers],[Base ($/kW-mo)]:[Low ($/MWh)]],0)),"")</f>
        <v>0.33748248782808499</v>
      </c>
      <c r="AH34" s="10">
        <f>_xlfn.IFNA(INDEX(Table[[Base ($/kW-mo)]:[Low ($/MWh)]],MATCH('Pivot Table'!$A34&amp;'Pivot Table'!AH$2,Table!$I$2:$I$5152,0),MATCH('Pivot Table'!$A$1,Table[[#Headers],[Base ($/kW-mo)]:[Low ($/MWh)]],0)),"")</f>
        <v>0.34127309134855799</v>
      </c>
      <c r="AI34" s="10">
        <f>_xlfn.IFNA(INDEX(Table[[Base ($/kW-mo)]:[Low ($/MWh)]],MATCH('Pivot Table'!$A34&amp;'Pivot Table'!AI$2,Table!$I$2:$I$5152,0),MATCH('Pivot Table'!$A$1,Table[[#Headers],[Base ($/kW-mo)]:[Low ($/MWh)]],0)),"")</f>
        <v>0.34506369486903099</v>
      </c>
      <c r="AJ34" s="10">
        <f>_xlfn.IFNA(INDEX(Table[[Base ($/kW-mo)]:[Low ($/MWh)]],MATCH('Pivot Table'!$A34&amp;'Pivot Table'!AJ$2,Table!$I$2:$I$5152,0),MATCH('Pivot Table'!$A$1,Table[[#Headers],[Base ($/kW-mo)]:[Low ($/MWh)]],0)),"")</f>
        <v>0.34885429838950299</v>
      </c>
      <c r="AK34" s="10">
        <f>_xlfn.IFNA(INDEX(Table[[Base ($/kW-mo)]:[Low ($/MWh)]],MATCH('Pivot Table'!$A34&amp;'Pivot Table'!AK$2,Table!$I$2:$I$5152,0),MATCH('Pivot Table'!$A$1,Table[[#Headers],[Base ($/kW-mo)]:[Low ($/MWh)]],0)),"")</f>
        <v>0.35264490190997599</v>
      </c>
      <c r="AL34" s="10">
        <f>_xlfn.IFNA(INDEX(Table[[Base ($/kW-mo)]:[Low ($/MWh)]],MATCH('Pivot Table'!$A34&amp;'Pivot Table'!AL$2,Table!$I$2:$I$5152,0),MATCH('Pivot Table'!$A$1,Table[[#Headers],[Base ($/kW-mo)]:[Low ($/MWh)]],0)),"")</f>
        <v>0.356435505430449</v>
      </c>
      <c r="AM34" s="10">
        <f>_xlfn.IFNA(INDEX(Table[[Base ($/kW-mo)]:[Low ($/MWh)]],MATCH('Pivot Table'!$A34&amp;'Pivot Table'!AM$2,Table!$I$2:$I$5152,0),MATCH('Pivot Table'!$A$1,Table[[#Headers],[Base ($/kW-mo)]:[Low ($/MWh)]],0)),"")</f>
        <v>0.360226108950921</v>
      </c>
      <c r="AN34" s="10">
        <f>_xlfn.IFNA(INDEX(Table[[Base ($/kW-mo)]:[Low ($/MWh)]],MATCH('Pivot Table'!$A34&amp;'Pivot Table'!AN$2,Table!$I$2:$I$5152,0),MATCH('Pivot Table'!$A$1,Table[[#Headers],[Base ($/kW-mo)]:[Low ($/MWh)]],0)),"")</f>
        <v>0.364016712471394</v>
      </c>
      <c r="AO34" s="10">
        <f>_xlfn.IFNA(INDEX(Table[[Base ($/kW-mo)]:[Low ($/MWh)]],MATCH('Pivot Table'!$A34&amp;'Pivot Table'!AO$2,Table!$I$2:$I$5152,0),MATCH('Pivot Table'!$A$1,Table[[#Headers],[Base ($/kW-mo)]:[Low ($/MWh)]],0)),"")</f>
        <v>0.367807315991866</v>
      </c>
      <c r="AP34" s="10">
        <f>_xlfn.IFNA(INDEX(Table[[Base ($/kW-mo)]:[Low ($/MWh)]],MATCH('Pivot Table'!$A34&amp;'Pivot Table'!AP$2,Table!$I$2:$I$5152,0),MATCH('Pivot Table'!$A$1,Table[[#Headers],[Base ($/kW-mo)]:[Low ($/MWh)]],0)),"")</f>
        <v>0.371597919512339</v>
      </c>
      <c r="AQ34" s="10">
        <f>_xlfn.IFNA(INDEX(Table[[Base ($/kW-mo)]:[Low ($/MWh)]],MATCH('Pivot Table'!$A34&amp;'Pivot Table'!AQ$2,Table!$I$2:$I$5152,0),MATCH('Pivot Table'!$A$1,Table[[#Headers],[Base ($/kW-mo)]:[Low ($/MWh)]],0)),"")</f>
        <v>0.375388523032812</v>
      </c>
      <c r="AR34" s="10">
        <f>_xlfn.IFNA(INDEX(Table[[Base ($/kW-mo)]:[Low ($/MWh)]],MATCH('Pivot Table'!$A34&amp;'Pivot Table'!AR$2,Table!$I$2:$I$5152,0),MATCH('Pivot Table'!$A$1,Table[[#Headers],[Base ($/kW-mo)]:[Low ($/MWh)]],0)),"")</f>
        <v>0.37917912655328401</v>
      </c>
      <c r="AS34" s="10">
        <f>_xlfn.IFNA(INDEX(Table[[Base ($/kW-mo)]:[Low ($/MWh)]],MATCH('Pivot Table'!$A34&amp;'Pivot Table'!AS$2,Table!$I$2:$I$5152,0),MATCH('Pivot Table'!$A$1,Table[[#Headers],[Base ($/kW-mo)]:[Low ($/MWh)]],0)),"")</f>
        <v>0.38296973007375701</v>
      </c>
      <c r="AT34" s="10">
        <f>_xlfn.IFNA(INDEX(Table[[Base ($/kW-mo)]:[Low ($/MWh)]],MATCH('Pivot Table'!$A34&amp;'Pivot Table'!AT$2,Table!$I$2:$I$5152,0),MATCH('Pivot Table'!$A$1,Table[[#Headers],[Base ($/kW-mo)]:[Low ($/MWh)]],0)),"")</f>
        <v>0.38676033359423001</v>
      </c>
      <c r="AU34" s="10">
        <f>_xlfn.IFNA(INDEX(Table[[Base ($/kW-mo)]:[Low ($/MWh)]],MATCH('Pivot Table'!$A34&amp;'Pivot Table'!AU$2,Table!$I$2:$I$5152,0),MATCH('Pivot Table'!$A$1,Table[[#Headers],[Base ($/kW-mo)]:[Low ($/MWh)]],0)),"")</f>
        <v>0.39055093711470201</v>
      </c>
      <c r="AV34" s="10">
        <f>_xlfn.IFNA(INDEX(Table[[Base ($/kW-mo)]:[Low ($/MWh)]],MATCH('Pivot Table'!$A34&amp;'Pivot Table'!AV$2,Table!$I$2:$I$5152,0),MATCH('Pivot Table'!$A$1,Table[[#Headers],[Base ($/kW-mo)]:[Low ($/MWh)]],0)),"")</f>
        <v>0.39434154063517501</v>
      </c>
      <c r="AW34" s="10">
        <f>_xlfn.IFNA(INDEX(Table[[Base ($/kW-mo)]:[Low ($/MWh)]],MATCH('Pivot Table'!$A34&amp;'Pivot Table'!AW$2,Table!$I$2:$I$5152,0),MATCH('Pivot Table'!$A$1,Table[[#Headers],[Base ($/kW-mo)]:[Low ($/MWh)]],0)),"")</f>
        <v>0.39813214415564702</v>
      </c>
      <c r="AX34" s="10">
        <f>_xlfn.IFNA(INDEX(Table[[Base ($/kW-mo)]:[Low ($/MWh)]],MATCH('Pivot Table'!$A34&amp;'Pivot Table'!AX$2,Table!$I$2:$I$5152,0),MATCH('Pivot Table'!$A$1,Table[[#Headers],[Base ($/kW-mo)]:[Low ($/MWh)]],0)),"")</f>
        <v>0.40192274767612002</v>
      </c>
      <c r="AY34" s="10">
        <f>_xlfn.IFNA(INDEX(Table[[Base ($/kW-mo)]:[Low ($/MWh)]],MATCH('Pivot Table'!$A34&amp;'Pivot Table'!AY$2,Table!$I$2:$I$5152,0),MATCH('Pivot Table'!$A$1,Table[[#Headers],[Base ($/kW-mo)]:[Low ($/MWh)]],0)),"")</f>
        <v>0.40571335119659302</v>
      </c>
      <c r="AZ34" s="10">
        <f>_xlfn.IFNA(INDEX(Table[[Base ($/kW-mo)]:[Low ($/MWh)]],MATCH('Pivot Table'!$A34&amp;'Pivot Table'!AZ$2,Table!$I$2:$I$5152,0),MATCH('Pivot Table'!$A$1,Table[[#Headers],[Base ($/kW-mo)]:[Low ($/MWh)]],0)),"")</f>
        <v>0.40950395471706502</v>
      </c>
      <c r="BA34" s="10">
        <f>_xlfn.IFNA(INDEX(Table[[Base ($/kW-mo)]:[Low ($/MWh)]],MATCH('Pivot Table'!$A34&amp;'Pivot Table'!BA$2,Table!$I$2:$I$5152,0),MATCH('Pivot Table'!$A$1,Table[[#Headers],[Base ($/kW-mo)]:[Low ($/MWh)]],0)),"")</f>
        <v>0.41329455823753802</v>
      </c>
      <c r="BB34" s="10">
        <f>_xlfn.IFNA(INDEX(Table[[Base ($/kW-mo)]:[Low ($/MWh)]],MATCH('Pivot Table'!$A34&amp;'Pivot Table'!BB$2,Table!$I$2:$I$5152,0),MATCH('Pivot Table'!$A$1,Table[[#Headers],[Base ($/kW-mo)]:[Low ($/MWh)]],0)),"")</f>
        <v>0.41708516175801102</v>
      </c>
      <c r="BC34" s="10">
        <f>_xlfn.IFNA(INDEX(Table[[Base ($/kW-mo)]:[Low ($/MWh)]],MATCH('Pivot Table'!$A34&amp;'Pivot Table'!BC$2,Table!$I$2:$I$5152,0),MATCH('Pivot Table'!$A$1,Table[[#Headers],[Base ($/kW-mo)]:[Low ($/MWh)]],0)),"")</f>
        <v>0.42087576527848303</v>
      </c>
      <c r="BD34" s="10">
        <f>_xlfn.IFNA(INDEX(Table[[Base ($/kW-mo)]:[Low ($/MWh)]],MATCH('Pivot Table'!$A34&amp;'Pivot Table'!BD$2,Table!$I$2:$I$5152,0),MATCH('Pivot Table'!$A$1,Table[[#Headers],[Base ($/kW-mo)]:[Low ($/MWh)]],0)),"")</f>
        <v>0.42755975159918003</v>
      </c>
      <c r="BE34" s="10">
        <f>_xlfn.IFNA(INDEX(Table[[Base ($/kW-mo)]:[Low ($/MWh)]],MATCH('Pivot Table'!$A34&amp;'Pivot Table'!BE$2,Table!$I$2:$I$5152,0),MATCH('Pivot Table'!$A$1,Table[[#Headers],[Base ($/kW-mo)]:[Low ($/MWh)]],0)),"")</f>
        <v>0.44581726912077602</v>
      </c>
      <c r="BF34" s="10">
        <f>_xlfn.IFNA(INDEX(Table[[Base ($/kW-mo)]:[Low ($/MWh)]],MATCH('Pivot Table'!$A34&amp;'Pivot Table'!BF$2,Table!$I$2:$I$5152,0),MATCH('Pivot Table'!$A$1,Table[[#Headers],[Base ($/kW-mo)]:[Low ($/MWh)]],0)),"")</f>
        <v>0.46407478664237101</v>
      </c>
      <c r="BG34" s="10">
        <f>_xlfn.IFNA(INDEX(Table[[Base ($/kW-mo)]:[Low ($/MWh)]],MATCH('Pivot Table'!$A34&amp;'Pivot Table'!BG$2,Table!$I$2:$I$5152,0),MATCH('Pivot Table'!$A$1,Table[[#Headers],[Base ($/kW-mo)]:[Low ($/MWh)]],0)),"")</f>
        <v>0.482332304163967</v>
      </c>
      <c r="BH34" s="10">
        <f>_xlfn.IFNA(INDEX(Table[[Base ($/kW-mo)]:[Low ($/MWh)]],MATCH('Pivot Table'!$A34&amp;'Pivot Table'!BH$2,Table!$I$2:$I$5152,0),MATCH('Pivot Table'!$A$1,Table[[#Headers],[Base ($/kW-mo)]:[Low ($/MWh)]],0)),"")</f>
        <v>0.50058982168556199</v>
      </c>
      <c r="BI34" s="10">
        <f>_xlfn.IFNA(INDEX(Table[[Base ($/kW-mo)]:[Low ($/MWh)]],MATCH('Pivot Table'!$A34&amp;'Pivot Table'!BI$2,Table!$I$2:$I$5152,0),MATCH('Pivot Table'!$A$1,Table[[#Headers],[Base ($/kW-mo)]:[Low ($/MWh)]],0)),"")</f>
        <v>0.51884733920715698</v>
      </c>
      <c r="BJ34" s="10">
        <f>_xlfn.IFNA(INDEX(Table[[Base ($/kW-mo)]:[Low ($/MWh)]],MATCH('Pivot Table'!$A34&amp;'Pivot Table'!BJ$2,Table!$I$2:$I$5152,0),MATCH('Pivot Table'!$A$1,Table[[#Headers],[Base ($/kW-mo)]:[Low ($/MWh)]],0)),"")</f>
        <v>0.53710485672875297</v>
      </c>
      <c r="BK34" s="10">
        <f>_xlfn.IFNA(INDEX(Table[[Base ($/kW-mo)]:[Low ($/MWh)]],MATCH('Pivot Table'!$A34&amp;'Pivot Table'!BK$2,Table!$I$2:$I$5152,0),MATCH('Pivot Table'!$A$1,Table[[#Headers],[Base ($/kW-mo)]:[Low ($/MWh)]],0)),"")</f>
        <v>0.55536237425034796</v>
      </c>
      <c r="BL34" s="10">
        <f>_xlfn.IFNA(INDEX(Table[[Base ($/kW-mo)]:[Low ($/MWh)]],MATCH('Pivot Table'!$A34&amp;'Pivot Table'!BL$2,Table!$I$2:$I$5152,0),MATCH('Pivot Table'!$A$1,Table[[#Headers],[Base ($/kW-mo)]:[Low ($/MWh)]],0)),"")</f>
        <v>0.57361989177194295</v>
      </c>
      <c r="BM34" s="10">
        <f>_xlfn.IFNA(INDEX(Table[[Base ($/kW-mo)]:[Low ($/MWh)]],MATCH('Pivot Table'!$A34&amp;'Pivot Table'!BM$2,Table!$I$2:$I$5152,0),MATCH('Pivot Table'!$A$1,Table[[#Headers],[Base ($/kW-mo)]:[Low ($/MWh)]],0)),"")</f>
        <v>0.59187740929353905</v>
      </c>
      <c r="BN34" s="10">
        <f>_xlfn.IFNA(INDEX(Table[[Base ($/kW-mo)]:[Low ($/MWh)]],MATCH('Pivot Table'!$A34&amp;'Pivot Table'!BN$2,Table!$I$2:$I$5152,0),MATCH('Pivot Table'!$A$1,Table[[#Headers],[Base ($/kW-mo)]:[Low ($/MWh)]],0)),"")</f>
        <v>0.61013492681513404</v>
      </c>
      <c r="BO34" s="10">
        <f>_xlfn.IFNA(INDEX(Table[[Base ($/kW-mo)]:[Low ($/MWh)]],MATCH('Pivot Table'!$A34&amp;'Pivot Table'!BO$2,Table!$I$2:$I$5152,0),MATCH('Pivot Table'!$A$1,Table[[#Headers],[Base ($/kW-mo)]:[Low ($/MWh)]],0)),"")</f>
        <v>0.62839244433672903</v>
      </c>
      <c r="BP34" s="10">
        <f>_xlfn.IFNA(INDEX(Table[[Base ($/kW-mo)]:[Low ($/MWh)]],MATCH('Pivot Table'!$A34&amp;'Pivot Table'!BP$2,Table!$I$2:$I$5152,0),MATCH('Pivot Table'!$A$1,Table[[#Headers],[Base ($/kW-mo)]:[Low ($/MWh)]],0)),"")</f>
        <v>0.64664996185832502</v>
      </c>
      <c r="BQ34" s="10">
        <f>_xlfn.IFNA(INDEX(Table[[Base ($/kW-mo)]:[Low ($/MWh)]],MATCH('Pivot Table'!$A34&amp;'Pivot Table'!BQ$2,Table!$I$2:$I$5152,0),MATCH('Pivot Table'!$A$1,Table[[#Headers],[Base ($/kW-mo)]:[Low ($/MWh)]],0)),"")</f>
        <v>0.66490747937992001</v>
      </c>
      <c r="BR34" s="10">
        <f>_xlfn.IFNA(INDEX(Table[[Base ($/kW-mo)]:[Low ($/MWh)]],MATCH('Pivot Table'!$A34&amp;'Pivot Table'!BR$2,Table!$I$2:$I$5152,0),MATCH('Pivot Table'!$A$1,Table[[#Headers],[Base ($/kW-mo)]:[Low ($/MWh)]],0)),"")</f>
        <v>0.683164996901515</v>
      </c>
      <c r="BS34" s="10">
        <f>_xlfn.IFNA(INDEX(Table[[Base ($/kW-mo)]:[Low ($/MWh)]],MATCH('Pivot Table'!$A34&amp;'Pivot Table'!BS$2,Table!$I$2:$I$5152,0),MATCH('Pivot Table'!$A$1,Table[[#Headers],[Base ($/kW-mo)]:[Low ($/MWh)]],0)),"")</f>
        <v>0.70142251442311099</v>
      </c>
      <c r="BT34" s="10" t="str">
        <f>_xlfn.IFNA(INDEX(Table[[Base ($/kW-mo)]:[Low ($/MWh)]],MATCH('Pivot Table'!$A34&amp;'Pivot Table'!BT$2,Table!$I$2:$I$5152,0),MATCH('Pivot Table'!$A$1,Table[[#Headers],[Base ($/kW-mo)]:[Low ($/MWh)]],0)),"")</f>
        <v/>
      </c>
      <c r="BU34" s="10" t="str">
        <f>_xlfn.IFNA(INDEX(Table[[Base ($/kW-mo)]:[Low ($/MWh)]],MATCH('Pivot Table'!$A34&amp;'Pivot Table'!BU$2,Table!$I$2:$I$5152,0),MATCH('Pivot Table'!$A$1,Table[[#Headers],[Base ($/kW-mo)]:[Low ($/MWh)]],0)),"")</f>
        <v/>
      </c>
      <c r="BV34" s="10" t="str">
        <f>_xlfn.IFNA(INDEX(Table[[Base ($/kW-mo)]:[Low ($/MWh)]],MATCH('Pivot Table'!$A34&amp;'Pivot Table'!BV$2,Table!$I$2:$I$5152,0),MATCH('Pivot Table'!$A$1,Table[[#Headers],[Base ($/kW-mo)]:[Low ($/MWh)]],0)),"")</f>
        <v/>
      </c>
      <c r="BW34" s="10" t="str">
        <f>_xlfn.IFNA(INDEX(Table[[Base ($/kW-mo)]:[Low ($/MWh)]],MATCH('Pivot Table'!$A34&amp;'Pivot Table'!BW$2,Table!$I$2:$I$5152,0),MATCH('Pivot Table'!$A$1,Table[[#Headers],[Base ($/kW-mo)]:[Low ($/MWh)]],0)),"")</f>
        <v/>
      </c>
      <c r="BX34" s="10" t="str">
        <f>_xlfn.IFNA(INDEX(Table[[Base ($/kW-mo)]:[Low ($/MWh)]],MATCH('Pivot Table'!$A34&amp;'Pivot Table'!BX$2,Table!$I$2:$I$5152,0),MATCH('Pivot Table'!$A$1,Table[[#Headers],[Base ($/kW-mo)]:[Low ($/MWh)]],0)),"")</f>
        <v/>
      </c>
      <c r="BY34" s="10" t="str">
        <f>_xlfn.IFNA(INDEX(Table[[Base ($/kW-mo)]:[Low ($/MWh)]],MATCH('Pivot Table'!$A34&amp;'Pivot Table'!BY$2,Table!$I$2:$I$5152,0),MATCH('Pivot Table'!$A$1,Table[[#Headers],[Base ($/kW-mo)]:[Low ($/MWh)]],0)),"")</f>
        <v/>
      </c>
      <c r="BZ34" s="10" t="str">
        <f>_xlfn.IFNA(INDEX(Table[[Base ($/kW-mo)]:[Low ($/MWh)]],MATCH('Pivot Table'!$A34&amp;'Pivot Table'!BZ$2,Table!$I$2:$I$5152,0),MATCH('Pivot Table'!$A$1,Table[[#Headers],[Base ($/kW-mo)]:[Low ($/MWh)]],0)),"")</f>
        <v/>
      </c>
      <c r="CA34" s="10" t="str">
        <f>_xlfn.IFNA(INDEX(Table[[Base ($/kW-mo)]:[Low ($/MWh)]],MATCH('Pivot Table'!$A34&amp;'Pivot Table'!CA$2,Table!$I$2:$I$5152,0),MATCH('Pivot Table'!$A$1,Table[[#Headers],[Base ($/kW-mo)]:[Low ($/MWh)]],0)),"")</f>
        <v/>
      </c>
      <c r="CB34" s="10" t="str">
        <f>_xlfn.IFNA(INDEX(Table[[Base ($/kW-mo)]:[Low ($/MWh)]],MATCH('Pivot Table'!$A34&amp;'Pivot Table'!CB$2,Table!$I$2:$I$5152,0),MATCH('Pivot Table'!$A$1,Table[[#Headers],[Base ($/kW-mo)]:[Low ($/MWh)]],0)),"")</f>
        <v/>
      </c>
      <c r="CC34" s="10" t="str">
        <f>_xlfn.IFNA(INDEX(Table[[Base ($/kW-mo)]:[Low ($/MWh)]],MATCH('Pivot Table'!$A34&amp;'Pivot Table'!CC$2,Table!$I$2:$I$5152,0),MATCH('Pivot Table'!$A$1,Table[[#Headers],[Base ($/kW-mo)]:[Low ($/MWh)]],0)),"")</f>
        <v/>
      </c>
      <c r="CD34" s="10" t="str">
        <f>_xlfn.IFNA(INDEX(Table[[Base ($/kW-mo)]:[Low ($/MWh)]],MATCH('Pivot Table'!$A34&amp;'Pivot Table'!CD$2,Table!$I$2:$I$5152,0),MATCH('Pivot Table'!$A$1,Table[[#Headers],[Base ($/kW-mo)]:[Low ($/MWh)]],0)),"")</f>
        <v/>
      </c>
      <c r="CE34" s="10" t="str">
        <f>_xlfn.IFNA(INDEX(Table[[Base ($/kW-mo)]:[Low ($/MWh)]],MATCH('Pivot Table'!$A34&amp;'Pivot Table'!CE$2,Table!$I$2:$I$5152,0),MATCH('Pivot Table'!$A$1,Table[[#Headers],[Base ($/kW-mo)]:[Low ($/MWh)]],0)),"")</f>
        <v/>
      </c>
      <c r="CF34" s="10" t="str">
        <f>_xlfn.IFNA(INDEX(Table[[Base ($/kW-mo)]:[Low ($/MWh)]],MATCH('Pivot Table'!$A34&amp;'Pivot Table'!CF$2,Table!$I$2:$I$5152,0),MATCH('Pivot Table'!$A$1,Table[[#Headers],[Base ($/kW-mo)]:[Low ($/MWh)]],0)),"")</f>
        <v/>
      </c>
      <c r="CG34" s="10" t="str">
        <f>_xlfn.IFNA(INDEX(Table[[Base ($/kW-mo)]:[Low ($/MWh)]],MATCH('Pivot Table'!$A34&amp;'Pivot Table'!CG$2,Table!$I$2:$I$5152,0),MATCH('Pivot Table'!$A$1,Table[[#Headers],[Base ($/kW-mo)]:[Low ($/MWh)]],0)),"")</f>
        <v/>
      </c>
      <c r="CH34" s="10" t="str">
        <f>_xlfn.IFNA(INDEX(Table[[Base ($/kW-mo)]:[Low ($/MWh)]],MATCH('Pivot Table'!$A34&amp;'Pivot Table'!CH$2,Table!$I$2:$I$5152,0),MATCH('Pivot Table'!$A$1,Table[[#Headers],[Base ($/kW-mo)]:[Low ($/MWh)]],0)),"")</f>
        <v/>
      </c>
      <c r="CI34" s="10" t="str">
        <f>_xlfn.IFNA(INDEX(Table[[Base ($/kW-mo)]:[Low ($/MWh)]],MATCH('Pivot Table'!$A34&amp;'Pivot Table'!CI$2,Table!$I$2:$I$5152,0),MATCH('Pivot Table'!$A$1,Table[[#Headers],[Base ($/kW-mo)]:[Low ($/MWh)]],0)),"")</f>
        <v/>
      </c>
      <c r="CJ34" s="10" t="str">
        <f>_xlfn.IFNA(INDEX(Table[[Base ($/kW-mo)]:[Low ($/MWh)]],MATCH('Pivot Table'!$A34&amp;'Pivot Table'!CJ$2,Table!$I$2:$I$5152,0),MATCH('Pivot Table'!$A$1,Table[[#Headers],[Base ($/kW-mo)]:[Low ($/MWh)]],0)),"")</f>
        <v/>
      </c>
      <c r="CK34" s="10" t="str">
        <f>_xlfn.IFNA(INDEX(Table[[Base ($/kW-mo)]:[Low ($/MWh)]],MATCH('Pivot Table'!$A34&amp;'Pivot Table'!CK$2,Table!$I$2:$I$5152,0),MATCH('Pivot Table'!$A$1,Table[[#Headers],[Base ($/kW-mo)]:[Low ($/MWh)]],0)),"")</f>
        <v/>
      </c>
      <c r="CL34" s="10" t="str">
        <f>_xlfn.IFNA(INDEX(Table[[Base ($/kW-mo)]:[Low ($/MWh)]],MATCH('Pivot Table'!$A34&amp;'Pivot Table'!CL$2,Table!$I$2:$I$5152,0),MATCH('Pivot Table'!$A$1,Table[[#Headers],[Base ($/kW-mo)]:[Low ($/MWh)]],0)),"")</f>
        <v/>
      </c>
      <c r="CM34" s="10" t="str">
        <f>_xlfn.IFNA(INDEX(Table[[Base ($/kW-mo)]:[Low ($/MWh)]],MATCH('Pivot Table'!$A34&amp;'Pivot Table'!CM$2,Table!$I$2:$I$5152,0),MATCH('Pivot Table'!$A$1,Table[[#Headers],[Base ($/kW-mo)]:[Low ($/MWh)]],0)),"")</f>
        <v/>
      </c>
      <c r="CN34" s="10" t="str">
        <f>_xlfn.IFNA(INDEX(Table[[Base ($/kW-mo)]:[Low ($/MWh)]],MATCH('Pivot Table'!$A34&amp;'Pivot Table'!CN$2,Table!$I$2:$I$5152,0),MATCH('Pivot Table'!$A$1,Table[[#Headers],[Base ($/kW-mo)]:[Low ($/MWh)]],0)),"")</f>
        <v/>
      </c>
      <c r="CO34" s="10" t="str">
        <f>_xlfn.IFNA(INDEX(Table[[Base ($/kW-mo)]:[Low ($/MWh)]],MATCH('Pivot Table'!$A34&amp;'Pivot Table'!CO$2,Table!$I$2:$I$5152,0),MATCH('Pivot Table'!$A$1,Table[[#Headers],[Base ($/kW-mo)]:[Low ($/MWh)]],0)),"")</f>
        <v/>
      </c>
      <c r="CP34" s="10" t="str">
        <f>_xlfn.IFNA(INDEX(Table[[Base ($/kW-mo)]:[Low ($/MWh)]],MATCH('Pivot Table'!$A34&amp;'Pivot Table'!CP$2,Table!$I$2:$I$5152,0),MATCH('Pivot Table'!$A$1,Table[[#Headers],[Base ($/kW-mo)]:[Low ($/MWh)]],0)),"")</f>
        <v/>
      </c>
      <c r="CQ34" s="10" t="str">
        <f>_xlfn.IFNA(INDEX(Table[[Base ($/kW-mo)]:[Low ($/MWh)]],MATCH('Pivot Table'!$A34&amp;'Pivot Table'!CQ$2,Table!$I$2:$I$5152,0),MATCH('Pivot Table'!$A$1,Table[[#Headers],[Base ($/kW-mo)]:[Low ($/MWh)]],0)),"")</f>
        <v/>
      </c>
      <c r="CR34" s="10" t="str">
        <f>_xlfn.IFNA(INDEX(Table[[Base ($/kW-mo)]:[Low ($/MWh)]],MATCH('Pivot Table'!$A34&amp;'Pivot Table'!CR$2,Table!$I$2:$I$5152,0),MATCH('Pivot Table'!$A$1,Table[[#Headers],[Base ($/kW-mo)]:[Low ($/MWh)]],0)),"")</f>
        <v/>
      </c>
      <c r="CS34" s="10" t="str">
        <f>_xlfn.IFNA(INDEX(Table[[Base ($/kW-mo)]:[Low ($/MWh)]],MATCH('Pivot Table'!$A34&amp;'Pivot Table'!CS$2,Table!$I$2:$I$5152,0),MATCH('Pivot Table'!$A$1,Table[[#Headers],[Base ($/kW-mo)]:[Low ($/MWh)]],0)),"")</f>
        <v/>
      </c>
      <c r="CT34" s="10" t="str">
        <f>_xlfn.IFNA(INDEX(Table[[Base ($/kW-mo)]:[Low ($/MWh)]],MATCH('Pivot Table'!$A34&amp;'Pivot Table'!CT$2,Table!$I$2:$I$5152,0),MATCH('Pivot Table'!$A$1,Table[[#Headers],[Base ($/kW-mo)]:[Low ($/MWh)]],0)),"")</f>
        <v/>
      </c>
      <c r="CU34" s="10" t="str">
        <f>_xlfn.IFNA(INDEX(Table[[Base ($/kW-mo)]:[Low ($/MWh)]],MATCH('Pivot Table'!$A34&amp;'Pivot Table'!CU$2,Table!$I$2:$I$5152,0),MATCH('Pivot Table'!$A$1,Table[[#Headers],[Base ($/kW-mo)]:[Low ($/MWh)]],0)),"")</f>
        <v/>
      </c>
      <c r="CV34" s="10" t="str">
        <f>_xlfn.IFNA(INDEX(Table[[Base ($/kW-mo)]:[Low ($/MWh)]],MATCH('Pivot Table'!$A34&amp;'Pivot Table'!CV$2,Table!$I$2:$I$5152,0),MATCH('Pivot Table'!$A$1,Table[[#Headers],[Base ($/kW-mo)]:[Low ($/MWh)]],0)),"")</f>
        <v/>
      </c>
      <c r="CW34" s="10" t="str">
        <f>_xlfn.IFNA(INDEX(Table[[Base ($/kW-mo)]:[Low ($/MWh)]],MATCH('Pivot Table'!$A34&amp;'Pivot Table'!CW$2,Table!$I$2:$I$5152,0),MATCH('Pivot Table'!$A$1,Table[[#Headers],[Base ($/kW-mo)]:[Low ($/MWh)]],0)),"")</f>
        <v/>
      </c>
      <c r="CX34" s="10" t="str">
        <f>_xlfn.IFNA(INDEX(Table[[Base ($/kW-mo)]:[Low ($/MWh)]],MATCH('Pivot Table'!$A34&amp;'Pivot Table'!CX$2,Table!$I$2:$I$5152,0),MATCH('Pivot Table'!$A$1,Table[[#Headers],[Base ($/kW-mo)]:[Low ($/MWh)]],0)),"")</f>
        <v/>
      </c>
    </row>
    <row r="35" spans="1:102" x14ac:dyDescent="0.3">
      <c r="A35" s="12">
        <v>800</v>
      </c>
      <c r="B35" s="10">
        <f>_xlfn.IFNA(INDEX(Table[[Base ($/kW-mo)]:[Low ($/MWh)]],MATCH('Pivot Table'!$A35&amp;'Pivot Table'!B$2,Table!$I$2:$I$5152,0),MATCH('Pivot Table'!$A$1,Table[[#Headers],[Base ($/kW-mo)]:[Low ($/MWh)]],0)),"")</f>
        <v>0.25400806169220502</v>
      </c>
      <c r="C35" s="10">
        <f>_xlfn.IFNA(INDEX(Table[[Base ($/kW-mo)]:[Low ($/MWh)]],MATCH('Pivot Table'!$A35&amp;'Pivot Table'!C$2,Table!$I$2:$I$5152,0),MATCH('Pivot Table'!$A$1,Table[[#Headers],[Base ($/kW-mo)]:[Low ($/MWh)]],0)),"")</f>
        <v>0.25664692662123201</v>
      </c>
      <c r="D35" s="10">
        <f>_xlfn.IFNA(INDEX(Table[[Base ($/kW-mo)]:[Low ($/MWh)]],MATCH('Pivot Table'!$A35&amp;'Pivot Table'!D$2,Table!$I$2:$I$5152,0),MATCH('Pivot Table'!$A$1,Table[[#Headers],[Base ($/kW-mo)]:[Low ($/MWh)]],0)),"")</f>
        <v>0.25928579155025899</v>
      </c>
      <c r="E35" s="10">
        <f>_xlfn.IFNA(INDEX(Table[[Base ($/kW-mo)]:[Low ($/MWh)]],MATCH('Pivot Table'!$A35&amp;'Pivot Table'!E$2,Table!$I$2:$I$5152,0),MATCH('Pivot Table'!$A$1,Table[[#Headers],[Base ($/kW-mo)]:[Low ($/MWh)]],0)),"")</f>
        <v>0.26192465647928598</v>
      </c>
      <c r="F35" s="10">
        <f>_xlfn.IFNA(INDEX(Table[[Base ($/kW-mo)]:[Low ($/MWh)]],MATCH('Pivot Table'!$A35&amp;'Pivot Table'!F$2,Table!$I$2:$I$5152,0),MATCH('Pivot Table'!$A$1,Table[[#Headers],[Base ($/kW-mo)]:[Low ($/MWh)]],0)),"")</f>
        <v>0.26456352140831202</v>
      </c>
      <c r="G35" s="10">
        <f>_xlfn.IFNA(INDEX(Table[[Base ($/kW-mo)]:[Low ($/MWh)]],MATCH('Pivot Table'!$A35&amp;'Pivot Table'!G$2,Table!$I$2:$I$5152,0),MATCH('Pivot Table'!$A$1,Table[[#Headers],[Base ($/kW-mo)]:[Low ($/MWh)]],0)),"")</f>
        <v>0.267202386337339</v>
      </c>
      <c r="H35" s="10">
        <f>_xlfn.IFNA(INDEX(Table[[Base ($/kW-mo)]:[Low ($/MWh)]],MATCH('Pivot Table'!$A35&amp;'Pivot Table'!H$2,Table!$I$2:$I$5152,0),MATCH('Pivot Table'!$A$1,Table[[#Headers],[Base ($/kW-mo)]:[Low ($/MWh)]],0)),"")</f>
        <v>0.26984125126636599</v>
      </c>
      <c r="I35" s="10">
        <f>_xlfn.IFNA(INDEX(Table[[Base ($/kW-mo)]:[Low ($/MWh)]],MATCH('Pivot Table'!$A35&amp;'Pivot Table'!I$2,Table!$I$2:$I$5152,0),MATCH('Pivot Table'!$A$1,Table[[#Headers],[Base ($/kW-mo)]:[Low ($/MWh)]],0)),"")</f>
        <v>0.27248011619539297</v>
      </c>
      <c r="J35" s="10">
        <f>_xlfn.IFNA(INDEX(Table[[Base ($/kW-mo)]:[Low ($/MWh)]],MATCH('Pivot Table'!$A35&amp;'Pivot Table'!J$2,Table!$I$2:$I$5152,0),MATCH('Pivot Table'!$A$1,Table[[#Headers],[Base ($/kW-mo)]:[Low ($/MWh)]],0)),"")</f>
        <v>0.27511898112442001</v>
      </c>
      <c r="K35" s="10">
        <f>_xlfn.IFNA(INDEX(Table[[Base ($/kW-mo)]:[Low ($/MWh)]],MATCH('Pivot Table'!$A35&amp;'Pivot Table'!K$2,Table!$I$2:$I$5152,0),MATCH('Pivot Table'!$A$1,Table[[#Headers],[Base ($/kW-mo)]:[Low ($/MWh)]],0)),"")</f>
        <v>0.277757846053447</v>
      </c>
      <c r="L35" s="10">
        <f>_xlfn.IFNA(INDEX(Table[[Base ($/kW-mo)]:[Low ($/MWh)]],MATCH('Pivot Table'!$A35&amp;'Pivot Table'!L$2,Table!$I$2:$I$5152,0),MATCH('Pivot Table'!$A$1,Table[[#Headers],[Base ($/kW-mo)]:[Low ($/MWh)]],0)),"")</f>
        <v>0.28039671098247398</v>
      </c>
      <c r="M35" s="10">
        <f>_xlfn.IFNA(INDEX(Table[[Base ($/kW-mo)]:[Low ($/MWh)]],MATCH('Pivot Table'!$A35&amp;'Pivot Table'!M$2,Table!$I$2:$I$5152,0),MATCH('Pivot Table'!$A$1,Table[[#Headers],[Base ($/kW-mo)]:[Low ($/MWh)]],0)),"")</f>
        <v>0.28303557591150103</v>
      </c>
      <c r="N35" s="10">
        <f>_xlfn.IFNA(INDEX(Table[[Base ($/kW-mo)]:[Low ($/MWh)]],MATCH('Pivot Table'!$A35&amp;'Pivot Table'!N$2,Table!$I$2:$I$5152,0),MATCH('Pivot Table'!$A$1,Table[[#Headers],[Base ($/kW-mo)]:[Low ($/MWh)]],0)),"")</f>
        <v>0.28567444084052801</v>
      </c>
      <c r="O35" s="10">
        <f>_xlfn.IFNA(INDEX(Table[[Base ($/kW-mo)]:[Low ($/MWh)]],MATCH('Pivot Table'!$A35&amp;'Pivot Table'!O$2,Table!$I$2:$I$5152,0),MATCH('Pivot Table'!$A$1,Table[[#Headers],[Base ($/kW-mo)]:[Low ($/MWh)]],0)),"")</f>
        <v>0.288313305769554</v>
      </c>
      <c r="P35" s="10">
        <f>_xlfn.IFNA(INDEX(Table[[Base ($/kW-mo)]:[Low ($/MWh)]],MATCH('Pivot Table'!$A35&amp;'Pivot Table'!P$2,Table!$I$2:$I$5152,0),MATCH('Pivot Table'!$A$1,Table[[#Headers],[Base ($/kW-mo)]:[Low ($/MWh)]],0)),"")</f>
        <v>0.29095217069858098</v>
      </c>
      <c r="Q35" s="10">
        <f>_xlfn.IFNA(INDEX(Table[[Base ($/kW-mo)]:[Low ($/MWh)]],MATCH('Pivot Table'!$A35&amp;'Pivot Table'!Q$2,Table!$I$2:$I$5152,0),MATCH('Pivot Table'!$A$1,Table[[#Headers],[Base ($/kW-mo)]:[Low ($/MWh)]],0)),"")</f>
        <v>0.29359103562760802</v>
      </c>
      <c r="R35" s="10">
        <f>_xlfn.IFNA(INDEX(Table[[Base ($/kW-mo)]:[Low ($/MWh)]],MATCH('Pivot Table'!$A35&amp;'Pivot Table'!R$2,Table!$I$2:$I$5152,0),MATCH('Pivot Table'!$A$1,Table[[#Headers],[Base ($/kW-mo)]:[Low ($/MWh)]],0)),"")</f>
        <v>0.29622990055663501</v>
      </c>
      <c r="S35" s="10">
        <f>_xlfn.IFNA(INDEX(Table[[Base ($/kW-mo)]:[Low ($/MWh)]],MATCH('Pivot Table'!$A35&amp;'Pivot Table'!S$2,Table!$I$2:$I$5152,0),MATCH('Pivot Table'!$A$1,Table[[#Headers],[Base ($/kW-mo)]:[Low ($/MWh)]],0)),"")</f>
        <v>0.29886876548566199</v>
      </c>
      <c r="T35" s="10">
        <f>_xlfn.IFNA(INDEX(Table[[Base ($/kW-mo)]:[Low ($/MWh)]],MATCH('Pivot Table'!$A35&amp;'Pivot Table'!T$2,Table!$I$2:$I$5152,0),MATCH('Pivot Table'!$A$1,Table[[#Headers],[Base ($/kW-mo)]:[Low ($/MWh)]],0)),"")</f>
        <v>0.30150763041468898</v>
      </c>
      <c r="U35" s="10">
        <f>_xlfn.IFNA(INDEX(Table[[Base ($/kW-mo)]:[Low ($/MWh)]],MATCH('Pivot Table'!$A35&amp;'Pivot Table'!U$2,Table!$I$2:$I$5152,0),MATCH('Pivot Table'!$A$1,Table[[#Headers],[Base ($/kW-mo)]:[Low ($/MWh)]],0)),"")</f>
        <v>0.30414649534371602</v>
      </c>
      <c r="V35" s="10">
        <f>_xlfn.IFNA(INDEX(Table[[Base ($/kW-mo)]:[Low ($/MWh)]],MATCH('Pivot Table'!$A35&amp;'Pivot Table'!V$2,Table!$I$2:$I$5152,0),MATCH('Pivot Table'!$A$1,Table[[#Headers],[Base ($/kW-mo)]:[Low ($/MWh)]],0)),"")</f>
        <v>0.306785360272742</v>
      </c>
      <c r="W35" s="10">
        <f>_xlfn.IFNA(INDEX(Table[[Base ($/kW-mo)]:[Low ($/MWh)]],MATCH('Pivot Table'!$A35&amp;'Pivot Table'!W$2,Table!$I$2:$I$5152,0),MATCH('Pivot Table'!$A$1,Table[[#Headers],[Base ($/kW-mo)]:[Low ($/MWh)]],0)),"")</f>
        <v>0.30942422520176899</v>
      </c>
      <c r="X35" s="10">
        <f>_xlfn.IFNA(INDEX(Table[[Base ($/kW-mo)]:[Low ($/MWh)]],MATCH('Pivot Table'!$A35&amp;'Pivot Table'!X$2,Table!$I$2:$I$5152,0),MATCH('Pivot Table'!$A$1,Table[[#Headers],[Base ($/kW-mo)]:[Low ($/MWh)]],0)),"")</f>
        <v>0.31206309013079597</v>
      </c>
      <c r="Y35" s="10">
        <f>_xlfn.IFNA(INDEX(Table[[Base ($/kW-mo)]:[Low ($/MWh)]],MATCH('Pivot Table'!$A35&amp;'Pivot Table'!Y$2,Table!$I$2:$I$5152,0),MATCH('Pivot Table'!$A$1,Table[[#Headers],[Base ($/kW-mo)]:[Low ($/MWh)]],0)),"")</f>
        <v>0.31470195505982301</v>
      </c>
      <c r="Z35" s="10">
        <f>_xlfn.IFNA(INDEX(Table[[Base ($/kW-mo)]:[Low ($/MWh)]],MATCH('Pivot Table'!$A35&amp;'Pivot Table'!Z$2,Table!$I$2:$I$5152,0),MATCH('Pivot Table'!$A$1,Table[[#Headers],[Base ($/kW-mo)]:[Low ($/MWh)]],0)),"")</f>
        <v>0.31734081998885</v>
      </c>
      <c r="AA35" s="10">
        <f>_xlfn.IFNA(INDEX(Table[[Base ($/kW-mo)]:[Low ($/MWh)]],MATCH('Pivot Table'!$A35&amp;'Pivot Table'!AA$2,Table!$I$2:$I$5152,0),MATCH('Pivot Table'!$A$1,Table[[#Headers],[Base ($/kW-mo)]:[Low ($/MWh)]],0)),"")</f>
        <v>0.31997968491787698</v>
      </c>
      <c r="AB35" s="10">
        <f>_xlfn.IFNA(INDEX(Table[[Base ($/kW-mo)]:[Low ($/MWh)]],MATCH('Pivot Table'!$A35&amp;'Pivot Table'!AB$2,Table!$I$2:$I$5152,0),MATCH('Pivot Table'!$A$1,Table[[#Headers],[Base ($/kW-mo)]:[Low ($/MWh)]],0)),"")</f>
        <v>0.32261854984690402</v>
      </c>
      <c r="AC35" s="10">
        <f>_xlfn.IFNA(INDEX(Table[[Base ($/kW-mo)]:[Low ($/MWh)]],MATCH('Pivot Table'!$A35&amp;'Pivot Table'!AC$2,Table!$I$2:$I$5152,0),MATCH('Pivot Table'!$A$1,Table[[#Headers],[Base ($/kW-mo)]:[Low ($/MWh)]],0)),"")</f>
        <v>0.32525741477593101</v>
      </c>
      <c r="AD35" s="10">
        <f>_xlfn.IFNA(INDEX(Table[[Base ($/kW-mo)]:[Low ($/MWh)]],MATCH('Pivot Table'!$A35&amp;'Pivot Table'!AD$2,Table!$I$2:$I$5152,0),MATCH('Pivot Table'!$A$1,Table[[#Headers],[Base ($/kW-mo)]:[Low ($/MWh)]],0)),"")</f>
        <v>0.32789627970495799</v>
      </c>
      <c r="AE35" s="10">
        <f>_xlfn.IFNA(INDEX(Table[[Base ($/kW-mo)]:[Low ($/MWh)]],MATCH('Pivot Table'!$A35&amp;'Pivot Table'!AE$2,Table!$I$2:$I$5152,0),MATCH('Pivot Table'!$A$1,Table[[#Headers],[Base ($/kW-mo)]:[Low ($/MWh)]],0)),"")</f>
        <v>0.33094443308320298</v>
      </c>
      <c r="AF35" s="10">
        <f>_xlfn.IFNA(INDEX(Table[[Base ($/kW-mo)]:[Low ($/MWh)]],MATCH('Pivot Table'!$A35&amp;'Pivot Table'!AF$2,Table!$I$2:$I$5152,0),MATCH('Pivot Table'!$A$1,Table[[#Headers],[Base ($/kW-mo)]:[Low ($/MWh)]],0)),"")</f>
        <v>0.33399258646144803</v>
      </c>
      <c r="AG35" s="10">
        <f>_xlfn.IFNA(INDEX(Table[[Base ($/kW-mo)]:[Low ($/MWh)]],MATCH('Pivot Table'!$A35&amp;'Pivot Table'!AG$2,Table!$I$2:$I$5152,0),MATCH('Pivot Table'!$A$1,Table[[#Headers],[Base ($/kW-mo)]:[Low ($/MWh)]],0)),"")</f>
        <v>0.33704073983969401</v>
      </c>
      <c r="AH35" s="10">
        <f>_xlfn.IFNA(INDEX(Table[[Base ($/kW-mo)]:[Low ($/MWh)]],MATCH('Pivot Table'!$A35&amp;'Pivot Table'!AH$2,Table!$I$2:$I$5152,0),MATCH('Pivot Table'!$A$1,Table[[#Headers],[Base ($/kW-mo)]:[Low ($/MWh)]],0)),"")</f>
        <v>0.340088893217939</v>
      </c>
      <c r="AI35" s="10">
        <f>_xlfn.IFNA(INDEX(Table[[Base ($/kW-mo)]:[Low ($/MWh)]],MATCH('Pivot Table'!$A35&amp;'Pivot Table'!AI$2,Table!$I$2:$I$5152,0),MATCH('Pivot Table'!$A$1,Table[[#Headers],[Base ($/kW-mo)]:[Low ($/MWh)]],0)),"")</f>
        <v>0.343879496738412</v>
      </c>
      <c r="AJ35" s="10">
        <f>_xlfn.IFNA(INDEX(Table[[Base ($/kW-mo)]:[Low ($/MWh)]],MATCH('Pivot Table'!$A35&amp;'Pivot Table'!AJ$2,Table!$I$2:$I$5152,0),MATCH('Pivot Table'!$A$1,Table[[#Headers],[Base ($/kW-mo)]:[Low ($/MWh)]],0)),"")</f>
        <v>0.34767010025888401</v>
      </c>
      <c r="AK35" s="10">
        <f>_xlfn.IFNA(INDEX(Table[[Base ($/kW-mo)]:[Low ($/MWh)]],MATCH('Pivot Table'!$A35&amp;'Pivot Table'!AK$2,Table!$I$2:$I$5152,0),MATCH('Pivot Table'!$A$1,Table[[#Headers],[Base ($/kW-mo)]:[Low ($/MWh)]],0)),"")</f>
        <v>0.35146070377935701</v>
      </c>
      <c r="AL35" s="10">
        <f>_xlfn.IFNA(INDEX(Table[[Base ($/kW-mo)]:[Low ($/MWh)]],MATCH('Pivot Table'!$A35&amp;'Pivot Table'!AL$2,Table!$I$2:$I$5152,0),MATCH('Pivot Table'!$A$1,Table[[#Headers],[Base ($/kW-mo)]:[Low ($/MWh)]],0)),"")</f>
        <v>0.35525130729983001</v>
      </c>
      <c r="AM35" s="10">
        <f>_xlfn.IFNA(INDEX(Table[[Base ($/kW-mo)]:[Low ($/MWh)]],MATCH('Pivot Table'!$A35&amp;'Pivot Table'!AM$2,Table!$I$2:$I$5152,0),MATCH('Pivot Table'!$A$1,Table[[#Headers],[Base ($/kW-mo)]:[Low ($/MWh)]],0)),"")</f>
        <v>0.35904191082030201</v>
      </c>
      <c r="AN35" s="10">
        <f>_xlfn.IFNA(INDEX(Table[[Base ($/kW-mo)]:[Low ($/MWh)]],MATCH('Pivot Table'!$A35&amp;'Pivot Table'!AN$2,Table!$I$2:$I$5152,0),MATCH('Pivot Table'!$A$1,Table[[#Headers],[Base ($/kW-mo)]:[Low ($/MWh)]],0)),"")</f>
        <v>0.36283251434077501</v>
      </c>
      <c r="AO35" s="10">
        <f>_xlfn.IFNA(INDEX(Table[[Base ($/kW-mo)]:[Low ($/MWh)]],MATCH('Pivot Table'!$A35&amp;'Pivot Table'!AO$2,Table!$I$2:$I$5152,0),MATCH('Pivot Table'!$A$1,Table[[#Headers],[Base ($/kW-mo)]:[Low ($/MWh)]],0)),"")</f>
        <v>0.36662311786124702</v>
      </c>
      <c r="AP35" s="10">
        <f>_xlfn.IFNA(INDEX(Table[[Base ($/kW-mo)]:[Low ($/MWh)]],MATCH('Pivot Table'!$A35&amp;'Pivot Table'!AP$2,Table!$I$2:$I$5152,0),MATCH('Pivot Table'!$A$1,Table[[#Headers],[Base ($/kW-mo)]:[Low ($/MWh)]],0)),"")</f>
        <v>0.37041372138172002</v>
      </c>
      <c r="AQ35" s="10">
        <f>_xlfn.IFNA(INDEX(Table[[Base ($/kW-mo)]:[Low ($/MWh)]],MATCH('Pivot Table'!$A35&amp;'Pivot Table'!AQ$2,Table!$I$2:$I$5152,0),MATCH('Pivot Table'!$A$1,Table[[#Headers],[Base ($/kW-mo)]:[Low ($/MWh)]],0)),"")</f>
        <v>0.37420432490219302</v>
      </c>
      <c r="AR35" s="10">
        <f>_xlfn.IFNA(INDEX(Table[[Base ($/kW-mo)]:[Low ($/MWh)]],MATCH('Pivot Table'!$A35&amp;'Pivot Table'!AR$2,Table!$I$2:$I$5152,0),MATCH('Pivot Table'!$A$1,Table[[#Headers],[Base ($/kW-mo)]:[Low ($/MWh)]],0)),"")</f>
        <v>0.37799492842266502</v>
      </c>
      <c r="AS35" s="10">
        <f>_xlfn.IFNA(INDEX(Table[[Base ($/kW-mo)]:[Low ($/MWh)]],MATCH('Pivot Table'!$A35&amp;'Pivot Table'!AS$2,Table!$I$2:$I$5152,0),MATCH('Pivot Table'!$A$1,Table[[#Headers],[Base ($/kW-mo)]:[Low ($/MWh)]],0)),"")</f>
        <v>0.38178553194313802</v>
      </c>
      <c r="AT35" s="10">
        <f>_xlfn.IFNA(INDEX(Table[[Base ($/kW-mo)]:[Low ($/MWh)]],MATCH('Pivot Table'!$A35&amp;'Pivot Table'!AT$2,Table!$I$2:$I$5152,0),MATCH('Pivot Table'!$A$1,Table[[#Headers],[Base ($/kW-mo)]:[Low ($/MWh)]],0)),"")</f>
        <v>0.38557613546361102</v>
      </c>
      <c r="AU35" s="10">
        <f>_xlfn.IFNA(INDEX(Table[[Base ($/kW-mo)]:[Low ($/MWh)]],MATCH('Pivot Table'!$A35&amp;'Pivot Table'!AU$2,Table!$I$2:$I$5152,0),MATCH('Pivot Table'!$A$1,Table[[#Headers],[Base ($/kW-mo)]:[Low ($/MWh)]],0)),"")</f>
        <v>0.38936673898408303</v>
      </c>
      <c r="AV35" s="10">
        <f>_xlfn.IFNA(INDEX(Table[[Base ($/kW-mo)]:[Low ($/MWh)]],MATCH('Pivot Table'!$A35&amp;'Pivot Table'!AV$2,Table!$I$2:$I$5152,0),MATCH('Pivot Table'!$A$1,Table[[#Headers],[Base ($/kW-mo)]:[Low ($/MWh)]],0)),"")</f>
        <v>0.39315734250455597</v>
      </c>
      <c r="AW35" s="10">
        <f>_xlfn.IFNA(INDEX(Table[[Base ($/kW-mo)]:[Low ($/MWh)]],MATCH('Pivot Table'!$A35&amp;'Pivot Table'!AW$2,Table!$I$2:$I$5152,0),MATCH('Pivot Table'!$A$1,Table[[#Headers],[Base ($/kW-mo)]:[Low ($/MWh)]],0)),"")</f>
        <v>0.39694794602502897</v>
      </c>
      <c r="AX35" s="10">
        <f>_xlfn.IFNA(INDEX(Table[[Base ($/kW-mo)]:[Low ($/MWh)]],MATCH('Pivot Table'!$A35&amp;'Pivot Table'!AX$2,Table!$I$2:$I$5152,0),MATCH('Pivot Table'!$A$1,Table[[#Headers],[Base ($/kW-mo)]:[Low ($/MWh)]],0)),"")</f>
        <v>0.40073854954550098</v>
      </c>
      <c r="AY35" s="10">
        <f>_xlfn.IFNA(INDEX(Table[[Base ($/kW-mo)]:[Low ($/MWh)]],MATCH('Pivot Table'!$A35&amp;'Pivot Table'!AY$2,Table!$I$2:$I$5152,0),MATCH('Pivot Table'!$A$1,Table[[#Headers],[Base ($/kW-mo)]:[Low ($/MWh)]],0)),"")</f>
        <v>0.40452915306597398</v>
      </c>
      <c r="AZ35" s="10">
        <f>_xlfn.IFNA(INDEX(Table[[Base ($/kW-mo)]:[Low ($/MWh)]],MATCH('Pivot Table'!$A35&amp;'Pivot Table'!AZ$2,Table!$I$2:$I$5152,0),MATCH('Pivot Table'!$A$1,Table[[#Headers],[Base ($/kW-mo)]:[Low ($/MWh)]],0)),"")</f>
        <v>0.40831975658644598</v>
      </c>
      <c r="BA35" s="10">
        <f>_xlfn.IFNA(INDEX(Table[[Base ($/kW-mo)]:[Low ($/MWh)]],MATCH('Pivot Table'!$A35&amp;'Pivot Table'!BA$2,Table!$I$2:$I$5152,0),MATCH('Pivot Table'!$A$1,Table[[#Headers],[Base ($/kW-mo)]:[Low ($/MWh)]],0)),"")</f>
        <v>0.41211036010691898</v>
      </c>
      <c r="BB35" s="10">
        <f>_xlfn.IFNA(INDEX(Table[[Base ($/kW-mo)]:[Low ($/MWh)]],MATCH('Pivot Table'!$A35&amp;'Pivot Table'!BB$2,Table!$I$2:$I$5152,0),MATCH('Pivot Table'!$A$1,Table[[#Headers],[Base ($/kW-mo)]:[Low ($/MWh)]],0)),"")</f>
        <v>0.41590096362739198</v>
      </c>
      <c r="BC35" s="10">
        <f>_xlfn.IFNA(INDEX(Table[[Base ($/kW-mo)]:[Low ($/MWh)]],MATCH('Pivot Table'!$A35&amp;'Pivot Table'!BC$2,Table!$I$2:$I$5152,0),MATCH('Pivot Table'!$A$1,Table[[#Headers],[Base ($/kW-mo)]:[Low ($/MWh)]],0)),"")</f>
        <v>0.41969156714786399</v>
      </c>
      <c r="BD35" s="10">
        <f>_xlfn.IFNA(INDEX(Table[[Base ($/kW-mo)]:[Low ($/MWh)]],MATCH('Pivot Table'!$A35&amp;'Pivot Table'!BD$2,Table!$I$2:$I$5152,0),MATCH('Pivot Table'!$A$1,Table[[#Headers],[Base ($/kW-mo)]:[Low ($/MWh)]],0)),"")</f>
        <v>0.42926893626878598</v>
      </c>
      <c r="BE35" s="10">
        <f>_xlfn.IFNA(INDEX(Table[[Base ($/kW-mo)]:[Low ($/MWh)]],MATCH('Pivot Table'!$A35&amp;'Pivot Table'!BE$2,Table!$I$2:$I$5152,0),MATCH('Pivot Table'!$A$1,Table[[#Headers],[Base ($/kW-mo)]:[Low ($/MWh)]],0)),"")</f>
        <v>0.44752645379038097</v>
      </c>
      <c r="BF35" s="10">
        <f>_xlfn.IFNA(INDEX(Table[[Base ($/kW-mo)]:[Low ($/MWh)]],MATCH('Pivot Table'!$A35&amp;'Pivot Table'!BF$2,Table!$I$2:$I$5152,0),MATCH('Pivot Table'!$A$1,Table[[#Headers],[Base ($/kW-mo)]:[Low ($/MWh)]],0)),"")</f>
        <v>0.46578397131197702</v>
      </c>
      <c r="BG35" s="10">
        <f>_xlfn.IFNA(INDEX(Table[[Base ($/kW-mo)]:[Low ($/MWh)]],MATCH('Pivot Table'!$A35&amp;'Pivot Table'!BG$2,Table!$I$2:$I$5152,0),MATCH('Pivot Table'!$A$1,Table[[#Headers],[Base ($/kW-mo)]:[Low ($/MWh)]],0)),"")</f>
        <v>0.48404148883357201</v>
      </c>
      <c r="BH35" s="10">
        <f>_xlfn.IFNA(INDEX(Table[[Base ($/kW-mo)]:[Low ($/MWh)]],MATCH('Pivot Table'!$A35&amp;'Pivot Table'!BH$2,Table!$I$2:$I$5152,0),MATCH('Pivot Table'!$A$1,Table[[#Headers],[Base ($/kW-mo)]:[Low ($/MWh)]],0)),"")</f>
        <v>0.502299006355167</v>
      </c>
      <c r="BI35" s="10">
        <f>_xlfn.IFNA(INDEX(Table[[Base ($/kW-mo)]:[Low ($/MWh)]],MATCH('Pivot Table'!$A35&amp;'Pivot Table'!BI$2,Table!$I$2:$I$5152,0),MATCH('Pivot Table'!$A$1,Table[[#Headers],[Base ($/kW-mo)]:[Low ($/MWh)]],0)),"")</f>
        <v>0.52055652387676299</v>
      </c>
      <c r="BJ35" s="10">
        <f>_xlfn.IFNA(INDEX(Table[[Base ($/kW-mo)]:[Low ($/MWh)]],MATCH('Pivot Table'!$A35&amp;'Pivot Table'!BJ$2,Table!$I$2:$I$5152,0),MATCH('Pivot Table'!$A$1,Table[[#Headers],[Base ($/kW-mo)]:[Low ($/MWh)]],0)),"")</f>
        <v>0.53881404139835798</v>
      </c>
      <c r="BK35" s="10">
        <f>_xlfn.IFNA(INDEX(Table[[Base ($/kW-mo)]:[Low ($/MWh)]],MATCH('Pivot Table'!$A35&amp;'Pivot Table'!BK$2,Table!$I$2:$I$5152,0),MATCH('Pivot Table'!$A$1,Table[[#Headers],[Base ($/kW-mo)]:[Low ($/MWh)]],0)),"")</f>
        <v>0.55707155891995397</v>
      </c>
      <c r="BL35" s="10">
        <f>_xlfn.IFNA(INDEX(Table[[Base ($/kW-mo)]:[Low ($/MWh)]],MATCH('Pivot Table'!$A35&amp;'Pivot Table'!BL$2,Table!$I$2:$I$5152,0),MATCH('Pivot Table'!$A$1,Table[[#Headers],[Base ($/kW-mo)]:[Low ($/MWh)]],0)),"")</f>
        <v>0.57532907644154896</v>
      </c>
      <c r="BM35" s="10">
        <f>_xlfn.IFNA(INDEX(Table[[Base ($/kW-mo)]:[Low ($/MWh)]],MATCH('Pivot Table'!$A35&amp;'Pivot Table'!BM$2,Table!$I$2:$I$5152,0),MATCH('Pivot Table'!$A$1,Table[[#Headers],[Base ($/kW-mo)]:[Low ($/MWh)]],0)),"")</f>
        <v>0.59358659396314395</v>
      </c>
      <c r="BN35" s="10">
        <f>_xlfn.IFNA(INDEX(Table[[Base ($/kW-mo)]:[Low ($/MWh)]],MATCH('Pivot Table'!$A35&amp;'Pivot Table'!BN$2,Table!$I$2:$I$5152,0),MATCH('Pivot Table'!$A$1,Table[[#Headers],[Base ($/kW-mo)]:[Low ($/MWh)]],0)),"")</f>
        <v>0.61184411148474005</v>
      </c>
      <c r="BO35" s="10">
        <f>_xlfn.IFNA(INDEX(Table[[Base ($/kW-mo)]:[Low ($/MWh)]],MATCH('Pivot Table'!$A35&amp;'Pivot Table'!BO$2,Table!$I$2:$I$5152,0),MATCH('Pivot Table'!$A$1,Table[[#Headers],[Base ($/kW-mo)]:[Low ($/MWh)]],0)),"")</f>
        <v>0.63010162900633504</v>
      </c>
      <c r="BP35" s="10">
        <f>_xlfn.IFNA(INDEX(Table[[Base ($/kW-mo)]:[Low ($/MWh)]],MATCH('Pivot Table'!$A35&amp;'Pivot Table'!BP$2,Table!$I$2:$I$5152,0),MATCH('Pivot Table'!$A$1,Table[[#Headers],[Base ($/kW-mo)]:[Low ($/MWh)]],0)),"")</f>
        <v>0.64835914652793003</v>
      </c>
      <c r="BQ35" s="10">
        <f>_xlfn.IFNA(INDEX(Table[[Base ($/kW-mo)]:[Low ($/MWh)]],MATCH('Pivot Table'!$A35&amp;'Pivot Table'!BQ$2,Table!$I$2:$I$5152,0),MATCH('Pivot Table'!$A$1,Table[[#Headers],[Base ($/kW-mo)]:[Low ($/MWh)]],0)),"")</f>
        <v>0.66661666404952602</v>
      </c>
      <c r="BR35" s="10">
        <f>_xlfn.IFNA(INDEX(Table[[Base ($/kW-mo)]:[Low ($/MWh)]],MATCH('Pivot Table'!$A35&amp;'Pivot Table'!BR$2,Table!$I$2:$I$5152,0),MATCH('Pivot Table'!$A$1,Table[[#Headers],[Base ($/kW-mo)]:[Low ($/MWh)]],0)),"")</f>
        <v>0.68487418157112101</v>
      </c>
      <c r="BS35" s="10" t="str">
        <f>_xlfn.IFNA(INDEX(Table[[Base ($/kW-mo)]:[Low ($/MWh)]],MATCH('Pivot Table'!$A35&amp;'Pivot Table'!BS$2,Table!$I$2:$I$5152,0),MATCH('Pivot Table'!$A$1,Table[[#Headers],[Base ($/kW-mo)]:[Low ($/MWh)]],0)),"")</f>
        <v/>
      </c>
      <c r="BT35" s="10" t="str">
        <f>_xlfn.IFNA(INDEX(Table[[Base ($/kW-mo)]:[Low ($/MWh)]],MATCH('Pivot Table'!$A35&amp;'Pivot Table'!BT$2,Table!$I$2:$I$5152,0),MATCH('Pivot Table'!$A$1,Table[[#Headers],[Base ($/kW-mo)]:[Low ($/MWh)]],0)),"")</f>
        <v/>
      </c>
      <c r="BU35" s="10" t="str">
        <f>_xlfn.IFNA(INDEX(Table[[Base ($/kW-mo)]:[Low ($/MWh)]],MATCH('Pivot Table'!$A35&amp;'Pivot Table'!BU$2,Table!$I$2:$I$5152,0),MATCH('Pivot Table'!$A$1,Table[[#Headers],[Base ($/kW-mo)]:[Low ($/MWh)]],0)),"")</f>
        <v/>
      </c>
      <c r="BV35" s="10" t="str">
        <f>_xlfn.IFNA(INDEX(Table[[Base ($/kW-mo)]:[Low ($/MWh)]],MATCH('Pivot Table'!$A35&amp;'Pivot Table'!BV$2,Table!$I$2:$I$5152,0),MATCH('Pivot Table'!$A$1,Table[[#Headers],[Base ($/kW-mo)]:[Low ($/MWh)]],0)),"")</f>
        <v/>
      </c>
      <c r="BW35" s="10" t="str">
        <f>_xlfn.IFNA(INDEX(Table[[Base ($/kW-mo)]:[Low ($/MWh)]],MATCH('Pivot Table'!$A35&amp;'Pivot Table'!BW$2,Table!$I$2:$I$5152,0),MATCH('Pivot Table'!$A$1,Table[[#Headers],[Base ($/kW-mo)]:[Low ($/MWh)]],0)),"")</f>
        <v/>
      </c>
      <c r="BX35" s="10" t="str">
        <f>_xlfn.IFNA(INDEX(Table[[Base ($/kW-mo)]:[Low ($/MWh)]],MATCH('Pivot Table'!$A35&amp;'Pivot Table'!BX$2,Table!$I$2:$I$5152,0),MATCH('Pivot Table'!$A$1,Table[[#Headers],[Base ($/kW-mo)]:[Low ($/MWh)]],0)),"")</f>
        <v/>
      </c>
      <c r="BY35" s="10" t="str">
        <f>_xlfn.IFNA(INDEX(Table[[Base ($/kW-mo)]:[Low ($/MWh)]],MATCH('Pivot Table'!$A35&amp;'Pivot Table'!BY$2,Table!$I$2:$I$5152,0),MATCH('Pivot Table'!$A$1,Table[[#Headers],[Base ($/kW-mo)]:[Low ($/MWh)]],0)),"")</f>
        <v/>
      </c>
      <c r="BZ35" s="10" t="str">
        <f>_xlfn.IFNA(INDEX(Table[[Base ($/kW-mo)]:[Low ($/MWh)]],MATCH('Pivot Table'!$A35&amp;'Pivot Table'!BZ$2,Table!$I$2:$I$5152,0),MATCH('Pivot Table'!$A$1,Table[[#Headers],[Base ($/kW-mo)]:[Low ($/MWh)]],0)),"")</f>
        <v/>
      </c>
      <c r="CA35" s="10" t="str">
        <f>_xlfn.IFNA(INDEX(Table[[Base ($/kW-mo)]:[Low ($/MWh)]],MATCH('Pivot Table'!$A35&amp;'Pivot Table'!CA$2,Table!$I$2:$I$5152,0),MATCH('Pivot Table'!$A$1,Table[[#Headers],[Base ($/kW-mo)]:[Low ($/MWh)]],0)),"")</f>
        <v/>
      </c>
      <c r="CB35" s="10" t="str">
        <f>_xlfn.IFNA(INDEX(Table[[Base ($/kW-mo)]:[Low ($/MWh)]],MATCH('Pivot Table'!$A35&amp;'Pivot Table'!CB$2,Table!$I$2:$I$5152,0),MATCH('Pivot Table'!$A$1,Table[[#Headers],[Base ($/kW-mo)]:[Low ($/MWh)]],0)),"")</f>
        <v/>
      </c>
      <c r="CC35" s="10" t="str">
        <f>_xlfn.IFNA(INDEX(Table[[Base ($/kW-mo)]:[Low ($/MWh)]],MATCH('Pivot Table'!$A35&amp;'Pivot Table'!CC$2,Table!$I$2:$I$5152,0),MATCH('Pivot Table'!$A$1,Table[[#Headers],[Base ($/kW-mo)]:[Low ($/MWh)]],0)),"")</f>
        <v/>
      </c>
      <c r="CD35" s="10" t="str">
        <f>_xlfn.IFNA(INDEX(Table[[Base ($/kW-mo)]:[Low ($/MWh)]],MATCH('Pivot Table'!$A35&amp;'Pivot Table'!CD$2,Table!$I$2:$I$5152,0),MATCH('Pivot Table'!$A$1,Table[[#Headers],[Base ($/kW-mo)]:[Low ($/MWh)]],0)),"")</f>
        <v/>
      </c>
      <c r="CE35" s="10" t="str">
        <f>_xlfn.IFNA(INDEX(Table[[Base ($/kW-mo)]:[Low ($/MWh)]],MATCH('Pivot Table'!$A35&amp;'Pivot Table'!CE$2,Table!$I$2:$I$5152,0),MATCH('Pivot Table'!$A$1,Table[[#Headers],[Base ($/kW-mo)]:[Low ($/MWh)]],0)),"")</f>
        <v/>
      </c>
      <c r="CF35" s="10" t="str">
        <f>_xlfn.IFNA(INDEX(Table[[Base ($/kW-mo)]:[Low ($/MWh)]],MATCH('Pivot Table'!$A35&amp;'Pivot Table'!CF$2,Table!$I$2:$I$5152,0),MATCH('Pivot Table'!$A$1,Table[[#Headers],[Base ($/kW-mo)]:[Low ($/MWh)]],0)),"")</f>
        <v/>
      </c>
      <c r="CG35" s="10" t="str">
        <f>_xlfn.IFNA(INDEX(Table[[Base ($/kW-mo)]:[Low ($/MWh)]],MATCH('Pivot Table'!$A35&amp;'Pivot Table'!CG$2,Table!$I$2:$I$5152,0),MATCH('Pivot Table'!$A$1,Table[[#Headers],[Base ($/kW-mo)]:[Low ($/MWh)]],0)),"")</f>
        <v/>
      </c>
      <c r="CH35" s="10" t="str">
        <f>_xlfn.IFNA(INDEX(Table[[Base ($/kW-mo)]:[Low ($/MWh)]],MATCH('Pivot Table'!$A35&amp;'Pivot Table'!CH$2,Table!$I$2:$I$5152,0),MATCH('Pivot Table'!$A$1,Table[[#Headers],[Base ($/kW-mo)]:[Low ($/MWh)]],0)),"")</f>
        <v/>
      </c>
      <c r="CI35" s="10" t="str">
        <f>_xlfn.IFNA(INDEX(Table[[Base ($/kW-mo)]:[Low ($/MWh)]],MATCH('Pivot Table'!$A35&amp;'Pivot Table'!CI$2,Table!$I$2:$I$5152,0),MATCH('Pivot Table'!$A$1,Table[[#Headers],[Base ($/kW-mo)]:[Low ($/MWh)]],0)),"")</f>
        <v/>
      </c>
      <c r="CJ35" s="10" t="str">
        <f>_xlfn.IFNA(INDEX(Table[[Base ($/kW-mo)]:[Low ($/MWh)]],MATCH('Pivot Table'!$A35&amp;'Pivot Table'!CJ$2,Table!$I$2:$I$5152,0),MATCH('Pivot Table'!$A$1,Table[[#Headers],[Base ($/kW-mo)]:[Low ($/MWh)]],0)),"")</f>
        <v/>
      </c>
      <c r="CK35" s="10" t="str">
        <f>_xlfn.IFNA(INDEX(Table[[Base ($/kW-mo)]:[Low ($/MWh)]],MATCH('Pivot Table'!$A35&amp;'Pivot Table'!CK$2,Table!$I$2:$I$5152,0),MATCH('Pivot Table'!$A$1,Table[[#Headers],[Base ($/kW-mo)]:[Low ($/MWh)]],0)),"")</f>
        <v/>
      </c>
      <c r="CL35" s="10" t="str">
        <f>_xlfn.IFNA(INDEX(Table[[Base ($/kW-mo)]:[Low ($/MWh)]],MATCH('Pivot Table'!$A35&amp;'Pivot Table'!CL$2,Table!$I$2:$I$5152,0),MATCH('Pivot Table'!$A$1,Table[[#Headers],[Base ($/kW-mo)]:[Low ($/MWh)]],0)),"")</f>
        <v/>
      </c>
      <c r="CM35" s="10" t="str">
        <f>_xlfn.IFNA(INDEX(Table[[Base ($/kW-mo)]:[Low ($/MWh)]],MATCH('Pivot Table'!$A35&amp;'Pivot Table'!CM$2,Table!$I$2:$I$5152,0),MATCH('Pivot Table'!$A$1,Table[[#Headers],[Base ($/kW-mo)]:[Low ($/MWh)]],0)),"")</f>
        <v/>
      </c>
      <c r="CN35" s="10" t="str">
        <f>_xlfn.IFNA(INDEX(Table[[Base ($/kW-mo)]:[Low ($/MWh)]],MATCH('Pivot Table'!$A35&amp;'Pivot Table'!CN$2,Table!$I$2:$I$5152,0),MATCH('Pivot Table'!$A$1,Table[[#Headers],[Base ($/kW-mo)]:[Low ($/MWh)]],0)),"")</f>
        <v/>
      </c>
      <c r="CO35" s="10" t="str">
        <f>_xlfn.IFNA(INDEX(Table[[Base ($/kW-mo)]:[Low ($/MWh)]],MATCH('Pivot Table'!$A35&amp;'Pivot Table'!CO$2,Table!$I$2:$I$5152,0),MATCH('Pivot Table'!$A$1,Table[[#Headers],[Base ($/kW-mo)]:[Low ($/MWh)]],0)),"")</f>
        <v/>
      </c>
      <c r="CP35" s="10" t="str">
        <f>_xlfn.IFNA(INDEX(Table[[Base ($/kW-mo)]:[Low ($/MWh)]],MATCH('Pivot Table'!$A35&amp;'Pivot Table'!CP$2,Table!$I$2:$I$5152,0),MATCH('Pivot Table'!$A$1,Table[[#Headers],[Base ($/kW-mo)]:[Low ($/MWh)]],0)),"")</f>
        <v/>
      </c>
      <c r="CQ35" s="10" t="str">
        <f>_xlfn.IFNA(INDEX(Table[[Base ($/kW-mo)]:[Low ($/MWh)]],MATCH('Pivot Table'!$A35&amp;'Pivot Table'!CQ$2,Table!$I$2:$I$5152,0),MATCH('Pivot Table'!$A$1,Table[[#Headers],[Base ($/kW-mo)]:[Low ($/MWh)]],0)),"")</f>
        <v/>
      </c>
      <c r="CR35" s="10" t="str">
        <f>_xlfn.IFNA(INDEX(Table[[Base ($/kW-mo)]:[Low ($/MWh)]],MATCH('Pivot Table'!$A35&amp;'Pivot Table'!CR$2,Table!$I$2:$I$5152,0),MATCH('Pivot Table'!$A$1,Table[[#Headers],[Base ($/kW-mo)]:[Low ($/MWh)]],0)),"")</f>
        <v/>
      </c>
      <c r="CS35" s="10" t="str">
        <f>_xlfn.IFNA(INDEX(Table[[Base ($/kW-mo)]:[Low ($/MWh)]],MATCH('Pivot Table'!$A35&amp;'Pivot Table'!CS$2,Table!$I$2:$I$5152,0),MATCH('Pivot Table'!$A$1,Table[[#Headers],[Base ($/kW-mo)]:[Low ($/MWh)]],0)),"")</f>
        <v/>
      </c>
      <c r="CT35" s="10" t="str">
        <f>_xlfn.IFNA(INDEX(Table[[Base ($/kW-mo)]:[Low ($/MWh)]],MATCH('Pivot Table'!$A35&amp;'Pivot Table'!CT$2,Table!$I$2:$I$5152,0),MATCH('Pivot Table'!$A$1,Table[[#Headers],[Base ($/kW-mo)]:[Low ($/MWh)]],0)),"")</f>
        <v/>
      </c>
      <c r="CU35" s="10" t="str">
        <f>_xlfn.IFNA(INDEX(Table[[Base ($/kW-mo)]:[Low ($/MWh)]],MATCH('Pivot Table'!$A35&amp;'Pivot Table'!CU$2,Table!$I$2:$I$5152,0),MATCH('Pivot Table'!$A$1,Table[[#Headers],[Base ($/kW-mo)]:[Low ($/MWh)]],0)),"")</f>
        <v/>
      </c>
      <c r="CV35" s="10" t="str">
        <f>_xlfn.IFNA(INDEX(Table[[Base ($/kW-mo)]:[Low ($/MWh)]],MATCH('Pivot Table'!$A35&amp;'Pivot Table'!CV$2,Table!$I$2:$I$5152,0),MATCH('Pivot Table'!$A$1,Table[[#Headers],[Base ($/kW-mo)]:[Low ($/MWh)]],0)),"")</f>
        <v/>
      </c>
      <c r="CW35" s="10" t="str">
        <f>_xlfn.IFNA(INDEX(Table[[Base ($/kW-mo)]:[Low ($/MWh)]],MATCH('Pivot Table'!$A35&amp;'Pivot Table'!CW$2,Table!$I$2:$I$5152,0),MATCH('Pivot Table'!$A$1,Table[[#Headers],[Base ($/kW-mo)]:[Low ($/MWh)]],0)),"")</f>
        <v/>
      </c>
      <c r="CX35" s="10" t="str">
        <f>_xlfn.IFNA(INDEX(Table[[Base ($/kW-mo)]:[Low ($/MWh)]],MATCH('Pivot Table'!$A35&amp;'Pivot Table'!CX$2,Table!$I$2:$I$5152,0),MATCH('Pivot Table'!$A$1,Table[[#Headers],[Base ($/kW-mo)]:[Low ($/MWh)]],0)),"")</f>
        <v/>
      </c>
    </row>
    <row r="36" spans="1:102" x14ac:dyDescent="0.3">
      <c r="A36" s="12">
        <v>825</v>
      </c>
      <c r="B36" s="10">
        <f>_xlfn.IFNA(INDEX(Table[[Base ($/kW-mo)]:[Low ($/MWh)]],MATCH('Pivot Table'!$A36&amp;'Pivot Table'!B$2,Table!$I$2:$I$5152,0),MATCH('Pivot Table'!$A$1,Table[[#Headers],[Base ($/kW-mo)]:[Low ($/MWh)]],0)),"")</f>
        <v>0.25315702525459499</v>
      </c>
      <c r="C36" s="10">
        <f>_xlfn.IFNA(INDEX(Table[[Base ($/kW-mo)]:[Low ($/MWh)]],MATCH('Pivot Table'!$A36&amp;'Pivot Table'!C$2,Table!$I$2:$I$5152,0),MATCH('Pivot Table'!$A$1,Table[[#Headers],[Base ($/kW-mo)]:[Low ($/MWh)]],0)),"")</f>
        <v>0.25579589018362198</v>
      </c>
      <c r="D36" s="10">
        <f>_xlfn.IFNA(INDEX(Table[[Base ($/kW-mo)]:[Low ($/MWh)]],MATCH('Pivot Table'!$A36&amp;'Pivot Table'!D$2,Table!$I$2:$I$5152,0),MATCH('Pivot Table'!$A$1,Table[[#Headers],[Base ($/kW-mo)]:[Low ($/MWh)]],0)),"")</f>
        <v>0.25843475511264902</v>
      </c>
      <c r="E36" s="10">
        <f>_xlfn.IFNA(INDEX(Table[[Base ($/kW-mo)]:[Low ($/MWh)]],MATCH('Pivot Table'!$A36&amp;'Pivot Table'!E$2,Table!$I$2:$I$5152,0),MATCH('Pivot Table'!$A$1,Table[[#Headers],[Base ($/kW-mo)]:[Low ($/MWh)]],0)),"")</f>
        <v>0.261073620041675</v>
      </c>
      <c r="F36" s="10">
        <f>_xlfn.IFNA(INDEX(Table[[Base ($/kW-mo)]:[Low ($/MWh)]],MATCH('Pivot Table'!$A36&amp;'Pivot Table'!F$2,Table!$I$2:$I$5152,0),MATCH('Pivot Table'!$A$1,Table[[#Headers],[Base ($/kW-mo)]:[Low ($/MWh)]],0)),"")</f>
        <v>0.26371248497070199</v>
      </c>
      <c r="G36" s="10">
        <f>_xlfn.IFNA(INDEX(Table[[Base ($/kW-mo)]:[Low ($/MWh)]],MATCH('Pivot Table'!$A36&amp;'Pivot Table'!G$2,Table!$I$2:$I$5152,0),MATCH('Pivot Table'!$A$1,Table[[#Headers],[Base ($/kW-mo)]:[Low ($/MWh)]],0)),"")</f>
        <v>0.26635134989972897</v>
      </c>
      <c r="H36" s="10">
        <f>_xlfn.IFNA(INDEX(Table[[Base ($/kW-mo)]:[Low ($/MWh)]],MATCH('Pivot Table'!$A36&amp;'Pivot Table'!H$2,Table!$I$2:$I$5152,0),MATCH('Pivot Table'!$A$1,Table[[#Headers],[Base ($/kW-mo)]:[Low ($/MWh)]],0)),"")</f>
        <v>0.26899021482875601</v>
      </c>
      <c r="I36" s="10">
        <f>_xlfn.IFNA(INDEX(Table[[Base ($/kW-mo)]:[Low ($/MWh)]],MATCH('Pivot Table'!$A36&amp;'Pivot Table'!I$2,Table!$I$2:$I$5152,0),MATCH('Pivot Table'!$A$1,Table[[#Headers],[Base ($/kW-mo)]:[Low ($/MWh)]],0)),"")</f>
        <v>0.271629079757783</v>
      </c>
      <c r="J36" s="10">
        <f>_xlfn.IFNA(INDEX(Table[[Base ($/kW-mo)]:[Low ($/MWh)]],MATCH('Pivot Table'!$A36&amp;'Pivot Table'!J$2,Table!$I$2:$I$5152,0),MATCH('Pivot Table'!$A$1,Table[[#Headers],[Base ($/kW-mo)]:[Low ($/MWh)]],0)),"")</f>
        <v>0.27426794468680998</v>
      </c>
      <c r="K36" s="10">
        <f>_xlfn.IFNA(INDEX(Table[[Base ($/kW-mo)]:[Low ($/MWh)]],MATCH('Pivot Table'!$A36&amp;'Pivot Table'!K$2,Table!$I$2:$I$5152,0),MATCH('Pivot Table'!$A$1,Table[[#Headers],[Base ($/kW-mo)]:[Low ($/MWh)]],0)),"")</f>
        <v>0.27690680961583702</v>
      </c>
      <c r="L36" s="10">
        <f>_xlfn.IFNA(INDEX(Table[[Base ($/kW-mo)]:[Low ($/MWh)]],MATCH('Pivot Table'!$A36&amp;'Pivot Table'!L$2,Table!$I$2:$I$5152,0),MATCH('Pivot Table'!$A$1,Table[[#Headers],[Base ($/kW-mo)]:[Low ($/MWh)]],0)),"")</f>
        <v>0.27954567454486401</v>
      </c>
      <c r="M36" s="10">
        <f>_xlfn.IFNA(INDEX(Table[[Base ($/kW-mo)]:[Low ($/MWh)]],MATCH('Pivot Table'!$A36&amp;'Pivot Table'!M$2,Table!$I$2:$I$5152,0),MATCH('Pivot Table'!$A$1,Table[[#Headers],[Base ($/kW-mo)]:[Low ($/MWh)]],0)),"")</f>
        <v>0.28218453947388999</v>
      </c>
      <c r="N36" s="10">
        <f>_xlfn.IFNA(INDEX(Table[[Base ($/kW-mo)]:[Low ($/MWh)]],MATCH('Pivot Table'!$A36&amp;'Pivot Table'!N$2,Table!$I$2:$I$5152,0),MATCH('Pivot Table'!$A$1,Table[[#Headers],[Base ($/kW-mo)]:[Low ($/MWh)]],0)),"")</f>
        <v>0.28482340440291698</v>
      </c>
      <c r="O36" s="10">
        <f>_xlfn.IFNA(INDEX(Table[[Base ($/kW-mo)]:[Low ($/MWh)]],MATCH('Pivot Table'!$A36&amp;'Pivot Table'!O$2,Table!$I$2:$I$5152,0),MATCH('Pivot Table'!$A$1,Table[[#Headers],[Base ($/kW-mo)]:[Low ($/MWh)]],0)),"")</f>
        <v>0.28746226933194402</v>
      </c>
      <c r="P36" s="10">
        <f>_xlfn.IFNA(INDEX(Table[[Base ($/kW-mo)]:[Low ($/MWh)]],MATCH('Pivot Table'!$A36&amp;'Pivot Table'!P$2,Table!$I$2:$I$5152,0),MATCH('Pivot Table'!$A$1,Table[[#Headers],[Base ($/kW-mo)]:[Low ($/MWh)]],0)),"")</f>
        <v>0.29010113426097101</v>
      </c>
      <c r="Q36" s="10">
        <f>_xlfn.IFNA(INDEX(Table[[Base ($/kW-mo)]:[Low ($/MWh)]],MATCH('Pivot Table'!$A36&amp;'Pivot Table'!Q$2,Table!$I$2:$I$5152,0),MATCH('Pivot Table'!$A$1,Table[[#Headers],[Base ($/kW-mo)]:[Low ($/MWh)]],0)),"")</f>
        <v>0.29273999918999799</v>
      </c>
      <c r="R36" s="10">
        <f>_xlfn.IFNA(INDEX(Table[[Base ($/kW-mo)]:[Low ($/MWh)]],MATCH('Pivot Table'!$A36&amp;'Pivot Table'!R$2,Table!$I$2:$I$5152,0),MATCH('Pivot Table'!$A$1,Table[[#Headers],[Base ($/kW-mo)]:[Low ($/MWh)]],0)),"")</f>
        <v>0.29537886411902498</v>
      </c>
      <c r="S36" s="10">
        <f>_xlfn.IFNA(INDEX(Table[[Base ($/kW-mo)]:[Low ($/MWh)]],MATCH('Pivot Table'!$A36&amp;'Pivot Table'!S$2,Table!$I$2:$I$5152,0),MATCH('Pivot Table'!$A$1,Table[[#Headers],[Base ($/kW-mo)]:[Low ($/MWh)]],0)),"")</f>
        <v>0.29801772904805202</v>
      </c>
      <c r="T36" s="10">
        <f>_xlfn.IFNA(INDEX(Table[[Base ($/kW-mo)]:[Low ($/MWh)]],MATCH('Pivot Table'!$A36&amp;'Pivot Table'!T$2,Table!$I$2:$I$5152,0),MATCH('Pivot Table'!$A$1,Table[[#Headers],[Base ($/kW-mo)]:[Low ($/MWh)]],0)),"")</f>
        <v>0.300656593977079</v>
      </c>
      <c r="U36" s="10">
        <f>_xlfn.IFNA(INDEX(Table[[Base ($/kW-mo)]:[Low ($/MWh)]],MATCH('Pivot Table'!$A36&amp;'Pivot Table'!U$2,Table!$I$2:$I$5152,0),MATCH('Pivot Table'!$A$1,Table[[#Headers],[Base ($/kW-mo)]:[Low ($/MWh)]],0)),"")</f>
        <v>0.30329545890610499</v>
      </c>
      <c r="V36" s="10">
        <f>_xlfn.IFNA(INDEX(Table[[Base ($/kW-mo)]:[Low ($/MWh)]],MATCH('Pivot Table'!$A36&amp;'Pivot Table'!V$2,Table!$I$2:$I$5152,0),MATCH('Pivot Table'!$A$1,Table[[#Headers],[Base ($/kW-mo)]:[Low ($/MWh)]],0)),"")</f>
        <v>0.30593432383513203</v>
      </c>
      <c r="W36" s="10">
        <f>_xlfn.IFNA(INDEX(Table[[Base ($/kW-mo)]:[Low ($/MWh)]],MATCH('Pivot Table'!$A36&amp;'Pivot Table'!W$2,Table!$I$2:$I$5152,0),MATCH('Pivot Table'!$A$1,Table[[#Headers],[Base ($/kW-mo)]:[Low ($/MWh)]],0)),"")</f>
        <v>0.30857318876415901</v>
      </c>
      <c r="X36" s="10">
        <f>_xlfn.IFNA(INDEX(Table[[Base ($/kW-mo)]:[Low ($/MWh)]],MATCH('Pivot Table'!$A36&amp;'Pivot Table'!X$2,Table!$I$2:$I$5152,0),MATCH('Pivot Table'!$A$1,Table[[#Headers],[Base ($/kW-mo)]:[Low ($/MWh)]],0)),"")</f>
        <v>0.311212053693186</v>
      </c>
      <c r="Y36" s="10">
        <f>_xlfn.IFNA(INDEX(Table[[Base ($/kW-mo)]:[Low ($/MWh)]],MATCH('Pivot Table'!$A36&amp;'Pivot Table'!Y$2,Table!$I$2:$I$5152,0),MATCH('Pivot Table'!$A$1,Table[[#Headers],[Base ($/kW-mo)]:[Low ($/MWh)]],0)),"")</f>
        <v>0.31385091862221298</v>
      </c>
      <c r="Z36" s="10">
        <f>_xlfn.IFNA(INDEX(Table[[Base ($/kW-mo)]:[Low ($/MWh)]],MATCH('Pivot Table'!$A36&amp;'Pivot Table'!Z$2,Table!$I$2:$I$5152,0),MATCH('Pivot Table'!$A$1,Table[[#Headers],[Base ($/kW-mo)]:[Low ($/MWh)]],0)),"")</f>
        <v>0.31648978355124002</v>
      </c>
      <c r="AA36" s="10">
        <f>_xlfn.IFNA(INDEX(Table[[Base ($/kW-mo)]:[Low ($/MWh)]],MATCH('Pivot Table'!$A36&amp;'Pivot Table'!AA$2,Table!$I$2:$I$5152,0),MATCH('Pivot Table'!$A$1,Table[[#Headers],[Base ($/kW-mo)]:[Low ($/MWh)]],0)),"")</f>
        <v>0.31912864848026701</v>
      </c>
      <c r="AB36" s="10">
        <f>_xlfn.IFNA(INDEX(Table[[Base ($/kW-mo)]:[Low ($/MWh)]],MATCH('Pivot Table'!$A36&amp;'Pivot Table'!AB$2,Table!$I$2:$I$5152,0),MATCH('Pivot Table'!$A$1,Table[[#Headers],[Base ($/kW-mo)]:[Low ($/MWh)]],0)),"")</f>
        <v>0.32176751340929399</v>
      </c>
      <c r="AC36" s="10">
        <f>_xlfn.IFNA(INDEX(Table[[Base ($/kW-mo)]:[Low ($/MWh)]],MATCH('Pivot Table'!$A36&amp;'Pivot Table'!AC$2,Table!$I$2:$I$5152,0),MATCH('Pivot Table'!$A$1,Table[[#Headers],[Base ($/kW-mo)]:[Low ($/MWh)]],0)),"")</f>
        <v>0.32440637833831998</v>
      </c>
      <c r="AD36" s="10">
        <f>_xlfn.IFNA(INDEX(Table[[Base ($/kW-mo)]:[Low ($/MWh)]],MATCH('Pivot Table'!$A36&amp;'Pivot Table'!AD$2,Table!$I$2:$I$5152,0),MATCH('Pivot Table'!$A$1,Table[[#Headers],[Base ($/kW-mo)]:[Low ($/MWh)]],0)),"")</f>
        <v>0.32745453171656602</v>
      </c>
      <c r="AE36" s="10">
        <f>_xlfn.IFNA(INDEX(Table[[Base ($/kW-mo)]:[Low ($/MWh)]],MATCH('Pivot Table'!$A36&amp;'Pivot Table'!AE$2,Table!$I$2:$I$5152,0),MATCH('Pivot Table'!$A$1,Table[[#Headers],[Base ($/kW-mo)]:[Low ($/MWh)]],0)),"")</f>
        <v>0.33050268509481101</v>
      </c>
      <c r="AF36" s="10">
        <f>_xlfn.IFNA(INDEX(Table[[Base ($/kW-mo)]:[Low ($/MWh)]],MATCH('Pivot Table'!$A36&amp;'Pivot Table'!AF$2,Table!$I$2:$I$5152,0),MATCH('Pivot Table'!$A$1,Table[[#Headers],[Base ($/kW-mo)]:[Low ($/MWh)]],0)),"")</f>
        <v>0.333550838473057</v>
      </c>
      <c r="AG36" s="10">
        <f>_xlfn.IFNA(INDEX(Table[[Base ($/kW-mo)]:[Low ($/MWh)]],MATCH('Pivot Table'!$A36&amp;'Pivot Table'!AG$2,Table!$I$2:$I$5152,0),MATCH('Pivot Table'!$A$1,Table[[#Headers],[Base ($/kW-mo)]:[Low ($/MWh)]],0)),"")</f>
        <v>0.33659899185130199</v>
      </c>
      <c r="AH36" s="10">
        <f>_xlfn.IFNA(INDEX(Table[[Base ($/kW-mo)]:[Low ($/MWh)]],MATCH('Pivot Table'!$A36&amp;'Pivot Table'!AH$2,Table!$I$2:$I$5152,0),MATCH('Pivot Table'!$A$1,Table[[#Headers],[Base ($/kW-mo)]:[Low ($/MWh)]],0)),"")</f>
        <v>0.33964714522954698</v>
      </c>
      <c r="AI36" s="10">
        <f>_xlfn.IFNA(INDEX(Table[[Base ($/kW-mo)]:[Low ($/MWh)]],MATCH('Pivot Table'!$A36&amp;'Pivot Table'!AI$2,Table!$I$2:$I$5152,0),MATCH('Pivot Table'!$A$1,Table[[#Headers],[Base ($/kW-mo)]:[Low ($/MWh)]],0)),"")</f>
        <v>0.34269529860779302</v>
      </c>
      <c r="AJ36" s="10">
        <f>_xlfn.IFNA(INDEX(Table[[Base ($/kW-mo)]:[Low ($/MWh)]],MATCH('Pivot Table'!$A36&amp;'Pivot Table'!AJ$2,Table!$I$2:$I$5152,0),MATCH('Pivot Table'!$A$1,Table[[#Headers],[Base ($/kW-mo)]:[Low ($/MWh)]],0)),"")</f>
        <v>0.34648590212826502</v>
      </c>
      <c r="AK36" s="10">
        <f>_xlfn.IFNA(INDEX(Table[[Base ($/kW-mo)]:[Low ($/MWh)]],MATCH('Pivot Table'!$A36&amp;'Pivot Table'!AK$2,Table!$I$2:$I$5152,0),MATCH('Pivot Table'!$A$1,Table[[#Headers],[Base ($/kW-mo)]:[Low ($/MWh)]],0)),"")</f>
        <v>0.35027650564873802</v>
      </c>
      <c r="AL36" s="10">
        <f>_xlfn.IFNA(INDEX(Table[[Base ($/kW-mo)]:[Low ($/MWh)]],MATCH('Pivot Table'!$A36&amp;'Pivot Table'!AL$2,Table!$I$2:$I$5152,0),MATCH('Pivot Table'!$A$1,Table[[#Headers],[Base ($/kW-mo)]:[Low ($/MWh)]],0)),"")</f>
        <v>0.35406710916921103</v>
      </c>
      <c r="AM36" s="10">
        <f>_xlfn.IFNA(INDEX(Table[[Base ($/kW-mo)]:[Low ($/MWh)]],MATCH('Pivot Table'!$A36&amp;'Pivot Table'!AM$2,Table!$I$2:$I$5152,0),MATCH('Pivot Table'!$A$1,Table[[#Headers],[Base ($/kW-mo)]:[Low ($/MWh)]],0)),"")</f>
        <v>0.35785771268968303</v>
      </c>
      <c r="AN36" s="10">
        <f>_xlfn.IFNA(INDEX(Table[[Base ($/kW-mo)]:[Low ($/MWh)]],MATCH('Pivot Table'!$A36&amp;'Pivot Table'!AN$2,Table!$I$2:$I$5152,0),MATCH('Pivot Table'!$A$1,Table[[#Headers],[Base ($/kW-mo)]:[Low ($/MWh)]],0)),"")</f>
        <v>0.36164831621015597</v>
      </c>
      <c r="AO36" s="10">
        <f>_xlfn.IFNA(INDEX(Table[[Base ($/kW-mo)]:[Low ($/MWh)]],MATCH('Pivot Table'!$A36&amp;'Pivot Table'!AO$2,Table!$I$2:$I$5152,0),MATCH('Pivot Table'!$A$1,Table[[#Headers],[Base ($/kW-mo)]:[Low ($/MWh)]],0)),"")</f>
        <v>0.36543891973062897</v>
      </c>
      <c r="AP36" s="10">
        <f>_xlfn.IFNA(INDEX(Table[[Base ($/kW-mo)]:[Low ($/MWh)]],MATCH('Pivot Table'!$A36&amp;'Pivot Table'!AP$2,Table!$I$2:$I$5152,0),MATCH('Pivot Table'!$A$1,Table[[#Headers],[Base ($/kW-mo)]:[Low ($/MWh)]],0)),"")</f>
        <v>0.36922952325110098</v>
      </c>
      <c r="AQ36" s="10">
        <f>_xlfn.IFNA(INDEX(Table[[Base ($/kW-mo)]:[Low ($/MWh)]],MATCH('Pivot Table'!$A36&amp;'Pivot Table'!AQ$2,Table!$I$2:$I$5152,0),MATCH('Pivot Table'!$A$1,Table[[#Headers],[Base ($/kW-mo)]:[Low ($/MWh)]],0)),"")</f>
        <v>0.37302012677157398</v>
      </c>
      <c r="AR36" s="10">
        <f>_xlfn.IFNA(INDEX(Table[[Base ($/kW-mo)]:[Low ($/MWh)]],MATCH('Pivot Table'!$A36&amp;'Pivot Table'!AR$2,Table!$I$2:$I$5152,0),MATCH('Pivot Table'!$A$1,Table[[#Headers],[Base ($/kW-mo)]:[Low ($/MWh)]],0)),"")</f>
        <v>0.37681073029204598</v>
      </c>
      <c r="AS36" s="10">
        <f>_xlfn.IFNA(INDEX(Table[[Base ($/kW-mo)]:[Low ($/MWh)]],MATCH('Pivot Table'!$A36&amp;'Pivot Table'!AS$2,Table!$I$2:$I$5152,0),MATCH('Pivot Table'!$A$1,Table[[#Headers],[Base ($/kW-mo)]:[Low ($/MWh)]],0)),"")</f>
        <v>0.38060133381251898</v>
      </c>
      <c r="AT36" s="10">
        <f>_xlfn.IFNA(INDEX(Table[[Base ($/kW-mo)]:[Low ($/MWh)]],MATCH('Pivot Table'!$A36&amp;'Pivot Table'!AT$2,Table!$I$2:$I$5152,0),MATCH('Pivot Table'!$A$1,Table[[#Headers],[Base ($/kW-mo)]:[Low ($/MWh)]],0)),"")</f>
        <v>0.38439193733299198</v>
      </c>
      <c r="AU36" s="10">
        <f>_xlfn.IFNA(INDEX(Table[[Base ($/kW-mo)]:[Low ($/MWh)]],MATCH('Pivot Table'!$A36&amp;'Pivot Table'!AU$2,Table!$I$2:$I$5152,0),MATCH('Pivot Table'!$A$1,Table[[#Headers],[Base ($/kW-mo)]:[Low ($/MWh)]],0)),"")</f>
        <v>0.38818254085346399</v>
      </c>
      <c r="AV36" s="10">
        <f>_xlfn.IFNA(INDEX(Table[[Base ($/kW-mo)]:[Low ($/MWh)]],MATCH('Pivot Table'!$A36&amp;'Pivot Table'!AV$2,Table!$I$2:$I$5152,0),MATCH('Pivot Table'!$A$1,Table[[#Headers],[Base ($/kW-mo)]:[Low ($/MWh)]],0)),"")</f>
        <v>0.39197314437393699</v>
      </c>
      <c r="AW36" s="10">
        <f>_xlfn.IFNA(INDEX(Table[[Base ($/kW-mo)]:[Low ($/MWh)]],MATCH('Pivot Table'!$A36&amp;'Pivot Table'!AW$2,Table!$I$2:$I$5152,0),MATCH('Pivot Table'!$A$1,Table[[#Headers],[Base ($/kW-mo)]:[Low ($/MWh)]],0)),"")</f>
        <v>0.39576374789440999</v>
      </c>
      <c r="AX36" s="10">
        <f>_xlfn.IFNA(INDEX(Table[[Base ($/kW-mo)]:[Low ($/MWh)]],MATCH('Pivot Table'!$A36&amp;'Pivot Table'!AX$2,Table!$I$2:$I$5152,0),MATCH('Pivot Table'!$A$1,Table[[#Headers],[Base ($/kW-mo)]:[Low ($/MWh)]],0)),"")</f>
        <v>0.39955435141488199</v>
      </c>
      <c r="AY36" s="10">
        <f>_xlfn.IFNA(INDEX(Table[[Base ($/kW-mo)]:[Low ($/MWh)]],MATCH('Pivot Table'!$A36&amp;'Pivot Table'!AY$2,Table!$I$2:$I$5152,0),MATCH('Pivot Table'!$A$1,Table[[#Headers],[Base ($/kW-mo)]:[Low ($/MWh)]],0)),"")</f>
        <v>0.40334495493535499</v>
      </c>
      <c r="AZ36" s="10">
        <f>_xlfn.IFNA(INDEX(Table[[Base ($/kW-mo)]:[Low ($/MWh)]],MATCH('Pivot Table'!$A36&amp;'Pivot Table'!AZ$2,Table!$I$2:$I$5152,0),MATCH('Pivot Table'!$A$1,Table[[#Headers],[Base ($/kW-mo)]:[Low ($/MWh)]],0)),"")</f>
        <v>0.407135558455827</v>
      </c>
      <c r="BA36" s="10">
        <f>_xlfn.IFNA(INDEX(Table[[Base ($/kW-mo)]:[Low ($/MWh)]],MATCH('Pivot Table'!$A36&amp;'Pivot Table'!BA$2,Table!$I$2:$I$5152,0),MATCH('Pivot Table'!$A$1,Table[[#Headers],[Base ($/kW-mo)]:[Low ($/MWh)]],0)),"")</f>
        <v>0.4109261619763</v>
      </c>
      <c r="BB36" s="10">
        <f>_xlfn.IFNA(INDEX(Table[[Base ($/kW-mo)]:[Low ($/MWh)]],MATCH('Pivot Table'!$A36&amp;'Pivot Table'!BB$2,Table!$I$2:$I$5152,0),MATCH('Pivot Table'!$A$1,Table[[#Headers],[Base ($/kW-mo)]:[Low ($/MWh)]],0)),"")</f>
        <v>0.414716765496773</v>
      </c>
      <c r="BC36" s="10">
        <f>_xlfn.IFNA(INDEX(Table[[Base ($/kW-mo)]:[Low ($/MWh)]],MATCH('Pivot Table'!$A36&amp;'Pivot Table'!BC$2,Table!$I$2:$I$5152,0),MATCH('Pivot Table'!$A$1,Table[[#Headers],[Base ($/kW-mo)]:[Low ($/MWh)]],0)),"")</f>
        <v>0.418507369017245</v>
      </c>
      <c r="BD36" s="10">
        <f>_xlfn.IFNA(INDEX(Table[[Base ($/kW-mo)]:[Low ($/MWh)]],MATCH('Pivot Table'!$A36&amp;'Pivot Table'!BD$2,Table!$I$2:$I$5152,0),MATCH('Pivot Table'!$A$1,Table[[#Headers],[Base ($/kW-mo)]:[Low ($/MWh)]],0)),"")</f>
        <v>0.430978120938392</v>
      </c>
      <c r="BE36" s="10">
        <f>_xlfn.IFNA(INDEX(Table[[Base ($/kW-mo)]:[Low ($/MWh)]],MATCH('Pivot Table'!$A36&amp;'Pivot Table'!BE$2,Table!$I$2:$I$5152,0),MATCH('Pivot Table'!$A$1,Table[[#Headers],[Base ($/kW-mo)]:[Low ($/MWh)]],0)),"")</f>
        <v>0.44923563845998699</v>
      </c>
      <c r="BF36" s="10">
        <f>_xlfn.IFNA(INDEX(Table[[Base ($/kW-mo)]:[Low ($/MWh)]],MATCH('Pivot Table'!$A36&amp;'Pivot Table'!BF$2,Table!$I$2:$I$5152,0),MATCH('Pivot Table'!$A$1,Table[[#Headers],[Base ($/kW-mo)]:[Low ($/MWh)]],0)),"")</f>
        <v>0.46749315598158198</v>
      </c>
      <c r="BG36" s="10">
        <f>_xlfn.IFNA(INDEX(Table[[Base ($/kW-mo)]:[Low ($/MWh)]],MATCH('Pivot Table'!$A36&amp;'Pivot Table'!BG$2,Table!$I$2:$I$5152,0),MATCH('Pivot Table'!$A$1,Table[[#Headers],[Base ($/kW-mo)]:[Low ($/MWh)]],0)),"")</f>
        <v>0.48575067350317802</v>
      </c>
      <c r="BH36" s="10">
        <f>_xlfn.IFNA(INDEX(Table[[Base ($/kW-mo)]:[Low ($/MWh)]],MATCH('Pivot Table'!$A36&amp;'Pivot Table'!BH$2,Table!$I$2:$I$5152,0),MATCH('Pivot Table'!$A$1,Table[[#Headers],[Base ($/kW-mo)]:[Low ($/MWh)]],0)),"")</f>
        <v>0.50400819102477301</v>
      </c>
      <c r="BI36" s="10">
        <f>_xlfn.IFNA(INDEX(Table[[Base ($/kW-mo)]:[Low ($/MWh)]],MATCH('Pivot Table'!$A36&amp;'Pivot Table'!BI$2,Table!$I$2:$I$5152,0),MATCH('Pivot Table'!$A$1,Table[[#Headers],[Base ($/kW-mo)]:[Low ($/MWh)]],0)),"")</f>
        <v>0.522265708546368</v>
      </c>
      <c r="BJ36" s="10">
        <f>_xlfn.IFNA(INDEX(Table[[Base ($/kW-mo)]:[Low ($/MWh)]],MATCH('Pivot Table'!$A36&amp;'Pivot Table'!BJ$2,Table!$I$2:$I$5152,0),MATCH('Pivot Table'!$A$1,Table[[#Headers],[Base ($/kW-mo)]:[Low ($/MWh)]],0)),"")</f>
        <v>0.54052322606796399</v>
      </c>
      <c r="BK36" s="10">
        <f>_xlfn.IFNA(INDEX(Table[[Base ($/kW-mo)]:[Low ($/MWh)]],MATCH('Pivot Table'!$A36&amp;'Pivot Table'!BK$2,Table!$I$2:$I$5152,0),MATCH('Pivot Table'!$A$1,Table[[#Headers],[Base ($/kW-mo)]:[Low ($/MWh)]],0)),"")</f>
        <v>0.55878074358955898</v>
      </c>
      <c r="BL36" s="10">
        <f>_xlfn.IFNA(INDEX(Table[[Base ($/kW-mo)]:[Low ($/MWh)]],MATCH('Pivot Table'!$A36&amp;'Pivot Table'!BL$2,Table!$I$2:$I$5152,0),MATCH('Pivot Table'!$A$1,Table[[#Headers],[Base ($/kW-mo)]:[Low ($/MWh)]],0)),"")</f>
        <v>0.57703826111115397</v>
      </c>
      <c r="BM36" s="10">
        <f>_xlfn.IFNA(INDEX(Table[[Base ($/kW-mo)]:[Low ($/MWh)]],MATCH('Pivot Table'!$A36&amp;'Pivot Table'!BM$2,Table!$I$2:$I$5152,0),MATCH('Pivot Table'!$A$1,Table[[#Headers],[Base ($/kW-mo)]:[Low ($/MWh)]],0)),"")</f>
        <v>0.59529577863274996</v>
      </c>
      <c r="BN36" s="10">
        <f>_xlfn.IFNA(INDEX(Table[[Base ($/kW-mo)]:[Low ($/MWh)]],MATCH('Pivot Table'!$A36&amp;'Pivot Table'!BN$2,Table!$I$2:$I$5152,0),MATCH('Pivot Table'!$A$1,Table[[#Headers],[Base ($/kW-mo)]:[Low ($/MWh)]],0)),"")</f>
        <v>0.61355329615434495</v>
      </c>
      <c r="BO36" s="10">
        <f>_xlfn.IFNA(INDEX(Table[[Base ($/kW-mo)]:[Low ($/MWh)]],MATCH('Pivot Table'!$A36&amp;'Pivot Table'!BO$2,Table!$I$2:$I$5152,0),MATCH('Pivot Table'!$A$1,Table[[#Headers],[Base ($/kW-mo)]:[Low ($/MWh)]],0)),"")</f>
        <v>0.63181081367594105</v>
      </c>
      <c r="BP36" s="10">
        <f>_xlfn.IFNA(INDEX(Table[[Base ($/kW-mo)]:[Low ($/MWh)]],MATCH('Pivot Table'!$A36&amp;'Pivot Table'!BP$2,Table!$I$2:$I$5152,0),MATCH('Pivot Table'!$A$1,Table[[#Headers],[Base ($/kW-mo)]:[Low ($/MWh)]],0)),"")</f>
        <v>0.65006833119753604</v>
      </c>
      <c r="BQ36" s="10">
        <f>_xlfn.IFNA(INDEX(Table[[Base ($/kW-mo)]:[Low ($/MWh)]],MATCH('Pivot Table'!$A36&amp;'Pivot Table'!BQ$2,Table!$I$2:$I$5152,0),MATCH('Pivot Table'!$A$1,Table[[#Headers],[Base ($/kW-mo)]:[Low ($/MWh)]],0)),"")</f>
        <v>0.66832584871913103</v>
      </c>
      <c r="BR36" s="10" t="str">
        <f>_xlfn.IFNA(INDEX(Table[[Base ($/kW-mo)]:[Low ($/MWh)]],MATCH('Pivot Table'!$A36&amp;'Pivot Table'!BR$2,Table!$I$2:$I$5152,0),MATCH('Pivot Table'!$A$1,Table[[#Headers],[Base ($/kW-mo)]:[Low ($/MWh)]],0)),"")</f>
        <v/>
      </c>
      <c r="BS36" s="10" t="str">
        <f>_xlfn.IFNA(INDEX(Table[[Base ($/kW-mo)]:[Low ($/MWh)]],MATCH('Pivot Table'!$A36&amp;'Pivot Table'!BS$2,Table!$I$2:$I$5152,0),MATCH('Pivot Table'!$A$1,Table[[#Headers],[Base ($/kW-mo)]:[Low ($/MWh)]],0)),"")</f>
        <v/>
      </c>
      <c r="BT36" s="10" t="str">
        <f>_xlfn.IFNA(INDEX(Table[[Base ($/kW-mo)]:[Low ($/MWh)]],MATCH('Pivot Table'!$A36&amp;'Pivot Table'!BT$2,Table!$I$2:$I$5152,0),MATCH('Pivot Table'!$A$1,Table[[#Headers],[Base ($/kW-mo)]:[Low ($/MWh)]],0)),"")</f>
        <v/>
      </c>
      <c r="BU36" s="10" t="str">
        <f>_xlfn.IFNA(INDEX(Table[[Base ($/kW-mo)]:[Low ($/MWh)]],MATCH('Pivot Table'!$A36&amp;'Pivot Table'!BU$2,Table!$I$2:$I$5152,0),MATCH('Pivot Table'!$A$1,Table[[#Headers],[Base ($/kW-mo)]:[Low ($/MWh)]],0)),"")</f>
        <v/>
      </c>
      <c r="BV36" s="10" t="str">
        <f>_xlfn.IFNA(INDEX(Table[[Base ($/kW-mo)]:[Low ($/MWh)]],MATCH('Pivot Table'!$A36&amp;'Pivot Table'!BV$2,Table!$I$2:$I$5152,0),MATCH('Pivot Table'!$A$1,Table[[#Headers],[Base ($/kW-mo)]:[Low ($/MWh)]],0)),"")</f>
        <v/>
      </c>
      <c r="BW36" s="10" t="str">
        <f>_xlfn.IFNA(INDEX(Table[[Base ($/kW-mo)]:[Low ($/MWh)]],MATCH('Pivot Table'!$A36&amp;'Pivot Table'!BW$2,Table!$I$2:$I$5152,0),MATCH('Pivot Table'!$A$1,Table[[#Headers],[Base ($/kW-mo)]:[Low ($/MWh)]],0)),"")</f>
        <v/>
      </c>
      <c r="BX36" s="10" t="str">
        <f>_xlfn.IFNA(INDEX(Table[[Base ($/kW-mo)]:[Low ($/MWh)]],MATCH('Pivot Table'!$A36&amp;'Pivot Table'!BX$2,Table!$I$2:$I$5152,0),MATCH('Pivot Table'!$A$1,Table[[#Headers],[Base ($/kW-mo)]:[Low ($/MWh)]],0)),"")</f>
        <v/>
      </c>
      <c r="BY36" s="10" t="str">
        <f>_xlfn.IFNA(INDEX(Table[[Base ($/kW-mo)]:[Low ($/MWh)]],MATCH('Pivot Table'!$A36&amp;'Pivot Table'!BY$2,Table!$I$2:$I$5152,0),MATCH('Pivot Table'!$A$1,Table[[#Headers],[Base ($/kW-mo)]:[Low ($/MWh)]],0)),"")</f>
        <v/>
      </c>
      <c r="BZ36" s="10" t="str">
        <f>_xlfn.IFNA(INDEX(Table[[Base ($/kW-mo)]:[Low ($/MWh)]],MATCH('Pivot Table'!$A36&amp;'Pivot Table'!BZ$2,Table!$I$2:$I$5152,0),MATCH('Pivot Table'!$A$1,Table[[#Headers],[Base ($/kW-mo)]:[Low ($/MWh)]],0)),"")</f>
        <v/>
      </c>
      <c r="CA36" s="10" t="str">
        <f>_xlfn.IFNA(INDEX(Table[[Base ($/kW-mo)]:[Low ($/MWh)]],MATCH('Pivot Table'!$A36&amp;'Pivot Table'!CA$2,Table!$I$2:$I$5152,0),MATCH('Pivot Table'!$A$1,Table[[#Headers],[Base ($/kW-mo)]:[Low ($/MWh)]],0)),"")</f>
        <v/>
      </c>
      <c r="CB36" s="10" t="str">
        <f>_xlfn.IFNA(INDEX(Table[[Base ($/kW-mo)]:[Low ($/MWh)]],MATCH('Pivot Table'!$A36&amp;'Pivot Table'!CB$2,Table!$I$2:$I$5152,0),MATCH('Pivot Table'!$A$1,Table[[#Headers],[Base ($/kW-mo)]:[Low ($/MWh)]],0)),"")</f>
        <v/>
      </c>
      <c r="CC36" s="10" t="str">
        <f>_xlfn.IFNA(INDEX(Table[[Base ($/kW-mo)]:[Low ($/MWh)]],MATCH('Pivot Table'!$A36&amp;'Pivot Table'!CC$2,Table!$I$2:$I$5152,0),MATCH('Pivot Table'!$A$1,Table[[#Headers],[Base ($/kW-mo)]:[Low ($/MWh)]],0)),"")</f>
        <v/>
      </c>
      <c r="CD36" s="10" t="str">
        <f>_xlfn.IFNA(INDEX(Table[[Base ($/kW-mo)]:[Low ($/MWh)]],MATCH('Pivot Table'!$A36&amp;'Pivot Table'!CD$2,Table!$I$2:$I$5152,0),MATCH('Pivot Table'!$A$1,Table[[#Headers],[Base ($/kW-mo)]:[Low ($/MWh)]],0)),"")</f>
        <v/>
      </c>
      <c r="CE36" s="10" t="str">
        <f>_xlfn.IFNA(INDEX(Table[[Base ($/kW-mo)]:[Low ($/MWh)]],MATCH('Pivot Table'!$A36&amp;'Pivot Table'!CE$2,Table!$I$2:$I$5152,0),MATCH('Pivot Table'!$A$1,Table[[#Headers],[Base ($/kW-mo)]:[Low ($/MWh)]],0)),"")</f>
        <v/>
      </c>
      <c r="CF36" s="10" t="str">
        <f>_xlfn.IFNA(INDEX(Table[[Base ($/kW-mo)]:[Low ($/MWh)]],MATCH('Pivot Table'!$A36&amp;'Pivot Table'!CF$2,Table!$I$2:$I$5152,0),MATCH('Pivot Table'!$A$1,Table[[#Headers],[Base ($/kW-mo)]:[Low ($/MWh)]],0)),"")</f>
        <v/>
      </c>
      <c r="CG36" s="10" t="str">
        <f>_xlfn.IFNA(INDEX(Table[[Base ($/kW-mo)]:[Low ($/MWh)]],MATCH('Pivot Table'!$A36&amp;'Pivot Table'!CG$2,Table!$I$2:$I$5152,0),MATCH('Pivot Table'!$A$1,Table[[#Headers],[Base ($/kW-mo)]:[Low ($/MWh)]],0)),"")</f>
        <v/>
      </c>
      <c r="CH36" s="10" t="str">
        <f>_xlfn.IFNA(INDEX(Table[[Base ($/kW-mo)]:[Low ($/MWh)]],MATCH('Pivot Table'!$A36&amp;'Pivot Table'!CH$2,Table!$I$2:$I$5152,0),MATCH('Pivot Table'!$A$1,Table[[#Headers],[Base ($/kW-mo)]:[Low ($/MWh)]],0)),"")</f>
        <v/>
      </c>
      <c r="CI36" s="10" t="str">
        <f>_xlfn.IFNA(INDEX(Table[[Base ($/kW-mo)]:[Low ($/MWh)]],MATCH('Pivot Table'!$A36&amp;'Pivot Table'!CI$2,Table!$I$2:$I$5152,0),MATCH('Pivot Table'!$A$1,Table[[#Headers],[Base ($/kW-mo)]:[Low ($/MWh)]],0)),"")</f>
        <v/>
      </c>
      <c r="CJ36" s="10" t="str">
        <f>_xlfn.IFNA(INDEX(Table[[Base ($/kW-mo)]:[Low ($/MWh)]],MATCH('Pivot Table'!$A36&amp;'Pivot Table'!CJ$2,Table!$I$2:$I$5152,0),MATCH('Pivot Table'!$A$1,Table[[#Headers],[Base ($/kW-mo)]:[Low ($/MWh)]],0)),"")</f>
        <v/>
      </c>
      <c r="CK36" s="10" t="str">
        <f>_xlfn.IFNA(INDEX(Table[[Base ($/kW-mo)]:[Low ($/MWh)]],MATCH('Pivot Table'!$A36&amp;'Pivot Table'!CK$2,Table!$I$2:$I$5152,0),MATCH('Pivot Table'!$A$1,Table[[#Headers],[Base ($/kW-mo)]:[Low ($/MWh)]],0)),"")</f>
        <v/>
      </c>
      <c r="CL36" s="10" t="str">
        <f>_xlfn.IFNA(INDEX(Table[[Base ($/kW-mo)]:[Low ($/MWh)]],MATCH('Pivot Table'!$A36&amp;'Pivot Table'!CL$2,Table!$I$2:$I$5152,0),MATCH('Pivot Table'!$A$1,Table[[#Headers],[Base ($/kW-mo)]:[Low ($/MWh)]],0)),"")</f>
        <v/>
      </c>
      <c r="CM36" s="10" t="str">
        <f>_xlfn.IFNA(INDEX(Table[[Base ($/kW-mo)]:[Low ($/MWh)]],MATCH('Pivot Table'!$A36&amp;'Pivot Table'!CM$2,Table!$I$2:$I$5152,0),MATCH('Pivot Table'!$A$1,Table[[#Headers],[Base ($/kW-mo)]:[Low ($/MWh)]],0)),"")</f>
        <v/>
      </c>
      <c r="CN36" s="10" t="str">
        <f>_xlfn.IFNA(INDEX(Table[[Base ($/kW-mo)]:[Low ($/MWh)]],MATCH('Pivot Table'!$A36&amp;'Pivot Table'!CN$2,Table!$I$2:$I$5152,0),MATCH('Pivot Table'!$A$1,Table[[#Headers],[Base ($/kW-mo)]:[Low ($/MWh)]],0)),"")</f>
        <v/>
      </c>
      <c r="CO36" s="10" t="str">
        <f>_xlfn.IFNA(INDEX(Table[[Base ($/kW-mo)]:[Low ($/MWh)]],MATCH('Pivot Table'!$A36&amp;'Pivot Table'!CO$2,Table!$I$2:$I$5152,0),MATCH('Pivot Table'!$A$1,Table[[#Headers],[Base ($/kW-mo)]:[Low ($/MWh)]],0)),"")</f>
        <v/>
      </c>
      <c r="CP36" s="10" t="str">
        <f>_xlfn.IFNA(INDEX(Table[[Base ($/kW-mo)]:[Low ($/MWh)]],MATCH('Pivot Table'!$A36&amp;'Pivot Table'!CP$2,Table!$I$2:$I$5152,0),MATCH('Pivot Table'!$A$1,Table[[#Headers],[Base ($/kW-mo)]:[Low ($/MWh)]],0)),"")</f>
        <v/>
      </c>
      <c r="CQ36" s="10" t="str">
        <f>_xlfn.IFNA(INDEX(Table[[Base ($/kW-mo)]:[Low ($/MWh)]],MATCH('Pivot Table'!$A36&amp;'Pivot Table'!CQ$2,Table!$I$2:$I$5152,0),MATCH('Pivot Table'!$A$1,Table[[#Headers],[Base ($/kW-mo)]:[Low ($/MWh)]],0)),"")</f>
        <v/>
      </c>
      <c r="CR36" s="10" t="str">
        <f>_xlfn.IFNA(INDEX(Table[[Base ($/kW-mo)]:[Low ($/MWh)]],MATCH('Pivot Table'!$A36&amp;'Pivot Table'!CR$2,Table!$I$2:$I$5152,0),MATCH('Pivot Table'!$A$1,Table[[#Headers],[Base ($/kW-mo)]:[Low ($/MWh)]],0)),"")</f>
        <v/>
      </c>
      <c r="CS36" s="10" t="str">
        <f>_xlfn.IFNA(INDEX(Table[[Base ($/kW-mo)]:[Low ($/MWh)]],MATCH('Pivot Table'!$A36&amp;'Pivot Table'!CS$2,Table!$I$2:$I$5152,0),MATCH('Pivot Table'!$A$1,Table[[#Headers],[Base ($/kW-mo)]:[Low ($/MWh)]],0)),"")</f>
        <v/>
      </c>
      <c r="CT36" s="10" t="str">
        <f>_xlfn.IFNA(INDEX(Table[[Base ($/kW-mo)]:[Low ($/MWh)]],MATCH('Pivot Table'!$A36&amp;'Pivot Table'!CT$2,Table!$I$2:$I$5152,0),MATCH('Pivot Table'!$A$1,Table[[#Headers],[Base ($/kW-mo)]:[Low ($/MWh)]],0)),"")</f>
        <v/>
      </c>
      <c r="CU36" s="10" t="str">
        <f>_xlfn.IFNA(INDEX(Table[[Base ($/kW-mo)]:[Low ($/MWh)]],MATCH('Pivot Table'!$A36&amp;'Pivot Table'!CU$2,Table!$I$2:$I$5152,0),MATCH('Pivot Table'!$A$1,Table[[#Headers],[Base ($/kW-mo)]:[Low ($/MWh)]],0)),"")</f>
        <v/>
      </c>
      <c r="CV36" s="10" t="str">
        <f>_xlfn.IFNA(INDEX(Table[[Base ($/kW-mo)]:[Low ($/MWh)]],MATCH('Pivot Table'!$A36&amp;'Pivot Table'!CV$2,Table!$I$2:$I$5152,0),MATCH('Pivot Table'!$A$1,Table[[#Headers],[Base ($/kW-mo)]:[Low ($/MWh)]],0)),"")</f>
        <v/>
      </c>
      <c r="CW36" s="10" t="str">
        <f>_xlfn.IFNA(INDEX(Table[[Base ($/kW-mo)]:[Low ($/MWh)]],MATCH('Pivot Table'!$A36&amp;'Pivot Table'!CW$2,Table!$I$2:$I$5152,0),MATCH('Pivot Table'!$A$1,Table[[#Headers],[Base ($/kW-mo)]:[Low ($/MWh)]],0)),"")</f>
        <v/>
      </c>
      <c r="CX36" s="10" t="str">
        <f>_xlfn.IFNA(INDEX(Table[[Base ($/kW-mo)]:[Low ($/MWh)]],MATCH('Pivot Table'!$A36&amp;'Pivot Table'!CX$2,Table!$I$2:$I$5152,0),MATCH('Pivot Table'!$A$1,Table[[#Headers],[Base ($/kW-mo)]:[Low ($/MWh)]],0)),"")</f>
        <v/>
      </c>
    </row>
    <row r="37" spans="1:102" x14ac:dyDescent="0.3">
      <c r="A37" s="12">
        <v>850</v>
      </c>
      <c r="B37" s="10">
        <f>_xlfn.IFNA(INDEX(Table[[Base ($/kW-mo)]:[Low ($/MWh)]],MATCH('Pivot Table'!$A37&amp;'Pivot Table'!B$2,Table!$I$2:$I$5152,0),MATCH('Pivot Table'!$A$1,Table[[#Headers],[Base ($/kW-mo)]:[Low ($/MWh)]],0)),"")</f>
        <v>0.25230598881698502</v>
      </c>
      <c r="C37" s="10">
        <f>_xlfn.IFNA(INDEX(Table[[Base ($/kW-mo)]:[Low ($/MWh)]],MATCH('Pivot Table'!$A37&amp;'Pivot Table'!C$2,Table!$I$2:$I$5152,0),MATCH('Pivot Table'!$A$1,Table[[#Headers],[Base ($/kW-mo)]:[Low ($/MWh)]],0)),"")</f>
        <v>0.254944853746011</v>
      </c>
      <c r="D37" s="10">
        <f>_xlfn.IFNA(INDEX(Table[[Base ($/kW-mo)]:[Low ($/MWh)]],MATCH('Pivot Table'!$A37&amp;'Pivot Table'!D$2,Table!$I$2:$I$5152,0),MATCH('Pivot Table'!$A$1,Table[[#Headers],[Base ($/kW-mo)]:[Low ($/MWh)]],0)),"")</f>
        <v>0.25758371867503799</v>
      </c>
      <c r="E37" s="10">
        <f>_xlfn.IFNA(INDEX(Table[[Base ($/kW-mo)]:[Low ($/MWh)]],MATCH('Pivot Table'!$A37&amp;'Pivot Table'!E$2,Table!$I$2:$I$5152,0),MATCH('Pivot Table'!$A$1,Table[[#Headers],[Base ($/kW-mo)]:[Low ($/MWh)]],0)),"")</f>
        <v>0.26022258360406503</v>
      </c>
      <c r="F37" s="10">
        <f>_xlfn.IFNA(INDEX(Table[[Base ($/kW-mo)]:[Low ($/MWh)]],MATCH('Pivot Table'!$A37&amp;'Pivot Table'!F$2,Table!$I$2:$I$5152,0),MATCH('Pivot Table'!$A$1,Table[[#Headers],[Base ($/kW-mo)]:[Low ($/MWh)]],0)),"")</f>
        <v>0.26286144853309201</v>
      </c>
      <c r="G37" s="10">
        <f>_xlfn.IFNA(INDEX(Table[[Base ($/kW-mo)]:[Low ($/MWh)]],MATCH('Pivot Table'!$A37&amp;'Pivot Table'!G$2,Table!$I$2:$I$5152,0),MATCH('Pivot Table'!$A$1,Table[[#Headers],[Base ($/kW-mo)]:[Low ($/MWh)]],0)),"")</f>
        <v>0.265500313462119</v>
      </c>
      <c r="H37" s="10">
        <f>_xlfn.IFNA(INDEX(Table[[Base ($/kW-mo)]:[Low ($/MWh)]],MATCH('Pivot Table'!$A37&amp;'Pivot Table'!H$2,Table!$I$2:$I$5152,0),MATCH('Pivot Table'!$A$1,Table[[#Headers],[Base ($/kW-mo)]:[Low ($/MWh)]],0)),"")</f>
        <v>0.26813917839114598</v>
      </c>
      <c r="I37" s="10">
        <f>_xlfn.IFNA(INDEX(Table[[Base ($/kW-mo)]:[Low ($/MWh)]],MATCH('Pivot Table'!$A37&amp;'Pivot Table'!I$2,Table!$I$2:$I$5152,0),MATCH('Pivot Table'!$A$1,Table[[#Headers],[Base ($/kW-mo)]:[Low ($/MWh)]],0)),"")</f>
        <v>0.27077804332017302</v>
      </c>
      <c r="J37" s="10">
        <f>_xlfn.IFNA(INDEX(Table[[Base ($/kW-mo)]:[Low ($/MWh)]],MATCH('Pivot Table'!$A37&amp;'Pivot Table'!J$2,Table!$I$2:$I$5152,0),MATCH('Pivot Table'!$A$1,Table[[#Headers],[Base ($/kW-mo)]:[Low ($/MWh)]],0)),"")</f>
        <v>0.27341690824920001</v>
      </c>
      <c r="K37" s="10">
        <f>_xlfn.IFNA(INDEX(Table[[Base ($/kW-mo)]:[Low ($/MWh)]],MATCH('Pivot Table'!$A37&amp;'Pivot Table'!K$2,Table!$I$2:$I$5152,0),MATCH('Pivot Table'!$A$1,Table[[#Headers],[Base ($/kW-mo)]:[Low ($/MWh)]],0)),"")</f>
        <v>0.27605577317822599</v>
      </c>
      <c r="L37" s="10">
        <f>_xlfn.IFNA(INDEX(Table[[Base ($/kW-mo)]:[Low ($/MWh)]],MATCH('Pivot Table'!$A37&amp;'Pivot Table'!L$2,Table!$I$2:$I$5152,0),MATCH('Pivot Table'!$A$1,Table[[#Headers],[Base ($/kW-mo)]:[Low ($/MWh)]],0)),"")</f>
        <v>0.27869463810725298</v>
      </c>
      <c r="M37" s="10">
        <f>_xlfn.IFNA(INDEX(Table[[Base ($/kW-mo)]:[Low ($/MWh)]],MATCH('Pivot Table'!$A37&amp;'Pivot Table'!M$2,Table!$I$2:$I$5152,0),MATCH('Pivot Table'!$A$1,Table[[#Headers],[Base ($/kW-mo)]:[Low ($/MWh)]],0)),"")</f>
        <v>0.28133350303628002</v>
      </c>
      <c r="N37" s="10">
        <f>_xlfn.IFNA(INDEX(Table[[Base ($/kW-mo)]:[Low ($/MWh)]],MATCH('Pivot Table'!$A37&amp;'Pivot Table'!N$2,Table!$I$2:$I$5152,0),MATCH('Pivot Table'!$A$1,Table[[#Headers],[Base ($/kW-mo)]:[Low ($/MWh)]],0)),"")</f>
        <v>0.283972367965307</v>
      </c>
      <c r="O37" s="10">
        <f>_xlfn.IFNA(INDEX(Table[[Base ($/kW-mo)]:[Low ($/MWh)]],MATCH('Pivot Table'!$A37&amp;'Pivot Table'!O$2,Table!$I$2:$I$5152,0),MATCH('Pivot Table'!$A$1,Table[[#Headers],[Base ($/kW-mo)]:[Low ($/MWh)]],0)),"")</f>
        <v>0.28661123289433399</v>
      </c>
      <c r="P37" s="10">
        <f>_xlfn.IFNA(INDEX(Table[[Base ($/kW-mo)]:[Low ($/MWh)]],MATCH('Pivot Table'!$A37&amp;'Pivot Table'!P$2,Table!$I$2:$I$5152,0),MATCH('Pivot Table'!$A$1,Table[[#Headers],[Base ($/kW-mo)]:[Low ($/MWh)]],0)),"")</f>
        <v>0.28925009782336097</v>
      </c>
      <c r="Q37" s="10">
        <f>_xlfn.IFNA(INDEX(Table[[Base ($/kW-mo)]:[Low ($/MWh)]],MATCH('Pivot Table'!$A37&amp;'Pivot Table'!Q$2,Table!$I$2:$I$5152,0),MATCH('Pivot Table'!$A$1,Table[[#Headers],[Base ($/kW-mo)]:[Low ($/MWh)]],0)),"")</f>
        <v>0.29188896275238801</v>
      </c>
      <c r="R37" s="10">
        <f>_xlfn.IFNA(INDEX(Table[[Base ($/kW-mo)]:[Low ($/MWh)]],MATCH('Pivot Table'!$A37&amp;'Pivot Table'!R$2,Table!$I$2:$I$5152,0),MATCH('Pivot Table'!$A$1,Table[[#Headers],[Base ($/kW-mo)]:[Low ($/MWh)]],0)),"")</f>
        <v>0.294527827681415</v>
      </c>
      <c r="S37" s="10">
        <f>_xlfn.IFNA(INDEX(Table[[Base ($/kW-mo)]:[Low ($/MWh)]],MATCH('Pivot Table'!$A37&amp;'Pivot Table'!S$2,Table!$I$2:$I$5152,0),MATCH('Pivot Table'!$A$1,Table[[#Headers],[Base ($/kW-mo)]:[Low ($/MWh)]],0)),"")</f>
        <v>0.29716669261044099</v>
      </c>
      <c r="T37" s="10">
        <f>_xlfn.IFNA(INDEX(Table[[Base ($/kW-mo)]:[Low ($/MWh)]],MATCH('Pivot Table'!$A37&amp;'Pivot Table'!T$2,Table!$I$2:$I$5152,0),MATCH('Pivot Table'!$A$1,Table[[#Headers],[Base ($/kW-mo)]:[Low ($/MWh)]],0)),"")</f>
        <v>0.29980555753946803</v>
      </c>
      <c r="U37" s="10">
        <f>_xlfn.IFNA(INDEX(Table[[Base ($/kW-mo)]:[Low ($/MWh)]],MATCH('Pivot Table'!$A37&amp;'Pivot Table'!U$2,Table!$I$2:$I$5152,0),MATCH('Pivot Table'!$A$1,Table[[#Headers],[Base ($/kW-mo)]:[Low ($/MWh)]],0)),"")</f>
        <v>0.30244442246849501</v>
      </c>
      <c r="V37" s="10">
        <f>_xlfn.IFNA(INDEX(Table[[Base ($/kW-mo)]:[Low ($/MWh)]],MATCH('Pivot Table'!$A37&amp;'Pivot Table'!V$2,Table!$I$2:$I$5152,0),MATCH('Pivot Table'!$A$1,Table[[#Headers],[Base ($/kW-mo)]:[Low ($/MWh)]],0)),"")</f>
        <v>0.305083287397522</v>
      </c>
      <c r="W37" s="10">
        <f>_xlfn.IFNA(INDEX(Table[[Base ($/kW-mo)]:[Low ($/MWh)]],MATCH('Pivot Table'!$A37&amp;'Pivot Table'!W$2,Table!$I$2:$I$5152,0),MATCH('Pivot Table'!$A$1,Table[[#Headers],[Base ($/kW-mo)]:[Low ($/MWh)]],0)),"")</f>
        <v>0.30772215232654898</v>
      </c>
      <c r="X37" s="10">
        <f>_xlfn.IFNA(INDEX(Table[[Base ($/kW-mo)]:[Low ($/MWh)]],MATCH('Pivot Table'!$A37&amp;'Pivot Table'!X$2,Table!$I$2:$I$5152,0),MATCH('Pivot Table'!$A$1,Table[[#Headers],[Base ($/kW-mo)]:[Low ($/MWh)]],0)),"")</f>
        <v>0.31036101725557602</v>
      </c>
      <c r="Y37" s="10">
        <f>_xlfn.IFNA(INDEX(Table[[Base ($/kW-mo)]:[Low ($/MWh)]],MATCH('Pivot Table'!$A37&amp;'Pivot Table'!Y$2,Table!$I$2:$I$5152,0),MATCH('Pivot Table'!$A$1,Table[[#Headers],[Base ($/kW-mo)]:[Low ($/MWh)]],0)),"")</f>
        <v>0.31299988218460301</v>
      </c>
      <c r="Z37" s="10">
        <f>_xlfn.IFNA(INDEX(Table[[Base ($/kW-mo)]:[Low ($/MWh)]],MATCH('Pivot Table'!$A37&amp;'Pivot Table'!Z$2,Table!$I$2:$I$5152,0),MATCH('Pivot Table'!$A$1,Table[[#Headers],[Base ($/kW-mo)]:[Low ($/MWh)]],0)),"")</f>
        <v>0.31563874711362999</v>
      </c>
      <c r="AA37" s="10">
        <f>_xlfn.IFNA(INDEX(Table[[Base ($/kW-mo)]:[Low ($/MWh)]],MATCH('Pivot Table'!$A37&amp;'Pivot Table'!AA$2,Table!$I$2:$I$5152,0),MATCH('Pivot Table'!$A$1,Table[[#Headers],[Base ($/kW-mo)]:[Low ($/MWh)]],0)),"")</f>
        <v>0.31827761204265598</v>
      </c>
      <c r="AB37" s="10">
        <f>_xlfn.IFNA(INDEX(Table[[Base ($/kW-mo)]:[Low ($/MWh)]],MATCH('Pivot Table'!$A37&amp;'Pivot Table'!AB$2,Table!$I$2:$I$5152,0),MATCH('Pivot Table'!$A$1,Table[[#Headers],[Base ($/kW-mo)]:[Low ($/MWh)]],0)),"")</f>
        <v>0.32091647697168302</v>
      </c>
      <c r="AC37" s="10">
        <f>_xlfn.IFNA(INDEX(Table[[Base ($/kW-mo)]:[Low ($/MWh)]],MATCH('Pivot Table'!$A37&amp;'Pivot Table'!AC$2,Table!$I$2:$I$5152,0),MATCH('Pivot Table'!$A$1,Table[[#Headers],[Base ($/kW-mo)]:[Low ($/MWh)]],0)),"")</f>
        <v>0.32396463034992901</v>
      </c>
      <c r="AD37" s="10">
        <f>_xlfn.IFNA(INDEX(Table[[Base ($/kW-mo)]:[Low ($/MWh)]],MATCH('Pivot Table'!$A37&amp;'Pivot Table'!AD$2,Table!$I$2:$I$5152,0),MATCH('Pivot Table'!$A$1,Table[[#Headers],[Base ($/kW-mo)]:[Low ($/MWh)]],0)),"")</f>
        <v>0.32701278372817399</v>
      </c>
      <c r="AE37" s="10">
        <f>_xlfn.IFNA(INDEX(Table[[Base ($/kW-mo)]:[Low ($/MWh)]],MATCH('Pivot Table'!$A37&amp;'Pivot Table'!AE$2,Table!$I$2:$I$5152,0),MATCH('Pivot Table'!$A$1,Table[[#Headers],[Base ($/kW-mo)]:[Low ($/MWh)]],0)),"")</f>
        <v>0.33006093710641898</v>
      </c>
      <c r="AF37" s="10">
        <f>_xlfn.IFNA(INDEX(Table[[Base ($/kW-mo)]:[Low ($/MWh)]],MATCH('Pivot Table'!$A37&amp;'Pivot Table'!AF$2,Table!$I$2:$I$5152,0),MATCH('Pivot Table'!$A$1,Table[[#Headers],[Base ($/kW-mo)]:[Low ($/MWh)]],0)),"")</f>
        <v>0.33310909048466503</v>
      </c>
      <c r="AG37" s="10">
        <f>_xlfn.IFNA(INDEX(Table[[Base ($/kW-mo)]:[Low ($/MWh)]],MATCH('Pivot Table'!$A37&amp;'Pivot Table'!AG$2,Table!$I$2:$I$5152,0),MATCH('Pivot Table'!$A$1,Table[[#Headers],[Base ($/kW-mo)]:[Low ($/MWh)]],0)),"")</f>
        <v>0.33615724386291002</v>
      </c>
      <c r="AH37" s="10">
        <f>_xlfn.IFNA(INDEX(Table[[Base ($/kW-mo)]:[Low ($/MWh)]],MATCH('Pivot Table'!$A37&amp;'Pivot Table'!AH$2,Table!$I$2:$I$5152,0),MATCH('Pivot Table'!$A$1,Table[[#Headers],[Base ($/kW-mo)]:[Low ($/MWh)]],0)),"")</f>
        <v>0.339205397241156</v>
      </c>
      <c r="AI37" s="10">
        <f>_xlfn.IFNA(INDEX(Table[[Base ($/kW-mo)]:[Low ($/MWh)]],MATCH('Pivot Table'!$A37&amp;'Pivot Table'!AI$2,Table!$I$2:$I$5152,0),MATCH('Pivot Table'!$A$1,Table[[#Headers],[Base ($/kW-mo)]:[Low ($/MWh)]],0)),"")</f>
        <v>0.34225355061940099</v>
      </c>
      <c r="AJ37" s="10">
        <f>_xlfn.IFNA(INDEX(Table[[Base ($/kW-mo)]:[Low ($/MWh)]],MATCH('Pivot Table'!$A37&amp;'Pivot Table'!AJ$2,Table!$I$2:$I$5152,0),MATCH('Pivot Table'!$A$1,Table[[#Headers],[Base ($/kW-mo)]:[Low ($/MWh)]],0)),"")</f>
        <v>0.34530170399764698</v>
      </c>
      <c r="AK37" s="10">
        <f>_xlfn.IFNA(INDEX(Table[[Base ($/kW-mo)]:[Low ($/MWh)]],MATCH('Pivot Table'!$A37&amp;'Pivot Table'!AK$2,Table!$I$2:$I$5152,0),MATCH('Pivot Table'!$A$1,Table[[#Headers],[Base ($/kW-mo)]:[Low ($/MWh)]],0)),"")</f>
        <v>0.34909230751811898</v>
      </c>
      <c r="AL37" s="10">
        <f>_xlfn.IFNA(INDEX(Table[[Base ($/kW-mo)]:[Low ($/MWh)]],MATCH('Pivot Table'!$A37&amp;'Pivot Table'!AL$2,Table!$I$2:$I$5152,0),MATCH('Pivot Table'!$A$1,Table[[#Headers],[Base ($/kW-mo)]:[Low ($/MWh)]],0)),"")</f>
        <v>0.35288291103859198</v>
      </c>
      <c r="AM37" s="10">
        <f>_xlfn.IFNA(INDEX(Table[[Base ($/kW-mo)]:[Low ($/MWh)]],MATCH('Pivot Table'!$A37&amp;'Pivot Table'!AM$2,Table!$I$2:$I$5152,0),MATCH('Pivot Table'!$A$1,Table[[#Headers],[Base ($/kW-mo)]:[Low ($/MWh)]],0)),"")</f>
        <v>0.35667351455906399</v>
      </c>
      <c r="AN37" s="10">
        <f>_xlfn.IFNA(INDEX(Table[[Base ($/kW-mo)]:[Low ($/MWh)]],MATCH('Pivot Table'!$A37&amp;'Pivot Table'!AN$2,Table!$I$2:$I$5152,0),MATCH('Pivot Table'!$A$1,Table[[#Headers],[Base ($/kW-mo)]:[Low ($/MWh)]],0)),"")</f>
        <v>0.36046411807953699</v>
      </c>
      <c r="AO37" s="10">
        <f>_xlfn.IFNA(INDEX(Table[[Base ($/kW-mo)]:[Low ($/MWh)]],MATCH('Pivot Table'!$A37&amp;'Pivot Table'!AO$2,Table!$I$2:$I$5152,0),MATCH('Pivot Table'!$A$1,Table[[#Headers],[Base ($/kW-mo)]:[Low ($/MWh)]],0)),"")</f>
        <v>0.36425472160000999</v>
      </c>
      <c r="AP37" s="10">
        <f>_xlfn.IFNA(INDEX(Table[[Base ($/kW-mo)]:[Low ($/MWh)]],MATCH('Pivot Table'!$A37&amp;'Pivot Table'!AP$2,Table!$I$2:$I$5152,0),MATCH('Pivot Table'!$A$1,Table[[#Headers],[Base ($/kW-mo)]:[Low ($/MWh)]],0)),"")</f>
        <v>0.36804532512048199</v>
      </c>
      <c r="AQ37" s="10">
        <f>_xlfn.IFNA(INDEX(Table[[Base ($/kW-mo)]:[Low ($/MWh)]],MATCH('Pivot Table'!$A37&amp;'Pivot Table'!AQ$2,Table!$I$2:$I$5152,0),MATCH('Pivot Table'!$A$1,Table[[#Headers],[Base ($/kW-mo)]:[Low ($/MWh)]],0)),"")</f>
        <v>0.37183592864095499</v>
      </c>
      <c r="AR37" s="10">
        <f>_xlfn.IFNA(INDEX(Table[[Base ($/kW-mo)]:[Low ($/MWh)]],MATCH('Pivot Table'!$A37&amp;'Pivot Table'!AR$2,Table!$I$2:$I$5152,0),MATCH('Pivot Table'!$A$1,Table[[#Headers],[Base ($/kW-mo)]:[Low ($/MWh)]],0)),"")</f>
        <v>0.375626532161427</v>
      </c>
      <c r="AS37" s="10">
        <f>_xlfn.IFNA(INDEX(Table[[Base ($/kW-mo)]:[Low ($/MWh)]],MATCH('Pivot Table'!$A37&amp;'Pivot Table'!AS$2,Table!$I$2:$I$5152,0),MATCH('Pivot Table'!$A$1,Table[[#Headers],[Base ($/kW-mo)]:[Low ($/MWh)]],0)),"")</f>
        <v>0.3794171356819</v>
      </c>
      <c r="AT37" s="10">
        <f>_xlfn.IFNA(INDEX(Table[[Base ($/kW-mo)]:[Low ($/MWh)]],MATCH('Pivot Table'!$A37&amp;'Pivot Table'!AT$2,Table!$I$2:$I$5152,0),MATCH('Pivot Table'!$A$1,Table[[#Headers],[Base ($/kW-mo)]:[Low ($/MWh)]],0)),"")</f>
        <v>0.383207739202373</v>
      </c>
      <c r="AU37" s="10">
        <f>_xlfn.IFNA(INDEX(Table[[Base ($/kW-mo)]:[Low ($/MWh)]],MATCH('Pivot Table'!$A37&amp;'Pivot Table'!AU$2,Table!$I$2:$I$5152,0),MATCH('Pivot Table'!$A$1,Table[[#Headers],[Base ($/kW-mo)]:[Low ($/MWh)]],0)),"")</f>
        <v>0.386998342722845</v>
      </c>
      <c r="AV37" s="10">
        <f>_xlfn.IFNA(INDEX(Table[[Base ($/kW-mo)]:[Low ($/MWh)]],MATCH('Pivot Table'!$A37&amp;'Pivot Table'!AV$2,Table!$I$2:$I$5152,0),MATCH('Pivot Table'!$A$1,Table[[#Headers],[Base ($/kW-mo)]:[Low ($/MWh)]],0)),"")</f>
        <v>0.390788946243318</v>
      </c>
      <c r="AW37" s="10">
        <f>_xlfn.IFNA(INDEX(Table[[Base ($/kW-mo)]:[Low ($/MWh)]],MATCH('Pivot Table'!$A37&amp;'Pivot Table'!AW$2,Table!$I$2:$I$5152,0),MATCH('Pivot Table'!$A$1,Table[[#Headers],[Base ($/kW-mo)]:[Low ($/MWh)]],0)),"")</f>
        <v>0.394579549763791</v>
      </c>
      <c r="AX37" s="10">
        <f>_xlfn.IFNA(INDEX(Table[[Base ($/kW-mo)]:[Low ($/MWh)]],MATCH('Pivot Table'!$A37&amp;'Pivot Table'!AX$2,Table!$I$2:$I$5152,0),MATCH('Pivot Table'!$A$1,Table[[#Headers],[Base ($/kW-mo)]:[Low ($/MWh)]],0)),"")</f>
        <v>0.39837015328426301</v>
      </c>
      <c r="AY37" s="10">
        <f>_xlfn.IFNA(INDEX(Table[[Base ($/kW-mo)]:[Low ($/MWh)]],MATCH('Pivot Table'!$A37&amp;'Pivot Table'!AY$2,Table!$I$2:$I$5152,0),MATCH('Pivot Table'!$A$1,Table[[#Headers],[Base ($/kW-mo)]:[Low ($/MWh)]],0)),"")</f>
        <v>0.40216075680473601</v>
      </c>
      <c r="AZ37" s="10">
        <f>_xlfn.IFNA(INDEX(Table[[Base ($/kW-mo)]:[Low ($/MWh)]],MATCH('Pivot Table'!$A37&amp;'Pivot Table'!AZ$2,Table!$I$2:$I$5152,0),MATCH('Pivot Table'!$A$1,Table[[#Headers],[Base ($/kW-mo)]:[Low ($/MWh)]],0)),"")</f>
        <v>0.40595136032520801</v>
      </c>
      <c r="BA37" s="10">
        <f>_xlfn.IFNA(INDEX(Table[[Base ($/kW-mo)]:[Low ($/MWh)]],MATCH('Pivot Table'!$A37&amp;'Pivot Table'!BA$2,Table!$I$2:$I$5152,0),MATCH('Pivot Table'!$A$1,Table[[#Headers],[Base ($/kW-mo)]:[Low ($/MWh)]],0)),"")</f>
        <v>0.40974196384568101</v>
      </c>
      <c r="BB37" s="10">
        <f>_xlfn.IFNA(INDEX(Table[[Base ($/kW-mo)]:[Low ($/MWh)]],MATCH('Pivot Table'!$A37&amp;'Pivot Table'!BB$2,Table!$I$2:$I$5152,0),MATCH('Pivot Table'!$A$1,Table[[#Headers],[Base ($/kW-mo)]:[Low ($/MWh)]],0)),"")</f>
        <v>0.41353256736615401</v>
      </c>
      <c r="BC37" s="10">
        <f>_xlfn.IFNA(INDEX(Table[[Base ($/kW-mo)]:[Low ($/MWh)]],MATCH('Pivot Table'!$A37&amp;'Pivot Table'!BC$2,Table!$I$2:$I$5152,0),MATCH('Pivot Table'!$A$1,Table[[#Headers],[Base ($/kW-mo)]:[Low ($/MWh)]],0)),"")</f>
        <v>0.41732317088662602</v>
      </c>
      <c r="BD37" s="10">
        <f>_xlfn.IFNA(INDEX(Table[[Base ($/kW-mo)]:[Low ($/MWh)]],MATCH('Pivot Table'!$A37&amp;'Pivot Table'!BD$2,Table!$I$2:$I$5152,0),MATCH('Pivot Table'!$A$1,Table[[#Headers],[Base ($/kW-mo)]:[Low ($/MWh)]],0)),"")</f>
        <v>0.43268730560799701</v>
      </c>
      <c r="BE37" s="10">
        <f>_xlfn.IFNA(INDEX(Table[[Base ($/kW-mo)]:[Low ($/MWh)]],MATCH('Pivot Table'!$A37&amp;'Pivot Table'!BE$2,Table!$I$2:$I$5152,0),MATCH('Pivot Table'!$A$1,Table[[#Headers],[Base ($/kW-mo)]:[Low ($/MWh)]],0)),"")</f>
        <v>0.450944823129592</v>
      </c>
      <c r="BF37" s="10">
        <f>_xlfn.IFNA(INDEX(Table[[Base ($/kW-mo)]:[Low ($/MWh)]],MATCH('Pivot Table'!$A37&amp;'Pivot Table'!BF$2,Table!$I$2:$I$5152,0),MATCH('Pivot Table'!$A$1,Table[[#Headers],[Base ($/kW-mo)]:[Low ($/MWh)]],0)),"")</f>
        <v>0.46920234065118799</v>
      </c>
      <c r="BG37" s="10">
        <f>_xlfn.IFNA(INDEX(Table[[Base ($/kW-mo)]:[Low ($/MWh)]],MATCH('Pivot Table'!$A37&amp;'Pivot Table'!BG$2,Table!$I$2:$I$5152,0),MATCH('Pivot Table'!$A$1,Table[[#Headers],[Base ($/kW-mo)]:[Low ($/MWh)]],0)),"")</f>
        <v>0.48745985817278298</v>
      </c>
      <c r="BH37" s="10">
        <f>_xlfn.IFNA(INDEX(Table[[Base ($/kW-mo)]:[Low ($/MWh)]],MATCH('Pivot Table'!$A37&amp;'Pivot Table'!BH$2,Table!$I$2:$I$5152,0),MATCH('Pivot Table'!$A$1,Table[[#Headers],[Base ($/kW-mo)]:[Low ($/MWh)]],0)),"")</f>
        <v>0.50571737569437802</v>
      </c>
      <c r="BI37" s="10">
        <f>_xlfn.IFNA(INDEX(Table[[Base ($/kW-mo)]:[Low ($/MWh)]],MATCH('Pivot Table'!$A37&amp;'Pivot Table'!BI$2,Table!$I$2:$I$5152,0),MATCH('Pivot Table'!$A$1,Table[[#Headers],[Base ($/kW-mo)]:[Low ($/MWh)]],0)),"")</f>
        <v>0.52397489321597401</v>
      </c>
      <c r="BJ37" s="10">
        <f>_xlfn.IFNA(INDEX(Table[[Base ($/kW-mo)]:[Low ($/MWh)]],MATCH('Pivot Table'!$A37&amp;'Pivot Table'!BJ$2,Table!$I$2:$I$5152,0),MATCH('Pivot Table'!$A$1,Table[[#Headers],[Base ($/kW-mo)]:[Low ($/MWh)]],0)),"")</f>
        <v>0.542232410737569</v>
      </c>
      <c r="BK37" s="10">
        <f>_xlfn.IFNA(INDEX(Table[[Base ($/kW-mo)]:[Low ($/MWh)]],MATCH('Pivot Table'!$A37&amp;'Pivot Table'!BK$2,Table!$I$2:$I$5152,0),MATCH('Pivot Table'!$A$1,Table[[#Headers],[Base ($/kW-mo)]:[Low ($/MWh)]],0)),"")</f>
        <v>0.56048992825916499</v>
      </c>
      <c r="BL37" s="10">
        <f>_xlfn.IFNA(INDEX(Table[[Base ($/kW-mo)]:[Low ($/MWh)]],MATCH('Pivot Table'!$A37&amp;'Pivot Table'!BL$2,Table!$I$2:$I$5152,0),MATCH('Pivot Table'!$A$1,Table[[#Headers],[Base ($/kW-mo)]:[Low ($/MWh)]],0)),"")</f>
        <v>0.57874744578075998</v>
      </c>
      <c r="BM37" s="10">
        <f>_xlfn.IFNA(INDEX(Table[[Base ($/kW-mo)]:[Low ($/MWh)]],MATCH('Pivot Table'!$A37&amp;'Pivot Table'!BM$2,Table!$I$2:$I$5152,0),MATCH('Pivot Table'!$A$1,Table[[#Headers],[Base ($/kW-mo)]:[Low ($/MWh)]],0)),"")</f>
        <v>0.59700496330235497</v>
      </c>
      <c r="BN37" s="10">
        <f>_xlfn.IFNA(INDEX(Table[[Base ($/kW-mo)]:[Low ($/MWh)]],MATCH('Pivot Table'!$A37&amp;'Pivot Table'!BN$2,Table!$I$2:$I$5152,0),MATCH('Pivot Table'!$A$1,Table[[#Headers],[Base ($/kW-mo)]:[Low ($/MWh)]],0)),"")</f>
        <v>0.61526248082395096</v>
      </c>
      <c r="BO37" s="10">
        <f>_xlfn.IFNA(INDEX(Table[[Base ($/kW-mo)]:[Low ($/MWh)]],MATCH('Pivot Table'!$A37&amp;'Pivot Table'!BO$2,Table!$I$2:$I$5152,0),MATCH('Pivot Table'!$A$1,Table[[#Headers],[Base ($/kW-mo)]:[Low ($/MWh)]],0)),"")</f>
        <v>0.63351999834554595</v>
      </c>
      <c r="BP37" s="10">
        <f>_xlfn.IFNA(INDEX(Table[[Base ($/kW-mo)]:[Low ($/MWh)]],MATCH('Pivot Table'!$A37&amp;'Pivot Table'!BP$2,Table!$I$2:$I$5152,0),MATCH('Pivot Table'!$A$1,Table[[#Headers],[Base ($/kW-mo)]:[Low ($/MWh)]],0)),"")</f>
        <v>0.65177751586714106</v>
      </c>
      <c r="BQ37" s="10" t="str">
        <f>_xlfn.IFNA(INDEX(Table[[Base ($/kW-mo)]:[Low ($/MWh)]],MATCH('Pivot Table'!$A37&amp;'Pivot Table'!BQ$2,Table!$I$2:$I$5152,0),MATCH('Pivot Table'!$A$1,Table[[#Headers],[Base ($/kW-mo)]:[Low ($/MWh)]],0)),"")</f>
        <v/>
      </c>
      <c r="BR37" s="10" t="str">
        <f>_xlfn.IFNA(INDEX(Table[[Base ($/kW-mo)]:[Low ($/MWh)]],MATCH('Pivot Table'!$A37&amp;'Pivot Table'!BR$2,Table!$I$2:$I$5152,0),MATCH('Pivot Table'!$A$1,Table[[#Headers],[Base ($/kW-mo)]:[Low ($/MWh)]],0)),"")</f>
        <v/>
      </c>
      <c r="BS37" s="10" t="str">
        <f>_xlfn.IFNA(INDEX(Table[[Base ($/kW-mo)]:[Low ($/MWh)]],MATCH('Pivot Table'!$A37&amp;'Pivot Table'!BS$2,Table!$I$2:$I$5152,0),MATCH('Pivot Table'!$A$1,Table[[#Headers],[Base ($/kW-mo)]:[Low ($/MWh)]],0)),"")</f>
        <v/>
      </c>
      <c r="BT37" s="10" t="str">
        <f>_xlfn.IFNA(INDEX(Table[[Base ($/kW-mo)]:[Low ($/MWh)]],MATCH('Pivot Table'!$A37&amp;'Pivot Table'!BT$2,Table!$I$2:$I$5152,0),MATCH('Pivot Table'!$A$1,Table[[#Headers],[Base ($/kW-mo)]:[Low ($/MWh)]],0)),"")</f>
        <v/>
      </c>
      <c r="BU37" s="10" t="str">
        <f>_xlfn.IFNA(INDEX(Table[[Base ($/kW-mo)]:[Low ($/MWh)]],MATCH('Pivot Table'!$A37&amp;'Pivot Table'!BU$2,Table!$I$2:$I$5152,0),MATCH('Pivot Table'!$A$1,Table[[#Headers],[Base ($/kW-mo)]:[Low ($/MWh)]],0)),"")</f>
        <v/>
      </c>
      <c r="BV37" s="10" t="str">
        <f>_xlfn.IFNA(INDEX(Table[[Base ($/kW-mo)]:[Low ($/MWh)]],MATCH('Pivot Table'!$A37&amp;'Pivot Table'!BV$2,Table!$I$2:$I$5152,0),MATCH('Pivot Table'!$A$1,Table[[#Headers],[Base ($/kW-mo)]:[Low ($/MWh)]],0)),"")</f>
        <v/>
      </c>
      <c r="BW37" s="10" t="str">
        <f>_xlfn.IFNA(INDEX(Table[[Base ($/kW-mo)]:[Low ($/MWh)]],MATCH('Pivot Table'!$A37&amp;'Pivot Table'!BW$2,Table!$I$2:$I$5152,0),MATCH('Pivot Table'!$A$1,Table[[#Headers],[Base ($/kW-mo)]:[Low ($/MWh)]],0)),"")</f>
        <v/>
      </c>
      <c r="BX37" s="10" t="str">
        <f>_xlfn.IFNA(INDEX(Table[[Base ($/kW-mo)]:[Low ($/MWh)]],MATCH('Pivot Table'!$A37&amp;'Pivot Table'!BX$2,Table!$I$2:$I$5152,0),MATCH('Pivot Table'!$A$1,Table[[#Headers],[Base ($/kW-mo)]:[Low ($/MWh)]],0)),"")</f>
        <v/>
      </c>
      <c r="BY37" s="10" t="str">
        <f>_xlfn.IFNA(INDEX(Table[[Base ($/kW-mo)]:[Low ($/MWh)]],MATCH('Pivot Table'!$A37&amp;'Pivot Table'!BY$2,Table!$I$2:$I$5152,0),MATCH('Pivot Table'!$A$1,Table[[#Headers],[Base ($/kW-mo)]:[Low ($/MWh)]],0)),"")</f>
        <v/>
      </c>
      <c r="BZ37" s="10" t="str">
        <f>_xlfn.IFNA(INDEX(Table[[Base ($/kW-mo)]:[Low ($/MWh)]],MATCH('Pivot Table'!$A37&amp;'Pivot Table'!BZ$2,Table!$I$2:$I$5152,0),MATCH('Pivot Table'!$A$1,Table[[#Headers],[Base ($/kW-mo)]:[Low ($/MWh)]],0)),"")</f>
        <v/>
      </c>
      <c r="CA37" s="10" t="str">
        <f>_xlfn.IFNA(INDEX(Table[[Base ($/kW-mo)]:[Low ($/MWh)]],MATCH('Pivot Table'!$A37&amp;'Pivot Table'!CA$2,Table!$I$2:$I$5152,0),MATCH('Pivot Table'!$A$1,Table[[#Headers],[Base ($/kW-mo)]:[Low ($/MWh)]],0)),"")</f>
        <v/>
      </c>
      <c r="CB37" s="10" t="str">
        <f>_xlfn.IFNA(INDEX(Table[[Base ($/kW-mo)]:[Low ($/MWh)]],MATCH('Pivot Table'!$A37&amp;'Pivot Table'!CB$2,Table!$I$2:$I$5152,0),MATCH('Pivot Table'!$A$1,Table[[#Headers],[Base ($/kW-mo)]:[Low ($/MWh)]],0)),"")</f>
        <v/>
      </c>
      <c r="CC37" s="10" t="str">
        <f>_xlfn.IFNA(INDEX(Table[[Base ($/kW-mo)]:[Low ($/MWh)]],MATCH('Pivot Table'!$A37&amp;'Pivot Table'!CC$2,Table!$I$2:$I$5152,0),MATCH('Pivot Table'!$A$1,Table[[#Headers],[Base ($/kW-mo)]:[Low ($/MWh)]],0)),"")</f>
        <v/>
      </c>
      <c r="CD37" s="10" t="str">
        <f>_xlfn.IFNA(INDEX(Table[[Base ($/kW-mo)]:[Low ($/MWh)]],MATCH('Pivot Table'!$A37&amp;'Pivot Table'!CD$2,Table!$I$2:$I$5152,0),MATCH('Pivot Table'!$A$1,Table[[#Headers],[Base ($/kW-mo)]:[Low ($/MWh)]],0)),"")</f>
        <v/>
      </c>
      <c r="CE37" s="10" t="str">
        <f>_xlfn.IFNA(INDEX(Table[[Base ($/kW-mo)]:[Low ($/MWh)]],MATCH('Pivot Table'!$A37&amp;'Pivot Table'!CE$2,Table!$I$2:$I$5152,0),MATCH('Pivot Table'!$A$1,Table[[#Headers],[Base ($/kW-mo)]:[Low ($/MWh)]],0)),"")</f>
        <v/>
      </c>
      <c r="CF37" s="10" t="str">
        <f>_xlfn.IFNA(INDEX(Table[[Base ($/kW-mo)]:[Low ($/MWh)]],MATCH('Pivot Table'!$A37&amp;'Pivot Table'!CF$2,Table!$I$2:$I$5152,0),MATCH('Pivot Table'!$A$1,Table[[#Headers],[Base ($/kW-mo)]:[Low ($/MWh)]],0)),"")</f>
        <v/>
      </c>
      <c r="CG37" s="10" t="str">
        <f>_xlfn.IFNA(INDEX(Table[[Base ($/kW-mo)]:[Low ($/MWh)]],MATCH('Pivot Table'!$A37&amp;'Pivot Table'!CG$2,Table!$I$2:$I$5152,0),MATCH('Pivot Table'!$A$1,Table[[#Headers],[Base ($/kW-mo)]:[Low ($/MWh)]],0)),"")</f>
        <v/>
      </c>
      <c r="CH37" s="10" t="str">
        <f>_xlfn.IFNA(INDEX(Table[[Base ($/kW-mo)]:[Low ($/MWh)]],MATCH('Pivot Table'!$A37&amp;'Pivot Table'!CH$2,Table!$I$2:$I$5152,0),MATCH('Pivot Table'!$A$1,Table[[#Headers],[Base ($/kW-mo)]:[Low ($/MWh)]],0)),"")</f>
        <v/>
      </c>
      <c r="CI37" s="10" t="str">
        <f>_xlfn.IFNA(INDEX(Table[[Base ($/kW-mo)]:[Low ($/MWh)]],MATCH('Pivot Table'!$A37&amp;'Pivot Table'!CI$2,Table!$I$2:$I$5152,0),MATCH('Pivot Table'!$A$1,Table[[#Headers],[Base ($/kW-mo)]:[Low ($/MWh)]],0)),"")</f>
        <v/>
      </c>
      <c r="CJ37" s="10" t="str">
        <f>_xlfn.IFNA(INDEX(Table[[Base ($/kW-mo)]:[Low ($/MWh)]],MATCH('Pivot Table'!$A37&amp;'Pivot Table'!CJ$2,Table!$I$2:$I$5152,0),MATCH('Pivot Table'!$A$1,Table[[#Headers],[Base ($/kW-mo)]:[Low ($/MWh)]],0)),"")</f>
        <v/>
      </c>
      <c r="CK37" s="10" t="str">
        <f>_xlfn.IFNA(INDEX(Table[[Base ($/kW-mo)]:[Low ($/MWh)]],MATCH('Pivot Table'!$A37&amp;'Pivot Table'!CK$2,Table!$I$2:$I$5152,0),MATCH('Pivot Table'!$A$1,Table[[#Headers],[Base ($/kW-mo)]:[Low ($/MWh)]],0)),"")</f>
        <v/>
      </c>
      <c r="CL37" s="10" t="str">
        <f>_xlfn.IFNA(INDEX(Table[[Base ($/kW-mo)]:[Low ($/MWh)]],MATCH('Pivot Table'!$A37&amp;'Pivot Table'!CL$2,Table!$I$2:$I$5152,0),MATCH('Pivot Table'!$A$1,Table[[#Headers],[Base ($/kW-mo)]:[Low ($/MWh)]],0)),"")</f>
        <v/>
      </c>
      <c r="CM37" s="10" t="str">
        <f>_xlfn.IFNA(INDEX(Table[[Base ($/kW-mo)]:[Low ($/MWh)]],MATCH('Pivot Table'!$A37&amp;'Pivot Table'!CM$2,Table!$I$2:$I$5152,0),MATCH('Pivot Table'!$A$1,Table[[#Headers],[Base ($/kW-mo)]:[Low ($/MWh)]],0)),"")</f>
        <v/>
      </c>
      <c r="CN37" s="10" t="str">
        <f>_xlfn.IFNA(INDEX(Table[[Base ($/kW-mo)]:[Low ($/MWh)]],MATCH('Pivot Table'!$A37&amp;'Pivot Table'!CN$2,Table!$I$2:$I$5152,0),MATCH('Pivot Table'!$A$1,Table[[#Headers],[Base ($/kW-mo)]:[Low ($/MWh)]],0)),"")</f>
        <v/>
      </c>
      <c r="CO37" s="10" t="str">
        <f>_xlfn.IFNA(INDEX(Table[[Base ($/kW-mo)]:[Low ($/MWh)]],MATCH('Pivot Table'!$A37&amp;'Pivot Table'!CO$2,Table!$I$2:$I$5152,0),MATCH('Pivot Table'!$A$1,Table[[#Headers],[Base ($/kW-mo)]:[Low ($/MWh)]],0)),"")</f>
        <v/>
      </c>
      <c r="CP37" s="10" t="str">
        <f>_xlfn.IFNA(INDEX(Table[[Base ($/kW-mo)]:[Low ($/MWh)]],MATCH('Pivot Table'!$A37&amp;'Pivot Table'!CP$2,Table!$I$2:$I$5152,0),MATCH('Pivot Table'!$A$1,Table[[#Headers],[Base ($/kW-mo)]:[Low ($/MWh)]],0)),"")</f>
        <v/>
      </c>
      <c r="CQ37" s="10" t="str">
        <f>_xlfn.IFNA(INDEX(Table[[Base ($/kW-mo)]:[Low ($/MWh)]],MATCH('Pivot Table'!$A37&amp;'Pivot Table'!CQ$2,Table!$I$2:$I$5152,0),MATCH('Pivot Table'!$A$1,Table[[#Headers],[Base ($/kW-mo)]:[Low ($/MWh)]],0)),"")</f>
        <v/>
      </c>
      <c r="CR37" s="10" t="str">
        <f>_xlfn.IFNA(INDEX(Table[[Base ($/kW-mo)]:[Low ($/MWh)]],MATCH('Pivot Table'!$A37&amp;'Pivot Table'!CR$2,Table!$I$2:$I$5152,0),MATCH('Pivot Table'!$A$1,Table[[#Headers],[Base ($/kW-mo)]:[Low ($/MWh)]],0)),"")</f>
        <v/>
      </c>
      <c r="CS37" s="10" t="str">
        <f>_xlfn.IFNA(INDEX(Table[[Base ($/kW-mo)]:[Low ($/MWh)]],MATCH('Pivot Table'!$A37&amp;'Pivot Table'!CS$2,Table!$I$2:$I$5152,0),MATCH('Pivot Table'!$A$1,Table[[#Headers],[Base ($/kW-mo)]:[Low ($/MWh)]],0)),"")</f>
        <v/>
      </c>
      <c r="CT37" s="10" t="str">
        <f>_xlfn.IFNA(INDEX(Table[[Base ($/kW-mo)]:[Low ($/MWh)]],MATCH('Pivot Table'!$A37&amp;'Pivot Table'!CT$2,Table!$I$2:$I$5152,0),MATCH('Pivot Table'!$A$1,Table[[#Headers],[Base ($/kW-mo)]:[Low ($/MWh)]],0)),"")</f>
        <v/>
      </c>
      <c r="CU37" s="10" t="str">
        <f>_xlfn.IFNA(INDEX(Table[[Base ($/kW-mo)]:[Low ($/MWh)]],MATCH('Pivot Table'!$A37&amp;'Pivot Table'!CU$2,Table!$I$2:$I$5152,0),MATCH('Pivot Table'!$A$1,Table[[#Headers],[Base ($/kW-mo)]:[Low ($/MWh)]],0)),"")</f>
        <v/>
      </c>
      <c r="CV37" s="10" t="str">
        <f>_xlfn.IFNA(INDEX(Table[[Base ($/kW-mo)]:[Low ($/MWh)]],MATCH('Pivot Table'!$A37&amp;'Pivot Table'!CV$2,Table!$I$2:$I$5152,0),MATCH('Pivot Table'!$A$1,Table[[#Headers],[Base ($/kW-mo)]:[Low ($/MWh)]],0)),"")</f>
        <v/>
      </c>
      <c r="CW37" s="10" t="str">
        <f>_xlfn.IFNA(INDEX(Table[[Base ($/kW-mo)]:[Low ($/MWh)]],MATCH('Pivot Table'!$A37&amp;'Pivot Table'!CW$2,Table!$I$2:$I$5152,0),MATCH('Pivot Table'!$A$1,Table[[#Headers],[Base ($/kW-mo)]:[Low ($/MWh)]],0)),"")</f>
        <v/>
      </c>
      <c r="CX37" s="10" t="str">
        <f>_xlfn.IFNA(INDEX(Table[[Base ($/kW-mo)]:[Low ($/MWh)]],MATCH('Pivot Table'!$A37&amp;'Pivot Table'!CX$2,Table!$I$2:$I$5152,0),MATCH('Pivot Table'!$A$1,Table[[#Headers],[Base ($/kW-mo)]:[Low ($/MWh)]],0)),"")</f>
        <v/>
      </c>
    </row>
    <row r="38" spans="1:102" x14ac:dyDescent="0.3">
      <c r="A38" s="12">
        <v>875</v>
      </c>
      <c r="B38" s="10">
        <f>_xlfn.IFNA(INDEX(Table[[Base ($/kW-mo)]:[Low ($/MWh)]],MATCH('Pivot Table'!$A38&amp;'Pivot Table'!B$2,Table!$I$2:$I$5152,0),MATCH('Pivot Table'!$A$1,Table[[#Headers],[Base ($/kW-mo)]:[Low ($/MWh)]],0)),"")</f>
        <v>0.25145495237937399</v>
      </c>
      <c r="C38" s="10">
        <f>_xlfn.IFNA(INDEX(Table[[Base ($/kW-mo)]:[Low ($/MWh)]],MATCH('Pivot Table'!$A38&amp;'Pivot Table'!C$2,Table!$I$2:$I$5152,0),MATCH('Pivot Table'!$A$1,Table[[#Headers],[Base ($/kW-mo)]:[Low ($/MWh)]],0)),"")</f>
        <v>0.25409381730840103</v>
      </c>
      <c r="D38" s="10">
        <f>_xlfn.IFNA(INDEX(Table[[Base ($/kW-mo)]:[Low ($/MWh)]],MATCH('Pivot Table'!$A38&amp;'Pivot Table'!D$2,Table!$I$2:$I$5152,0),MATCH('Pivot Table'!$A$1,Table[[#Headers],[Base ($/kW-mo)]:[Low ($/MWh)]],0)),"")</f>
        <v>0.25673268223742801</v>
      </c>
      <c r="E38" s="10">
        <f>_xlfn.IFNA(INDEX(Table[[Base ($/kW-mo)]:[Low ($/MWh)]],MATCH('Pivot Table'!$A38&amp;'Pivot Table'!E$2,Table!$I$2:$I$5152,0),MATCH('Pivot Table'!$A$1,Table[[#Headers],[Base ($/kW-mo)]:[Low ($/MWh)]],0)),"")</f>
        <v>0.259371547166455</v>
      </c>
      <c r="F38" s="10">
        <f>_xlfn.IFNA(INDEX(Table[[Base ($/kW-mo)]:[Low ($/MWh)]],MATCH('Pivot Table'!$A38&amp;'Pivot Table'!F$2,Table!$I$2:$I$5152,0),MATCH('Pivot Table'!$A$1,Table[[#Headers],[Base ($/kW-mo)]:[Low ($/MWh)]],0)),"")</f>
        <v>0.26201041209548198</v>
      </c>
      <c r="G38" s="10">
        <f>_xlfn.IFNA(INDEX(Table[[Base ($/kW-mo)]:[Low ($/MWh)]],MATCH('Pivot Table'!$A38&amp;'Pivot Table'!G$2,Table!$I$2:$I$5152,0),MATCH('Pivot Table'!$A$1,Table[[#Headers],[Base ($/kW-mo)]:[Low ($/MWh)]],0)),"")</f>
        <v>0.26464927702450902</v>
      </c>
      <c r="H38" s="10">
        <f>_xlfn.IFNA(INDEX(Table[[Base ($/kW-mo)]:[Low ($/MWh)]],MATCH('Pivot Table'!$A38&amp;'Pivot Table'!H$2,Table!$I$2:$I$5152,0),MATCH('Pivot Table'!$A$1,Table[[#Headers],[Base ($/kW-mo)]:[Low ($/MWh)]],0)),"")</f>
        <v>0.26728814195353601</v>
      </c>
      <c r="I38" s="10">
        <f>_xlfn.IFNA(INDEX(Table[[Base ($/kW-mo)]:[Low ($/MWh)]],MATCH('Pivot Table'!$A38&amp;'Pivot Table'!I$2,Table!$I$2:$I$5152,0),MATCH('Pivot Table'!$A$1,Table[[#Headers],[Base ($/kW-mo)]:[Low ($/MWh)]],0)),"")</f>
        <v>0.26992700688256199</v>
      </c>
      <c r="J38" s="10">
        <f>_xlfn.IFNA(INDEX(Table[[Base ($/kW-mo)]:[Low ($/MWh)]],MATCH('Pivot Table'!$A38&amp;'Pivot Table'!J$2,Table!$I$2:$I$5152,0),MATCH('Pivot Table'!$A$1,Table[[#Headers],[Base ($/kW-mo)]:[Low ($/MWh)]],0)),"")</f>
        <v>0.27256587181158898</v>
      </c>
      <c r="K38" s="10">
        <f>_xlfn.IFNA(INDEX(Table[[Base ($/kW-mo)]:[Low ($/MWh)]],MATCH('Pivot Table'!$A38&amp;'Pivot Table'!K$2,Table!$I$2:$I$5152,0),MATCH('Pivot Table'!$A$1,Table[[#Headers],[Base ($/kW-mo)]:[Low ($/MWh)]],0)),"")</f>
        <v>0.27520473674061602</v>
      </c>
      <c r="L38" s="10">
        <f>_xlfn.IFNA(INDEX(Table[[Base ($/kW-mo)]:[Low ($/MWh)]],MATCH('Pivot Table'!$A38&amp;'Pivot Table'!L$2,Table!$I$2:$I$5152,0),MATCH('Pivot Table'!$A$1,Table[[#Headers],[Base ($/kW-mo)]:[Low ($/MWh)]],0)),"")</f>
        <v>0.277843601669643</v>
      </c>
      <c r="M38" s="10">
        <f>_xlfn.IFNA(INDEX(Table[[Base ($/kW-mo)]:[Low ($/MWh)]],MATCH('Pivot Table'!$A38&amp;'Pivot Table'!M$2,Table!$I$2:$I$5152,0),MATCH('Pivot Table'!$A$1,Table[[#Headers],[Base ($/kW-mo)]:[Low ($/MWh)]],0)),"")</f>
        <v>0.28048246659866999</v>
      </c>
      <c r="N38" s="10">
        <f>_xlfn.IFNA(INDEX(Table[[Base ($/kW-mo)]:[Low ($/MWh)]],MATCH('Pivot Table'!$A38&amp;'Pivot Table'!N$2,Table!$I$2:$I$5152,0),MATCH('Pivot Table'!$A$1,Table[[#Headers],[Base ($/kW-mo)]:[Low ($/MWh)]],0)),"")</f>
        <v>0.28312133152769697</v>
      </c>
      <c r="O38" s="10">
        <f>_xlfn.IFNA(INDEX(Table[[Base ($/kW-mo)]:[Low ($/MWh)]],MATCH('Pivot Table'!$A38&amp;'Pivot Table'!O$2,Table!$I$2:$I$5152,0),MATCH('Pivot Table'!$A$1,Table[[#Headers],[Base ($/kW-mo)]:[Low ($/MWh)]],0)),"")</f>
        <v>0.28576019645672401</v>
      </c>
      <c r="P38" s="10">
        <f>_xlfn.IFNA(INDEX(Table[[Base ($/kW-mo)]:[Low ($/MWh)]],MATCH('Pivot Table'!$A38&amp;'Pivot Table'!P$2,Table!$I$2:$I$5152,0),MATCH('Pivot Table'!$A$1,Table[[#Headers],[Base ($/kW-mo)]:[Low ($/MWh)]],0)),"")</f>
        <v>0.288399061385751</v>
      </c>
      <c r="Q38" s="10">
        <f>_xlfn.IFNA(INDEX(Table[[Base ($/kW-mo)]:[Low ($/MWh)]],MATCH('Pivot Table'!$A38&amp;'Pivot Table'!Q$2,Table!$I$2:$I$5152,0),MATCH('Pivot Table'!$A$1,Table[[#Headers],[Base ($/kW-mo)]:[Low ($/MWh)]],0)),"")</f>
        <v>0.29103792631477698</v>
      </c>
      <c r="R38" s="10">
        <f>_xlfn.IFNA(INDEX(Table[[Base ($/kW-mo)]:[Low ($/MWh)]],MATCH('Pivot Table'!$A38&amp;'Pivot Table'!R$2,Table!$I$2:$I$5152,0),MATCH('Pivot Table'!$A$1,Table[[#Headers],[Base ($/kW-mo)]:[Low ($/MWh)]],0)),"")</f>
        <v>0.29367679124380403</v>
      </c>
      <c r="S38" s="10">
        <f>_xlfn.IFNA(INDEX(Table[[Base ($/kW-mo)]:[Low ($/MWh)]],MATCH('Pivot Table'!$A38&amp;'Pivot Table'!S$2,Table!$I$2:$I$5152,0),MATCH('Pivot Table'!$A$1,Table[[#Headers],[Base ($/kW-mo)]:[Low ($/MWh)]],0)),"")</f>
        <v>0.29631565617283101</v>
      </c>
      <c r="T38" s="10">
        <f>_xlfn.IFNA(INDEX(Table[[Base ($/kW-mo)]:[Low ($/MWh)]],MATCH('Pivot Table'!$A38&amp;'Pivot Table'!T$2,Table!$I$2:$I$5152,0),MATCH('Pivot Table'!$A$1,Table[[#Headers],[Base ($/kW-mo)]:[Low ($/MWh)]],0)),"")</f>
        <v>0.298954521101858</v>
      </c>
      <c r="U38" s="10">
        <f>_xlfn.IFNA(INDEX(Table[[Base ($/kW-mo)]:[Low ($/MWh)]],MATCH('Pivot Table'!$A38&amp;'Pivot Table'!U$2,Table!$I$2:$I$5152,0),MATCH('Pivot Table'!$A$1,Table[[#Headers],[Base ($/kW-mo)]:[Low ($/MWh)]],0)),"")</f>
        <v>0.30159338603088498</v>
      </c>
      <c r="V38" s="10">
        <f>_xlfn.IFNA(INDEX(Table[[Base ($/kW-mo)]:[Low ($/MWh)]],MATCH('Pivot Table'!$A38&amp;'Pivot Table'!V$2,Table!$I$2:$I$5152,0),MATCH('Pivot Table'!$A$1,Table[[#Headers],[Base ($/kW-mo)]:[Low ($/MWh)]],0)),"")</f>
        <v>0.30423225095991202</v>
      </c>
      <c r="W38" s="10">
        <f>_xlfn.IFNA(INDEX(Table[[Base ($/kW-mo)]:[Low ($/MWh)]],MATCH('Pivot Table'!$A38&amp;'Pivot Table'!W$2,Table!$I$2:$I$5152,0),MATCH('Pivot Table'!$A$1,Table[[#Headers],[Base ($/kW-mo)]:[Low ($/MWh)]],0)),"")</f>
        <v>0.30687111588893901</v>
      </c>
      <c r="X38" s="10">
        <f>_xlfn.IFNA(INDEX(Table[[Base ($/kW-mo)]:[Low ($/MWh)]],MATCH('Pivot Table'!$A38&amp;'Pivot Table'!X$2,Table!$I$2:$I$5152,0),MATCH('Pivot Table'!$A$1,Table[[#Headers],[Base ($/kW-mo)]:[Low ($/MWh)]],0)),"")</f>
        <v>0.30950998081796599</v>
      </c>
      <c r="Y38" s="10">
        <f>_xlfn.IFNA(INDEX(Table[[Base ($/kW-mo)]:[Low ($/MWh)]],MATCH('Pivot Table'!$A38&amp;'Pivot Table'!Y$2,Table!$I$2:$I$5152,0),MATCH('Pivot Table'!$A$1,Table[[#Headers],[Base ($/kW-mo)]:[Low ($/MWh)]],0)),"")</f>
        <v>0.31214884574699198</v>
      </c>
      <c r="Z38" s="10">
        <f>_xlfn.IFNA(INDEX(Table[[Base ($/kW-mo)]:[Low ($/MWh)]],MATCH('Pivot Table'!$A38&amp;'Pivot Table'!Z$2,Table!$I$2:$I$5152,0),MATCH('Pivot Table'!$A$1,Table[[#Headers],[Base ($/kW-mo)]:[Low ($/MWh)]],0)),"")</f>
        <v>0.31478771067601902</v>
      </c>
      <c r="AA38" s="10">
        <f>_xlfn.IFNA(INDEX(Table[[Base ($/kW-mo)]:[Low ($/MWh)]],MATCH('Pivot Table'!$A38&amp;'Pivot Table'!AA$2,Table!$I$2:$I$5152,0),MATCH('Pivot Table'!$A$1,Table[[#Headers],[Base ($/kW-mo)]:[Low ($/MWh)]],0)),"")</f>
        <v>0.317426575605046</v>
      </c>
      <c r="AB38" s="10">
        <f>_xlfn.IFNA(INDEX(Table[[Base ($/kW-mo)]:[Low ($/MWh)]],MATCH('Pivot Table'!$A38&amp;'Pivot Table'!AB$2,Table!$I$2:$I$5152,0),MATCH('Pivot Table'!$A$1,Table[[#Headers],[Base ($/kW-mo)]:[Low ($/MWh)]],0)),"")</f>
        <v>0.32047472898329199</v>
      </c>
      <c r="AC38" s="10">
        <f>_xlfn.IFNA(INDEX(Table[[Base ($/kW-mo)]:[Low ($/MWh)]],MATCH('Pivot Table'!$A38&amp;'Pivot Table'!AC$2,Table!$I$2:$I$5152,0),MATCH('Pivot Table'!$A$1,Table[[#Headers],[Base ($/kW-mo)]:[Low ($/MWh)]],0)),"")</f>
        <v>0.32352288236153698</v>
      </c>
      <c r="AD38" s="10">
        <f>_xlfn.IFNA(INDEX(Table[[Base ($/kW-mo)]:[Low ($/MWh)]],MATCH('Pivot Table'!$A38&amp;'Pivot Table'!AD$2,Table!$I$2:$I$5152,0),MATCH('Pivot Table'!$A$1,Table[[#Headers],[Base ($/kW-mo)]:[Low ($/MWh)]],0)),"")</f>
        <v>0.32657103573978202</v>
      </c>
      <c r="AE38" s="10">
        <f>_xlfn.IFNA(INDEX(Table[[Base ($/kW-mo)]:[Low ($/MWh)]],MATCH('Pivot Table'!$A38&amp;'Pivot Table'!AE$2,Table!$I$2:$I$5152,0),MATCH('Pivot Table'!$A$1,Table[[#Headers],[Base ($/kW-mo)]:[Low ($/MWh)]],0)),"")</f>
        <v>0.32961918911802801</v>
      </c>
      <c r="AF38" s="10">
        <f>_xlfn.IFNA(INDEX(Table[[Base ($/kW-mo)]:[Low ($/MWh)]],MATCH('Pivot Table'!$A38&amp;'Pivot Table'!AF$2,Table!$I$2:$I$5152,0),MATCH('Pivot Table'!$A$1,Table[[#Headers],[Base ($/kW-mo)]:[Low ($/MWh)]],0)),"")</f>
        <v>0.332667342496273</v>
      </c>
      <c r="AG38" s="10">
        <f>_xlfn.IFNA(INDEX(Table[[Base ($/kW-mo)]:[Low ($/MWh)]],MATCH('Pivot Table'!$A38&amp;'Pivot Table'!AG$2,Table!$I$2:$I$5152,0),MATCH('Pivot Table'!$A$1,Table[[#Headers],[Base ($/kW-mo)]:[Low ($/MWh)]],0)),"")</f>
        <v>0.33571549587451899</v>
      </c>
      <c r="AH38" s="10">
        <f>_xlfn.IFNA(INDEX(Table[[Base ($/kW-mo)]:[Low ($/MWh)]],MATCH('Pivot Table'!$A38&amp;'Pivot Table'!AH$2,Table!$I$2:$I$5152,0),MATCH('Pivot Table'!$A$1,Table[[#Headers],[Base ($/kW-mo)]:[Low ($/MWh)]],0)),"")</f>
        <v>0.33876364925276398</v>
      </c>
      <c r="AI38" s="10">
        <f>_xlfn.IFNA(INDEX(Table[[Base ($/kW-mo)]:[Low ($/MWh)]],MATCH('Pivot Table'!$A38&amp;'Pivot Table'!AI$2,Table!$I$2:$I$5152,0),MATCH('Pivot Table'!$A$1,Table[[#Headers],[Base ($/kW-mo)]:[Low ($/MWh)]],0)),"")</f>
        <v>0.34181180263100902</v>
      </c>
      <c r="AJ38" s="10">
        <f>_xlfn.IFNA(INDEX(Table[[Base ($/kW-mo)]:[Low ($/MWh)]],MATCH('Pivot Table'!$A38&amp;'Pivot Table'!AJ$2,Table!$I$2:$I$5152,0),MATCH('Pivot Table'!$A$1,Table[[#Headers],[Base ($/kW-mo)]:[Low ($/MWh)]],0)),"")</f>
        <v>0.34485995600925501</v>
      </c>
      <c r="AK38" s="10">
        <f>_xlfn.IFNA(INDEX(Table[[Base ($/kW-mo)]:[Low ($/MWh)]],MATCH('Pivot Table'!$A38&amp;'Pivot Table'!AK$2,Table!$I$2:$I$5152,0),MATCH('Pivot Table'!$A$1,Table[[#Headers],[Base ($/kW-mo)]:[Low ($/MWh)]],0)),"")</f>
        <v>0.3479081093875</v>
      </c>
      <c r="AL38" s="10">
        <f>_xlfn.IFNA(INDEX(Table[[Base ($/kW-mo)]:[Low ($/MWh)]],MATCH('Pivot Table'!$A38&amp;'Pivot Table'!AL$2,Table!$I$2:$I$5152,0),MATCH('Pivot Table'!$A$1,Table[[#Headers],[Base ($/kW-mo)]:[Low ($/MWh)]],0)),"")</f>
        <v>0.351698712907973</v>
      </c>
      <c r="AM38" s="10">
        <f>_xlfn.IFNA(INDEX(Table[[Base ($/kW-mo)]:[Low ($/MWh)]],MATCH('Pivot Table'!$A38&amp;'Pivot Table'!AM$2,Table!$I$2:$I$5152,0),MATCH('Pivot Table'!$A$1,Table[[#Headers],[Base ($/kW-mo)]:[Low ($/MWh)]],0)),"")</f>
        <v>0.355489316428445</v>
      </c>
      <c r="AN38" s="10">
        <f>_xlfn.IFNA(INDEX(Table[[Base ($/kW-mo)]:[Low ($/MWh)]],MATCH('Pivot Table'!$A38&amp;'Pivot Table'!AN$2,Table!$I$2:$I$5152,0),MATCH('Pivot Table'!$A$1,Table[[#Headers],[Base ($/kW-mo)]:[Low ($/MWh)]],0)),"")</f>
        <v>0.359279919948918</v>
      </c>
      <c r="AO38" s="10">
        <f>_xlfn.IFNA(INDEX(Table[[Base ($/kW-mo)]:[Low ($/MWh)]],MATCH('Pivot Table'!$A38&amp;'Pivot Table'!AO$2,Table!$I$2:$I$5152,0),MATCH('Pivot Table'!$A$1,Table[[#Headers],[Base ($/kW-mo)]:[Low ($/MWh)]],0)),"")</f>
        <v>0.363070523469391</v>
      </c>
      <c r="AP38" s="10">
        <f>_xlfn.IFNA(INDEX(Table[[Base ($/kW-mo)]:[Low ($/MWh)]],MATCH('Pivot Table'!$A38&amp;'Pivot Table'!AP$2,Table!$I$2:$I$5152,0),MATCH('Pivot Table'!$A$1,Table[[#Headers],[Base ($/kW-mo)]:[Low ($/MWh)]],0)),"")</f>
        <v>0.36686112698986301</v>
      </c>
      <c r="AQ38" s="10">
        <f>_xlfn.IFNA(INDEX(Table[[Base ($/kW-mo)]:[Low ($/MWh)]],MATCH('Pivot Table'!$A38&amp;'Pivot Table'!AQ$2,Table!$I$2:$I$5152,0),MATCH('Pivot Table'!$A$1,Table[[#Headers],[Base ($/kW-mo)]:[Low ($/MWh)]],0)),"")</f>
        <v>0.37065173051033601</v>
      </c>
      <c r="AR38" s="10">
        <f>_xlfn.IFNA(INDEX(Table[[Base ($/kW-mo)]:[Low ($/MWh)]],MATCH('Pivot Table'!$A38&amp;'Pivot Table'!AR$2,Table!$I$2:$I$5152,0),MATCH('Pivot Table'!$A$1,Table[[#Headers],[Base ($/kW-mo)]:[Low ($/MWh)]],0)),"")</f>
        <v>0.37444233403080801</v>
      </c>
      <c r="AS38" s="10">
        <f>_xlfn.IFNA(INDEX(Table[[Base ($/kW-mo)]:[Low ($/MWh)]],MATCH('Pivot Table'!$A38&amp;'Pivot Table'!AS$2,Table!$I$2:$I$5152,0),MATCH('Pivot Table'!$A$1,Table[[#Headers],[Base ($/kW-mo)]:[Low ($/MWh)]],0)),"")</f>
        <v>0.37823293755128101</v>
      </c>
      <c r="AT38" s="10">
        <f>_xlfn.IFNA(INDEX(Table[[Base ($/kW-mo)]:[Low ($/MWh)]],MATCH('Pivot Table'!$A38&amp;'Pivot Table'!AT$2,Table!$I$2:$I$5152,0),MATCH('Pivot Table'!$A$1,Table[[#Headers],[Base ($/kW-mo)]:[Low ($/MWh)]],0)),"")</f>
        <v>0.38202354107175401</v>
      </c>
      <c r="AU38" s="10">
        <f>_xlfn.IFNA(INDEX(Table[[Base ($/kW-mo)]:[Low ($/MWh)]],MATCH('Pivot Table'!$A38&amp;'Pivot Table'!AU$2,Table!$I$2:$I$5152,0),MATCH('Pivot Table'!$A$1,Table[[#Headers],[Base ($/kW-mo)]:[Low ($/MWh)]],0)),"")</f>
        <v>0.38581414459222602</v>
      </c>
      <c r="AV38" s="10">
        <f>_xlfn.IFNA(INDEX(Table[[Base ($/kW-mo)]:[Low ($/MWh)]],MATCH('Pivot Table'!$A38&amp;'Pivot Table'!AV$2,Table!$I$2:$I$5152,0),MATCH('Pivot Table'!$A$1,Table[[#Headers],[Base ($/kW-mo)]:[Low ($/MWh)]],0)),"")</f>
        <v>0.38960474811269902</v>
      </c>
      <c r="AW38" s="10">
        <f>_xlfn.IFNA(INDEX(Table[[Base ($/kW-mo)]:[Low ($/MWh)]],MATCH('Pivot Table'!$A38&amp;'Pivot Table'!AW$2,Table!$I$2:$I$5152,0),MATCH('Pivot Table'!$A$1,Table[[#Headers],[Base ($/kW-mo)]:[Low ($/MWh)]],0)),"")</f>
        <v>0.39339535163317202</v>
      </c>
      <c r="AX38" s="10">
        <f>_xlfn.IFNA(INDEX(Table[[Base ($/kW-mo)]:[Low ($/MWh)]],MATCH('Pivot Table'!$A38&amp;'Pivot Table'!AX$2,Table!$I$2:$I$5152,0),MATCH('Pivot Table'!$A$1,Table[[#Headers],[Base ($/kW-mo)]:[Low ($/MWh)]],0)),"")</f>
        <v>0.39718595515364402</v>
      </c>
      <c r="AY38" s="10">
        <f>_xlfn.IFNA(INDEX(Table[[Base ($/kW-mo)]:[Low ($/MWh)]],MATCH('Pivot Table'!$A38&amp;'Pivot Table'!AY$2,Table!$I$2:$I$5152,0),MATCH('Pivot Table'!$A$1,Table[[#Headers],[Base ($/kW-mo)]:[Low ($/MWh)]],0)),"")</f>
        <v>0.40097655867411702</v>
      </c>
      <c r="AZ38" s="10">
        <f>_xlfn.IFNA(INDEX(Table[[Base ($/kW-mo)]:[Low ($/MWh)]],MATCH('Pivot Table'!$A38&amp;'Pivot Table'!AZ$2,Table!$I$2:$I$5152,0),MATCH('Pivot Table'!$A$1,Table[[#Headers],[Base ($/kW-mo)]:[Low ($/MWh)]],0)),"")</f>
        <v>0.40476716219459002</v>
      </c>
      <c r="BA38" s="10">
        <f>_xlfn.IFNA(INDEX(Table[[Base ($/kW-mo)]:[Low ($/MWh)]],MATCH('Pivot Table'!$A38&amp;'Pivot Table'!BA$2,Table!$I$2:$I$5152,0),MATCH('Pivot Table'!$A$1,Table[[#Headers],[Base ($/kW-mo)]:[Low ($/MWh)]],0)),"")</f>
        <v>0.40855776571506203</v>
      </c>
      <c r="BB38" s="10">
        <f>_xlfn.IFNA(INDEX(Table[[Base ($/kW-mo)]:[Low ($/MWh)]],MATCH('Pivot Table'!$A38&amp;'Pivot Table'!BB$2,Table!$I$2:$I$5152,0),MATCH('Pivot Table'!$A$1,Table[[#Headers],[Base ($/kW-mo)]:[Low ($/MWh)]],0)),"")</f>
        <v>0.41234836923553497</v>
      </c>
      <c r="BC38" s="10">
        <f>_xlfn.IFNA(INDEX(Table[[Base ($/kW-mo)]:[Low ($/MWh)]],MATCH('Pivot Table'!$A38&amp;'Pivot Table'!BC$2,Table!$I$2:$I$5152,0),MATCH('Pivot Table'!$A$1,Table[[#Headers],[Base ($/kW-mo)]:[Low ($/MWh)]],0)),"")</f>
        <v>0.41613897275600698</v>
      </c>
      <c r="BD38" s="10">
        <f>_xlfn.IFNA(INDEX(Table[[Base ($/kW-mo)]:[Low ($/MWh)]],MATCH('Pivot Table'!$A38&amp;'Pivot Table'!BD$2,Table!$I$2:$I$5152,0),MATCH('Pivot Table'!$A$1,Table[[#Headers],[Base ($/kW-mo)]:[Low ($/MWh)]],0)),"")</f>
        <v>0.43439649027760302</v>
      </c>
      <c r="BE38" s="10">
        <f>_xlfn.IFNA(INDEX(Table[[Base ($/kW-mo)]:[Low ($/MWh)]],MATCH('Pivot Table'!$A38&amp;'Pivot Table'!BE$2,Table!$I$2:$I$5152,0),MATCH('Pivot Table'!$A$1,Table[[#Headers],[Base ($/kW-mo)]:[Low ($/MWh)]],0)),"")</f>
        <v>0.45265400779919801</v>
      </c>
      <c r="BF38" s="10">
        <f>_xlfn.IFNA(INDEX(Table[[Base ($/kW-mo)]:[Low ($/MWh)]],MATCH('Pivot Table'!$A38&amp;'Pivot Table'!BF$2,Table!$I$2:$I$5152,0),MATCH('Pivot Table'!$A$1,Table[[#Headers],[Base ($/kW-mo)]:[Low ($/MWh)]],0)),"")</f>
        <v>0.470911525320793</v>
      </c>
      <c r="BG38" s="10">
        <f>_xlfn.IFNA(INDEX(Table[[Base ($/kW-mo)]:[Low ($/MWh)]],MATCH('Pivot Table'!$A38&amp;'Pivot Table'!BG$2,Table!$I$2:$I$5152,0),MATCH('Pivot Table'!$A$1,Table[[#Headers],[Base ($/kW-mo)]:[Low ($/MWh)]],0)),"")</f>
        <v>0.48916904284238899</v>
      </c>
      <c r="BH38" s="10">
        <f>_xlfn.IFNA(INDEX(Table[[Base ($/kW-mo)]:[Low ($/MWh)]],MATCH('Pivot Table'!$A38&amp;'Pivot Table'!BH$2,Table!$I$2:$I$5152,0),MATCH('Pivot Table'!$A$1,Table[[#Headers],[Base ($/kW-mo)]:[Low ($/MWh)]],0)),"")</f>
        <v>0.50742656036398404</v>
      </c>
      <c r="BI38" s="10">
        <f>_xlfn.IFNA(INDEX(Table[[Base ($/kW-mo)]:[Low ($/MWh)]],MATCH('Pivot Table'!$A38&amp;'Pivot Table'!BI$2,Table!$I$2:$I$5152,0),MATCH('Pivot Table'!$A$1,Table[[#Headers],[Base ($/kW-mo)]:[Low ($/MWh)]],0)),"")</f>
        <v>0.52568407788558003</v>
      </c>
      <c r="BJ38" s="10">
        <f>_xlfn.IFNA(INDEX(Table[[Base ($/kW-mo)]:[Low ($/MWh)]],MATCH('Pivot Table'!$A38&amp;'Pivot Table'!BJ$2,Table!$I$2:$I$5152,0),MATCH('Pivot Table'!$A$1,Table[[#Headers],[Base ($/kW-mo)]:[Low ($/MWh)]],0)),"")</f>
        <v>0.54394159540717502</v>
      </c>
      <c r="BK38" s="10">
        <f>_xlfn.IFNA(INDEX(Table[[Base ($/kW-mo)]:[Low ($/MWh)]],MATCH('Pivot Table'!$A38&amp;'Pivot Table'!BK$2,Table!$I$2:$I$5152,0),MATCH('Pivot Table'!$A$1,Table[[#Headers],[Base ($/kW-mo)]:[Low ($/MWh)]],0)),"")</f>
        <v>0.56219911292877001</v>
      </c>
      <c r="BL38" s="10">
        <f>_xlfn.IFNA(INDEX(Table[[Base ($/kW-mo)]:[Low ($/MWh)]],MATCH('Pivot Table'!$A38&amp;'Pivot Table'!BL$2,Table!$I$2:$I$5152,0),MATCH('Pivot Table'!$A$1,Table[[#Headers],[Base ($/kW-mo)]:[Low ($/MWh)]],0)),"")</f>
        <v>0.580456630450366</v>
      </c>
      <c r="BM38" s="10">
        <f>_xlfn.IFNA(INDEX(Table[[Base ($/kW-mo)]:[Low ($/MWh)]],MATCH('Pivot Table'!$A38&amp;'Pivot Table'!BM$2,Table!$I$2:$I$5152,0),MATCH('Pivot Table'!$A$1,Table[[#Headers],[Base ($/kW-mo)]:[Low ($/MWh)]],0)),"")</f>
        <v>0.59871414797196099</v>
      </c>
      <c r="BN38" s="10">
        <f>_xlfn.IFNA(INDEX(Table[[Base ($/kW-mo)]:[Low ($/MWh)]],MATCH('Pivot Table'!$A38&amp;'Pivot Table'!BN$2,Table!$I$2:$I$5152,0),MATCH('Pivot Table'!$A$1,Table[[#Headers],[Base ($/kW-mo)]:[Low ($/MWh)]],0)),"")</f>
        <v>0.61697166549355598</v>
      </c>
      <c r="BO38" s="10">
        <f>_xlfn.IFNA(INDEX(Table[[Base ($/kW-mo)]:[Low ($/MWh)]],MATCH('Pivot Table'!$A38&amp;'Pivot Table'!BO$2,Table!$I$2:$I$5152,0),MATCH('Pivot Table'!$A$1,Table[[#Headers],[Base ($/kW-mo)]:[Low ($/MWh)]],0)),"")</f>
        <v>0.63522918301515197</v>
      </c>
      <c r="BP38" s="10" t="str">
        <f>_xlfn.IFNA(INDEX(Table[[Base ($/kW-mo)]:[Low ($/MWh)]],MATCH('Pivot Table'!$A38&amp;'Pivot Table'!BP$2,Table!$I$2:$I$5152,0),MATCH('Pivot Table'!$A$1,Table[[#Headers],[Base ($/kW-mo)]:[Low ($/MWh)]],0)),"")</f>
        <v/>
      </c>
      <c r="BQ38" s="10" t="str">
        <f>_xlfn.IFNA(INDEX(Table[[Base ($/kW-mo)]:[Low ($/MWh)]],MATCH('Pivot Table'!$A38&amp;'Pivot Table'!BQ$2,Table!$I$2:$I$5152,0),MATCH('Pivot Table'!$A$1,Table[[#Headers],[Base ($/kW-mo)]:[Low ($/MWh)]],0)),"")</f>
        <v/>
      </c>
      <c r="BR38" s="10" t="str">
        <f>_xlfn.IFNA(INDEX(Table[[Base ($/kW-mo)]:[Low ($/MWh)]],MATCH('Pivot Table'!$A38&amp;'Pivot Table'!BR$2,Table!$I$2:$I$5152,0),MATCH('Pivot Table'!$A$1,Table[[#Headers],[Base ($/kW-mo)]:[Low ($/MWh)]],0)),"")</f>
        <v/>
      </c>
      <c r="BS38" s="10" t="str">
        <f>_xlfn.IFNA(INDEX(Table[[Base ($/kW-mo)]:[Low ($/MWh)]],MATCH('Pivot Table'!$A38&amp;'Pivot Table'!BS$2,Table!$I$2:$I$5152,0),MATCH('Pivot Table'!$A$1,Table[[#Headers],[Base ($/kW-mo)]:[Low ($/MWh)]],0)),"")</f>
        <v/>
      </c>
      <c r="BT38" s="10" t="str">
        <f>_xlfn.IFNA(INDEX(Table[[Base ($/kW-mo)]:[Low ($/MWh)]],MATCH('Pivot Table'!$A38&amp;'Pivot Table'!BT$2,Table!$I$2:$I$5152,0),MATCH('Pivot Table'!$A$1,Table[[#Headers],[Base ($/kW-mo)]:[Low ($/MWh)]],0)),"")</f>
        <v/>
      </c>
      <c r="BU38" s="10" t="str">
        <f>_xlfn.IFNA(INDEX(Table[[Base ($/kW-mo)]:[Low ($/MWh)]],MATCH('Pivot Table'!$A38&amp;'Pivot Table'!BU$2,Table!$I$2:$I$5152,0),MATCH('Pivot Table'!$A$1,Table[[#Headers],[Base ($/kW-mo)]:[Low ($/MWh)]],0)),"")</f>
        <v/>
      </c>
      <c r="BV38" s="10" t="str">
        <f>_xlfn.IFNA(INDEX(Table[[Base ($/kW-mo)]:[Low ($/MWh)]],MATCH('Pivot Table'!$A38&amp;'Pivot Table'!BV$2,Table!$I$2:$I$5152,0),MATCH('Pivot Table'!$A$1,Table[[#Headers],[Base ($/kW-mo)]:[Low ($/MWh)]],0)),"")</f>
        <v/>
      </c>
      <c r="BW38" s="10" t="str">
        <f>_xlfn.IFNA(INDEX(Table[[Base ($/kW-mo)]:[Low ($/MWh)]],MATCH('Pivot Table'!$A38&amp;'Pivot Table'!BW$2,Table!$I$2:$I$5152,0),MATCH('Pivot Table'!$A$1,Table[[#Headers],[Base ($/kW-mo)]:[Low ($/MWh)]],0)),"")</f>
        <v/>
      </c>
      <c r="BX38" s="10" t="str">
        <f>_xlfn.IFNA(INDEX(Table[[Base ($/kW-mo)]:[Low ($/MWh)]],MATCH('Pivot Table'!$A38&amp;'Pivot Table'!BX$2,Table!$I$2:$I$5152,0),MATCH('Pivot Table'!$A$1,Table[[#Headers],[Base ($/kW-mo)]:[Low ($/MWh)]],0)),"")</f>
        <v/>
      </c>
      <c r="BY38" s="10" t="str">
        <f>_xlfn.IFNA(INDEX(Table[[Base ($/kW-mo)]:[Low ($/MWh)]],MATCH('Pivot Table'!$A38&amp;'Pivot Table'!BY$2,Table!$I$2:$I$5152,0),MATCH('Pivot Table'!$A$1,Table[[#Headers],[Base ($/kW-mo)]:[Low ($/MWh)]],0)),"")</f>
        <v/>
      </c>
      <c r="BZ38" s="10" t="str">
        <f>_xlfn.IFNA(INDEX(Table[[Base ($/kW-mo)]:[Low ($/MWh)]],MATCH('Pivot Table'!$A38&amp;'Pivot Table'!BZ$2,Table!$I$2:$I$5152,0),MATCH('Pivot Table'!$A$1,Table[[#Headers],[Base ($/kW-mo)]:[Low ($/MWh)]],0)),"")</f>
        <v/>
      </c>
      <c r="CA38" s="10" t="str">
        <f>_xlfn.IFNA(INDEX(Table[[Base ($/kW-mo)]:[Low ($/MWh)]],MATCH('Pivot Table'!$A38&amp;'Pivot Table'!CA$2,Table!$I$2:$I$5152,0),MATCH('Pivot Table'!$A$1,Table[[#Headers],[Base ($/kW-mo)]:[Low ($/MWh)]],0)),"")</f>
        <v/>
      </c>
      <c r="CB38" s="10" t="str">
        <f>_xlfn.IFNA(INDEX(Table[[Base ($/kW-mo)]:[Low ($/MWh)]],MATCH('Pivot Table'!$A38&amp;'Pivot Table'!CB$2,Table!$I$2:$I$5152,0),MATCH('Pivot Table'!$A$1,Table[[#Headers],[Base ($/kW-mo)]:[Low ($/MWh)]],0)),"")</f>
        <v/>
      </c>
      <c r="CC38" s="10" t="str">
        <f>_xlfn.IFNA(INDEX(Table[[Base ($/kW-mo)]:[Low ($/MWh)]],MATCH('Pivot Table'!$A38&amp;'Pivot Table'!CC$2,Table!$I$2:$I$5152,0),MATCH('Pivot Table'!$A$1,Table[[#Headers],[Base ($/kW-mo)]:[Low ($/MWh)]],0)),"")</f>
        <v/>
      </c>
      <c r="CD38" s="10" t="str">
        <f>_xlfn.IFNA(INDEX(Table[[Base ($/kW-mo)]:[Low ($/MWh)]],MATCH('Pivot Table'!$A38&amp;'Pivot Table'!CD$2,Table!$I$2:$I$5152,0),MATCH('Pivot Table'!$A$1,Table[[#Headers],[Base ($/kW-mo)]:[Low ($/MWh)]],0)),"")</f>
        <v/>
      </c>
      <c r="CE38" s="10" t="str">
        <f>_xlfn.IFNA(INDEX(Table[[Base ($/kW-mo)]:[Low ($/MWh)]],MATCH('Pivot Table'!$A38&amp;'Pivot Table'!CE$2,Table!$I$2:$I$5152,0),MATCH('Pivot Table'!$A$1,Table[[#Headers],[Base ($/kW-mo)]:[Low ($/MWh)]],0)),"")</f>
        <v/>
      </c>
      <c r="CF38" s="10" t="str">
        <f>_xlfn.IFNA(INDEX(Table[[Base ($/kW-mo)]:[Low ($/MWh)]],MATCH('Pivot Table'!$A38&amp;'Pivot Table'!CF$2,Table!$I$2:$I$5152,0),MATCH('Pivot Table'!$A$1,Table[[#Headers],[Base ($/kW-mo)]:[Low ($/MWh)]],0)),"")</f>
        <v/>
      </c>
      <c r="CG38" s="10" t="str">
        <f>_xlfn.IFNA(INDEX(Table[[Base ($/kW-mo)]:[Low ($/MWh)]],MATCH('Pivot Table'!$A38&amp;'Pivot Table'!CG$2,Table!$I$2:$I$5152,0),MATCH('Pivot Table'!$A$1,Table[[#Headers],[Base ($/kW-mo)]:[Low ($/MWh)]],0)),"")</f>
        <v/>
      </c>
      <c r="CH38" s="10" t="str">
        <f>_xlfn.IFNA(INDEX(Table[[Base ($/kW-mo)]:[Low ($/MWh)]],MATCH('Pivot Table'!$A38&amp;'Pivot Table'!CH$2,Table!$I$2:$I$5152,0),MATCH('Pivot Table'!$A$1,Table[[#Headers],[Base ($/kW-mo)]:[Low ($/MWh)]],0)),"")</f>
        <v/>
      </c>
      <c r="CI38" s="10" t="str">
        <f>_xlfn.IFNA(INDEX(Table[[Base ($/kW-mo)]:[Low ($/MWh)]],MATCH('Pivot Table'!$A38&amp;'Pivot Table'!CI$2,Table!$I$2:$I$5152,0),MATCH('Pivot Table'!$A$1,Table[[#Headers],[Base ($/kW-mo)]:[Low ($/MWh)]],0)),"")</f>
        <v/>
      </c>
      <c r="CJ38" s="10" t="str">
        <f>_xlfn.IFNA(INDEX(Table[[Base ($/kW-mo)]:[Low ($/MWh)]],MATCH('Pivot Table'!$A38&amp;'Pivot Table'!CJ$2,Table!$I$2:$I$5152,0),MATCH('Pivot Table'!$A$1,Table[[#Headers],[Base ($/kW-mo)]:[Low ($/MWh)]],0)),"")</f>
        <v/>
      </c>
      <c r="CK38" s="10" t="str">
        <f>_xlfn.IFNA(INDEX(Table[[Base ($/kW-mo)]:[Low ($/MWh)]],MATCH('Pivot Table'!$A38&amp;'Pivot Table'!CK$2,Table!$I$2:$I$5152,0),MATCH('Pivot Table'!$A$1,Table[[#Headers],[Base ($/kW-mo)]:[Low ($/MWh)]],0)),"")</f>
        <v/>
      </c>
      <c r="CL38" s="10" t="str">
        <f>_xlfn.IFNA(INDEX(Table[[Base ($/kW-mo)]:[Low ($/MWh)]],MATCH('Pivot Table'!$A38&amp;'Pivot Table'!CL$2,Table!$I$2:$I$5152,0),MATCH('Pivot Table'!$A$1,Table[[#Headers],[Base ($/kW-mo)]:[Low ($/MWh)]],0)),"")</f>
        <v/>
      </c>
      <c r="CM38" s="10" t="str">
        <f>_xlfn.IFNA(INDEX(Table[[Base ($/kW-mo)]:[Low ($/MWh)]],MATCH('Pivot Table'!$A38&amp;'Pivot Table'!CM$2,Table!$I$2:$I$5152,0),MATCH('Pivot Table'!$A$1,Table[[#Headers],[Base ($/kW-mo)]:[Low ($/MWh)]],0)),"")</f>
        <v/>
      </c>
      <c r="CN38" s="10" t="str">
        <f>_xlfn.IFNA(INDEX(Table[[Base ($/kW-mo)]:[Low ($/MWh)]],MATCH('Pivot Table'!$A38&amp;'Pivot Table'!CN$2,Table!$I$2:$I$5152,0),MATCH('Pivot Table'!$A$1,Table[[#Headers],[Base ($/kW-mo)]:[Low ($/MWh)]],0)),"")</f>
        <v/>
      </c>
      <c r="CO38" s="10" t="str">
        <f>_xlfn.IFNA(INDEX(Table[[Base ($/kW-mo)]:[Low ($/MWh)]],MATCH('Pivot Table'!$A38&amp;'Pivot Table'!CO$2,Table!$I$2:$I$5152,0),MATCH('Pivot Table'!$A$1,Table[[#Headers],[Base ($/kW-mo)]:[Low ($/MWh)]],0)),"")</f>
        <v/>
      </c>
      <c r="CP38" s="10" t="str">
        <f>_xlfn.IFNA(INDEX(Table[[Base ($/kW-mo)]:[Low ($/MWh)]],MATCH('Pivot Table'!$A38&amp;'Pivot Table'!CP$2,Table!$I$2:$I$5152,0),MATCH('Pivot Table'!$A$1,Table[[#Headers],[Base ($/kW-mo)]:[Low ($/MWh)]],0)),"")</f>
        <v/>
      </c>
      <c r="CQ38" s="10" t="str">
        <f>_xlfn.IFNA(INDEX(Table[[Base ($/kW-mo)]:[Low ($/MWh)]],MATCH('Pivot Table'!$A38&amp;'Pivot Table'!CQ$2,Table!$I$2:$I$5152,0),MATCH('Pivot Table'!$A$1,Table[[#Headers],[Base ($/kW-mo)]:[Low ($/MWh)]],0)),"")</f>
        <v/>
      </c>
      <c r="CR38" s="10" t="str">
        <f>_xlfn.IFNA(INDEX(Table[[Base ($/kW-mo)]:[Low ($/MWh)]],MATCH('Pivot Table'!$A38&amp;'Pivot Table'!CR$2,Table!$I$2:$I$5152,0),MATCH('Pivot Table'!$A$1,Table[[#Headers],[Base ($/kW-mo)]:[Low ($/MWh)]],0)),"")</f>
        <v/>
      </c>
      <c r="CS38" s="10" t="str">
        <f>_xlfn.IFNA(INDEX(Table[[Base ($/kW-mo)]:[Low ($/MWh)]],MATCH('Pivot Table'!$A38&amp;'Pivot Table'!CS$2,Table!$I$2:$I$5152,0),MATCH('Pivot Table'!$A$1,Table[[#Headers],[Base ($/kW-mo)]:[Low ($/MWh)]],0)),"")</f>
        <v/>
      </c>
      <c r="CT38" s="10" t="str">
        <f>_xlfn.IFNA(INDEX(Table[[Base ($/kW-mo)]:[Low ($/MWh)]],MATCH('Pivot Table'!$A38&amp;'Pivot Table'!CT$2,Table!$I$2:$I$5152,0),MATCH('Pivot Table'!$A$1,Table[[#Headers],[Base ($/kW-mo)]:[Low ($/MWh)]],0)),"")</f>
        <v/>
      </c>
      <c r="CU38" s="10" t="str">
        <f>_xlfn.IFNA(INDEX(Table[[Base ($/kW-mo)]:[Low ($/MWh)]],MATCH('Pivot Table'!$A38&amp;'Pivot Table'!CU$2,Table!$I$2:$I$5152,0),MATCH('Pivot Table'!$A$1,Table[[#Headers],[Base ($/kW-mo)]:[Low ($/MWh)]],0)),"")</f>
        <v/>
      </c>
      <c r="CV38" s="10" t="str">
        <f>_xlfn.IFNA(INDEX(Table[[Base ($/kW-mo)]:[Low ($/MWh)]],MATCH('Pivot Table'!$A38&amp;'Pivot Table'!CV$2,Table!$I$2:$I$5152,0),MATCH('Pivot Table'!$A$1,Table[[#Headers],[Base ($/kW-mo)]:[Low ($/MWh)]],0)),"")</f>
        <v/>
      </c>
      <c r="CW38" s="10" t="str">
        <f>_xlfn.IFNA(INDEX(Table[[Base ($/kW-mo)]:[Low ($/MWh)]],MATCH('Pivot Table'!$A38&amp;'Pivot Table'!CW$2,Table!$I$2:$I$5152,0),MATCH('Pivot Table'!$A$1,Table[[#Headers],[Base ($/kW-mo)]:[Low ($/MWh)]],0)),"")</f>
        <v/>
      </c>
      <c r="CX38" s="10" t="str">
        <f>_xlfn.IFNA(INDEX(Table[[Base ($/kW-mo)]:[Low ($/MWh)]],MATCH('Pivot Table'!$A38&amp;'Pivot Table'!CX$2,Table!$I$2:$I$5152,0),MATCH('Pivot Table'!$A$1,Table[[#Headers],[Base ($/kW-mo)]:[Low ($/MWh)]],0)),"")</f>
        <v/>
      </c>
    </row>
    <row r="39" spans="1:102" x14ac:dyDescent="0.3">
      <c r="A39" s="12">
        <v>900</v>
      </c>
      <c r="B39" s="10">
        <f>_xlfn.IFNA(INDEX(Table[[Base ($/kW-mo)]:[Low ($/MWh)]],MATCH('Pivot Table'!$A39&amp;'Pivot Table'!B$2,Table!$I$2:$I$5152,0),MATCH('Pivot Table'!$A$1,Table[[#Headers],[Base ($/kW-mo)]:[Low ($/MWh)]],0)),"")</f>
        <v>0.25060391594176401</v>
      </c>
      <c r="C39" s="10">
        <f>_xlfn.IFNA(INDEX(Table[[Base ($/kW-mo)]:[Low ($/MWh)]],MATCH('Pivot Table'!$A39&amp;'Pivot Table'!C$2,Table!$I$2:$I$5152,0),MATCH('Pivot Table'!$A$1,Table[[#Headers],[Base ($/kW-mo)]:[Low ($/MWh)]],0)),"")</f>
        <v>0.253242780870791</v>
      </c>
      <c r="D39" s="10">
        <f>_xlfn.IFNA(INDEX(Table[[Base ($/kW-mo)]:[Low ($/MWh)]],MATCH('Pivot Table'!$A39&amp;'Pivot Table'!D$2,Table!$I$2:$I$5152,0),MATCH('Pivot Table'!$A$1,Table[[#Headers],[Base ($/kW-mo)]:[Low ($/MWh)]],0)),"")</f>
        <v>0.25588164579981798</v>
      </c>
      <c r="E39" s="10">
        <f>_xlfn.IFNA(INDEX(Table[[Base ($/kW-mo)]:[Low ($/MWh)]],MATCH('Pivot Table'!$A39&amp;'Pivot Table'!E$2,Table!$I$2:$I$5152,0),MATCH('Pivot Table'!$A$1,Table[[#Headers],[Base ($/kW-mo)]:[Low ($/MWh)]],0)),"")</f>
        <v>0.25852051072884502</v>
      </c>
      <c r="F39" s="10">
        <f>_xlfn.IFNA(INDEX(Table[[Base ($/kW-mo)]:[Low ($/MWh)]],MATCH('Pivot Table'!$A39&amp;'Pivot Table'!F$2,Table!$I$2:$I$5152,0),MATCH('Pivot Table'!$A$1,Table[[#Headers],[Base ($/kW-mo)]:[Low ($/MWh)]],0)),"")</f>
        <v>0.26115937565787201</v>
      </c>
      <c r="G39" s="10">
        <f>_xlfn.IFNA(INDEX(Table[[Base ($/kW-mo)]:[Low ($/MWh)]],MATCH('Pivot Table'!$A39&amp;'Pivot Table'!G$2,Table!$I$2:$I$5152,0),MATCH('Pivot Table'!$A$1,Table[[#Headers],[Base ($/kW-mo)]:[Low ($/MWh)]],0)),"")</f>
        <v>0.26379824058689799</v>
      </c>
      <c r="H39" s="10">
        <f>_xlfn.IFNA(INDEX(Table[[Base ($/kW-mo)]:[Low ($/MWh)]],MATCH('Pivot Table'!$A39&amp;'Pivot Table'!H$2,Table!$I$2:$I$5152,0),MATCH('Pivot Table'!$A$1,Table[[#Headers],[Base ($/kW-mo)]:[Low ($/MWh)]],0)),"")</f>
        <v>0.26643710551592498</v>
      </c>
      <c r="I39" s="10">
        <f>_xlfn.IFNA(INDEX(Table[[Base ($/kW-mo)]:[Low ($/MWh)]],MATCH('Pivot Table'!$A39&amp;'Pivot Table'!I$2,Table!$I$2:$I$5152,0),MATCH('Pivot Table'!$A$1,Table[[#Headers],[Base ($/kW-mo)]:[Low ($/MWh)]],0)),"")</f>
        <v>0.26907597044495202</v>
      </c>
      <c r="J39" s="10">
        <f>_xlfn.IFNA(INDEX(Table[[Base ($/kW-mo)]:[Low ($/MWh)]],MATCH('Pivot Table'!$A39&amp;'Pivot Table'!J$2,Table!$I$2:$I$5152,0),MATCH('Pivot Table'!$A$1,Table[[#Headers],[Base ($/kW-mo)]:[Low ($/MWh)]],0)),"")</f>
        <v>0.271714835373979</v>
      </c>
      <c r="K39" s="10">
        <f>_xlfn.IFNA(INDEX(Table[[Base ($/kW-mo)]:[Low ($/MWh)]],MATCH('Pivot Table'!$A39&amp;'Pivot Table'!K$2,Table!$I$2:$I$5152,0),MATCH('Pivot Table'!$A$1,Table[[#Headers],[Base ($/kW-mo)]:[Low ($/MWh)]],0)),"")</f>
        <v>0.27435370030300599</v>
      </c>
      <c r="L39" s="10">
        <f>_xlfn.IFNA(INDEX(Table[[Base ($/kW-mo)]:[Low ($/MWh)]],MATCH('Pivot Table'!$A39&amp;'Pivot Table'!L$2,Table!$I$2:$I$5152,0),MATCH('Pivot Table'!$A$1,Table[[#Headers],[Base ($/kW-mo)]:[Low ($/MWh)]],0)),"")</f>
        <v>0.27699256523203297</v>
      </c>
      <c r="M39" s="10">
        <f>_xlfn.IFNA(INDEX(Table[[Base ($/kW-mo)]:[Low ($/MWh)]],MATCH('Pivot Table'!$A39&amp;'Pivot Table'!M$2,Table!$I$2:$I$5152,0),MATCH('Pivot Table'!$A$1,Table[[#Headers],[Base ($/kW-mo)]:[Low ($/MWh)]],0)),"")</f>
        <v>0.27963143016106001</v>
      </c>
      <c r="N39" s="10">
        <f>_xlfn.IFNA(INDEX(Table[[Base ($/kW-mo)]:[Low ($/MWh)]],MATCH('Pivot Table'!$A39&amp;'Pivot Table'!N$2,Table!$I$2:$I$5152,0),MATCH('Pivot Table'!$A$1,Table[[#Headers],[Base ($/kW-mo)]:[Low ($/MWh)]],0)),"")</f>
        <v>0.282270295090087</v>
      </c>
      <c r="O39" s="10">
        <f>_xlfn.IFNA(INDEX(Table[[Base ($/kW-mo)]:[Low ($/MWh)]],MATCH('Pivot Table'!$A39&amp;'Pivot Table'!O$2,Table!$I$2:$I$5152,0),MATCH('Pivot Table'!$A$1,Table[[#Headers],[Base ($/kW-mo)]:[Low ($/MWh)]],0)),"")</f>
        <v>0.28490916001911298</v>
      </c>
      <c r="P39" s="10">
        <f>_xlfn.IFNA(INDEX(Table[[Base ($/kW-mo)]:[Low ($/MWh)]],MATCH('Pivot Table'!$A39&amp;'Pivot Table'!P$2,Table!$I$2:$I$5152,0),MATCH('Pivot Table'!$A$1,Table[[#Headers],[Base ($/kW-mo)]:[Low ($/MWh)]],0)),"")</f>
        <v>0.28754802494814002</v>
      </c>
      <c r="Q39" s="10">
        <f>_xlfn.IFNA(INDEX(Table[[Base ($/kW-mo)]:[Low ($/MWh)]],MATCH('Pivot Table'!$A39&amp;'Pivot Table'!Q$2,Table!$I$2:$I$5152,0),MATCH('Pivot Table'!$A$1,Table[[#Headers],[Base ($/kW-mo)]:[Low ($/MWh)]],0)),"")</f>
        <v>0.29018688987716701</v>
      </c>
      <c r="R39" s="10">
        <f>_xlfn.IFNA(INDEX(Table[[Base ($/kW-mo)]:[Low ($/MWh)]],MATCH('Pivot Table'!$A39&amp;'Pivot Table'!R$2,Table!$I$2:$I$5152,0),MATCH('Pivot Table'!$A$1,Table[[#Headers],[Base ($/kW-mo)]:[Low ($/MWh)]],0)),"")</f>
        <v>0.29282575480619399</v>
      </c>
      <c r="S39" s="10">
        <f>_xlfn.IFNA(INDEX(Table[[Base ($/kW-mo)]:[Low ($/MWh)]],MATCH('Pivot Table'!$A39&amp;'Pivot Table'!S$2,Table!$I$2:$I$5152,0),MATCH('Pivot Table'!$A$1,Table[[#Headers],[Base ($/kW-mo)]:[Low ($/MWh)]],0)),"")</f>
        <v>0.29546461973522098</v>
      </c>
      <c r="T39" s="10">
        <f>_xlfn.IFNA(INDEX(Table[[Base ($/kW-mo)]:[Low ($/MWh)]],MATCH('Pivot Table'!$A39&amp;'Pivot Table'!T$2,Table!$I$2:$I$5152,0),MATCH('Pivot Table'!$A$1,Table[[#Headers],[Base ($/kW-mo)]:[Low ($/MWh)]],0)),"")</f>
        <v>0.29810348466424802</v>
      </c>
      <c r="U39" s="10">
        <f>_xlfn.IFNA(INDEX(Table[[Base ($/kW-mo)]:[Low ($/MWh)]],MATCH('Pivot Table'!$A39&amp;'Pivot Table'!U$2,Table!$I$2:$I$5152,0),MATCH('Pivot Table'!$A$1,Table[[#Headers],[Base ($/kW-mo)]:[Low ($/MWh)]],0)),"")</f>
        <v>0.300742349593275</v>
      </c>
      <c r="V39" s="10">
        <f>_xlfn.IFNA(INDEX(Table[[Base ($/kW-mo)]:[Low ($/MWh)]],MATCH('Pivot Table'!$A39&amp;'Pivot Table'!V$2,Table!$I$2:$I$5152,0),MATCH('Pivot Table'!$A$1,Table[[#Headers],[Base ($/kW-mo)]:[Low ($/MWh)]],0)),"")</f>
        <v>0.30338121452230199</v>
      </c>
      <c r="W39" s="10">
        <f>_xlfn.IFNA(INDEX(Table[[Base ($/kW-mo)]:[Low ($/MWh)]],MATCH('Pivot Table'!$A39&amp;'Pivot Table'!W$2,Table!$I$2:$I$5152,0),MATCH('Pivot Table'!$A$1,Table[[#Headers],[Base ($/kW-mo)]:[Low ($/MWh)]],0)),"")</f>
        <v>0.30602007945132798</v>
      </c>
      <c r="X39" s="10">
        <f>_xlfn.IFNA(INDEX(Table[[Base ($/kW-mo)]:[Low ($/MWh)]],MATCH('Pivot Table'!$A39&amp;'Pivot Table'!X$2,Table!$I$2:$I$5152,0),MATCH('Pivot Table'!$A$1,Table[[#Headers],[Base ($/kW-mo)]:[Low ($/MWh)]],0)),"")</f>
        <v>0.30865894438035502</v>
      </c>
      <c r="Y39" s="10">
        <f>_xlfn.IFNA(INDEX(Table[[Base ($/kW-mo)]:[Low ($/MWh)]],MATCH('Pivot Table'!$A39&amp;'Pivot Table'!Y$2,Table!$I$2:$I$5152,0),MATCH('Pivot Table'!$A$1,Table[[#Headers],[Base ($/kW-mo)]:[Low ($/MWh)]],0)),"")</f>
        <v>0.311297809309382</v>
      </c>
      <c r="Z39" s="10">
        <f>_xlfn.IFNA(INDEX(Table[[Base ($/kW-mo)]:[Low ($/MWh)]],MATCH('Pivot Table'!$A39&amp;'Pivot Table'!Z$2,Table!$I$2:$I$5152,0),MATCH('Pivot Table'!$A$1,Table[[#Headers],[Base ($/kW-mo)]:[Low ($/MWh)]],0)),"")</f>
        <v>0.31393667423840899</v>
      </c>
      <c r="AA39" s="10">
        <f>_xlfn.IFNA(INDEX(Table[[Base ($/kW-mo)]:[Low ($/MWh)]],MATCH('Pivot Table'!$A39&amp;'Pivot Table'!AA$2,Table!$I$2:$I$5152,0),MATCH('Pivot Table'!$A$1,Table[[#Headers],[Base ($/kW-mo)]:[Low ($/MWh)]],0)),"")</f>
        <v>0.31698482761665397</v>
      </c>
      <c r="AB39" s="10">
        <f>_xlfn.IFNA(INDEX(Table[[Base ($/kW-mo)]:[Low ($/MWh)]],MATCH('Pivot Table'!$A39&amp;'Pivot Table'!AB$2,Table!$I$2:$I$5152,0),MATCH('Pivot Table'!$A$1,Table[[#Headers],[Base ($/kW-mo)]:[Low ($/MWh)]],0)),"")</f>
        <v>0.32003298099490002</v>
      </c>
      <c r="AC39" s="10">
        <f>_xlfn.IFNA(INDEX(Table[[Base ($/kW-mo)]:[Low ($/MWh)]],MATCH('Pivot Table'!$A39&amp;'Pivot Table'!AC$2,Table!$I$2:$I$5152,0),MATCH('Pivot Table'!$A$1,Table[[#Headers],[Base ($/kW-mo)]:[Low ($/MWh)]],0)),"")</f>
        <v>0.32308113437314501</v>
      </c>
      <c r="AD39" s="10">
        <f>_xlfn.IFNA(INDEX(Table[[Base ($/kW-mo)]:[Low ($/MWh)]],MATCH('Pivot Table'!$A39&amp;'Pivot Table'!AD$2,Table!$I$2:$I$5152,0),MATCH('Pivot Table'!$A$1,Table[[#Headers],[Base ($/kW-mo)]:[Low ($/MWh)]],0)),"")</f>
        <v>0.32612928775139099</v>
      </c>
      <c r="AE39" s="10">
        <f>_xlfn.IFNA(INDEX(Table[[Base ($/kW-mo)]:[Low ($/MWh)]],MATCH('Pivot Table'!$A39&amp;'Pivot Table'!AE$2,Table!$I$2:$I$5152,0),MATCH('Pivot Table'!$A$1,Table[[#Headers],[Base ($/kW-mo)]:[Low ($/MWh)]],0)),"")</f>
        <v>0.32917744112963598</v>
      </c>
      <c r="AF39" s="10">
        <f>_xlfn.IFNA(INDEX(Table[[Base ($/kW-mo)]:[Low ($/MWh)]],MATCH('Pivot Table'!$A39&amp;'Pivot Table'!AF$2,Table!$I$2:$I$5152,0),MATCH('Pivot Table'!$A$1,Table[[#Headers],[Base ($/kW-mo)]:[Low ($/MWh)]],0)),"")</f>
        <v>0.33222559450788097</v>
      </c>
      <c r="AG39" s="10">
        <f>_xlfn.IFNA(INDEX(Table[[Base ($/kW-mo)]:[Low ($/MWh)]],MATCH('Pivot Table'!$A39&amp;'Pivot Table'!AG$2,Table!$I$2:$I$5152,0),MATCH('Pivot Table'!$A$1,Table[[#Headers],[Base ($/kW-mo)]:[Low ($/MWh)]],0)),"")</f>
        <v>0.33527374788612702</v>
      </c>
      <c r="AH39" s="10">
        <f>_xlfn.IFNA(INDEX(Table[[Base ($/kW-mo)]:[Low ($/MWh)]],MATCH('Pivot Table'!$A39&amp;'Pivot Table'!AH$2,Table!$I$2:$I$5152,0),MATCH('Pivot Table'!$A$1,Table[[#Headers],[Base ($/kW-mo)]:[Low ($/MWh)]],0)),"")</f>
        <v>0.338321901264372</v>
      </c>
      <c r="AI39" s="10">
        <f>_xlfn.IFNA(INDEX(Table[[Base ($/kW-mo)]:[Low ($/MWh)]],MATCH('Pivot Table'!$A39&amp;'Pivot Table'!AI$2,Table!$I$2:$I$5152,0),MATCH('Pivot Table'!$A$1,Table[[#Headers],[Base ($/kW-mo)]:[Low ($/MWh)]],0)),"")</f>
        <v>0.34137005464261799</v>
      </c>
      <c r="AJ39" s="10">
        <f>_xlfn.IFNA(INDEX(Table[[Base ($/kW-mo)]:[Low ($/MWh)]],MATCH('Pivot Table'!$A39&amp;'Pivot Table'!AJ$2,Table!$I$2:$I$5152,0),MATCH('Pivot Table'!$A$1,Table[[#Headers],[Base ($/kW-mo)]:[Low ($/MWh)]],0)),"")</f>
        <v>0.34441820802086298</v>
      </c>
      <c r="AK39" s="10">
        <f>_xlfn.IFNA(INDEX(Table[[Base ($/kW-mo)]:[Low ($/MWh)]],MATCH('Pivot Table'!$A39&amp;'Pivot Table'!AK$2,Table!$I$2:$I$5152,0),MATCH('Pivot Table'!$A$1,Table[[#Headers],[Base ($/kW-mo)]:[Low ($/MWh)]],0)),"")</f>
        <v>0.34746636139910803</v>
      </c>
      <c r="AL39" s="10">
        <f>_xlfn.IFNA(INDEX(Table[[Base ($/kW-mo)]:[Low ($/MWh)]],MATCH('Pivot Table'!$A39&amp;'Pivot Table'!AL$2,Table!$I$2:$I$5152,0),MATCH('Pivot Table'!$A$1,Table[[#Headers],[Base ($/kW-mo)]:[Low ($/MWh)]],0)),"")</f>
        <v>0.35051451477735401</v>
      </c>
      <c r="AM39" s="10">
        <f>_xlfn.IFNA(INDEX(Table[[Base ($/kW-mo)]:[Low ($/MWh)]],MATCH('Pivot Table'!$A39&amp;'Pivot Table'!AM$2,Table!$I$2:$I$5152,0),MATCH('Pivot Table'!$A$1,Table[[#Headers],[Base ($/kW-mo)]:[Low ($/MWh)]],0)),"")</f>
        <v>0.35430511829782602</v>
      </c>
      <c r="AN39" s="10">
        <f>_xlfn.IFNA(INDEX(Table[[Base ($/kW-mo)]:[Low ($/MWh)]],MATCH('Pivot Table'!$A39&amp;'Pivot Table'!AN$2,Table!$I$2:$I$5152,0),MATCH('Pivot Table'!$A$1,Table[[#Headers],[Base ($/kW-mo)]:[Low ($/MWh)]],0)),"")</f>
        <v>0.35809572181829902</v>
      </c>
      <c r="AO39" s="10">
        <f>_xlfn.IFNA(INDEX(Table[[Base ($/kW-mo)]:[Low ($/MWh)]],MATCH('Pivot Table'!$A39&amp;'Pivot Table'!AO$2,Table!$I$2:$I$5152,0),MATCH('Pivot Table'!$A$1,Table[[#Headers],[Base ($/kW-mo)]:[Low ($/MWh)]],0)),"")</f>
        <v>0.36188632533877202</v>
      </c>
      <c r="AP39" s="10">
        <f>_xlfn.IFNA(INDEX(Table[[Base ($/kW-mo)]:[Low ($/MWh)]],MATCH('Pivot Table'!$A39&amp;'Pivot Table'!AP$2,Table!$I$2:$I$5152,0),MATCH('Pivot Table'!$A$1,Table[[#Headers],[Base ($/kW-mo)]:[Low ($/MWh)]],0)),"")</f>
        <v>0.36567692885924402</v>
      </c>
      <c r="AQ39" s="10">
        <f>_xlfn.IFNA(INDEX(Table[[Base ($/kW-mo)]:[Low ($/MWh)]],MATCH('Pivot Table'!$A39&amp;'Pivot Table'!AQ$2,Table!$I$2:$I$5152,0),MATCH('Pivot Table'!$A$1,Table[[#Headers],[Base ($/kW-mo)]:[Low ($/MWh)]],0)),"")</f>
        <v>0.36946753237971702</v>
      </c>
      <c r="AR39" s="10">
        <f>_xlfn.IFNA(INDEX(Table[[Base ($/kW-mo)]:[Low ($/MWh)]],MATCH('Pivot Table'!$A39&amp;'Pivot Table'!AR$2,Table!$I$2:$I$5152,0),MATCH('Pivot Table'!$A$1,Table[[#Headers],[Base ($/kW-mo)]:[Low ($/MWh)]],0)),"")</f>
        <v>0.37325813590019002</v>
      </c>
      <c r="AS39" s="10">
        <f>_xlfn.IFNA(INDEX(Table[[Base ($/kW-mo)]:[Low ($/MWh)]],MATCH('Pivot Table'!$A39&amp;'Pivot Table'!AS$2,Table!$I$2:$I$5152,0),MATCH('Pivot Table'!$A$1,Table[[#Headers],[Base ($/kW-mo)]:[Low ($/MWh)]],0)),"")</f>
        <v>0.37704873942066203</v>
      </c>
      <c r="AT39" s="10">
        <f>_xlfn.IFNA(INDEX(Table[[Base ($/kW-mo)]:[Low ($/MWh)]],MATCH('Pivot Table'!$A39&amp;'Pivot Table'!AT$2,Table!$I$2:$I$5152,0),MATCH('Pivot Table'!$A$1,Table[[#Headers],[Base ($/kW-mo)]:[Low ($/MWh)]],0)),"")</f>
        <v>0.38083934294113497</v>
      </c>
      <c r="AU39" s="10">
        <f>_xlfn.IFNA(INDEX(Table[[Base ($/kW-mo)]:[Low ($/MWh)]],MATCH('Pivot Table'!$A39&amp;'Pivot Table'!AU$2,Table!$I$2:$I$5152,0),MATCH('Pivot Table'!$A$1,Table[[#Headers],[Base ($/kW-mo)]:[Low ($/MWh)]],0)),"")</f>
        <v>0.38462994646160698</v>
      </c>
      <c r="AV39" s="10">
        <f>_xlfn.IFNA(INDEX(Table[[Base ($/kW-mo)]:[Low ($/MWh)]],MATCH('Pivot Table'!$A39&amp;'Pivot Table'!AV$2,Table!$I$2:$I$5152,0),MATCH('Pivot Table'!$A$1,Table[[#Headers],[Base ($/kW-mo)]:[Low ($/MWh)]],0)),"")</f>
        <v>0.38842054998207998</v>
      </c>
      <c r="AW39" s="10">
        <f>_xlfn.IFNA(INDEX(Table[[Base ($/kW-mo)]:[Low ($/MWh)]],MATCH('Pivot Table'!$A39&amp;'Pivot Table'!AW$2,Table!$I$2:$I$5152,0),MATCH('Pivot Table'!$A$1,Table[[#Headers],[Base ($/kW-mo)]:[Low ($/MWh)]],0)),"")</f>
        <v>0.39221115350255298</v>
      </c>
      <c r="AX39" s="10">
        <f>_xlfn.IFNA(INDEX(Table[[Base ($/kW-mo)]:[Low ($/MWh)]],MATCH('Pivot Table'!$A39&amp;'Pivot Table'!AX$2,Table!$I$2:$I$5152,0),MATCH('Pivot Table'!$A$1,Table[[#Headers],[Base ($/kW-mo)]:[Low ($/MWh)]],0)),"")</f>
        <v>0.39600175702302498</v>
      </c>
      <c r="AY39" s="10">
        <f>_xlfn.IFNA(INDEX(Table[[Base ($/kW-mo)]:[Low ($/MWh)]],MATCH('Pivot Table'!$A39&amp;'Pivot Table'!AY$2,Table!$I$2:$I$5152,0),MATCH('Pivot Table'!$A$1,Table[[#Headers],[Base ($/kW-mo)]:[Low ($/MWh)]],0)),"")</f>
        <v>0.39979236054349798</v>
      </c>
      <c r="AZ39" s="10">
        <f>_xlfn.IFNA(INDEX(Table[[Base ($/kW-mo)]:[Low ($/MWh)]],MATCH('Pivot Table'!$A39&amp;'Pivot Table'!AZ$2,Table!$I$2:$I$5152,0),MATCH('Pivot Table'!$A$1,Table[[#Headers],[Base ($/kW-mo)]:[Low ($/MWh)]],0)),"")</f>
        <v>0.40358296406397098</v>
      </c>
      <c r="BA39" s="10">
        <f>_xlfn.IFNA(INDEX(Table[[Base ($/kW-mo)]:[Low ($/MWh)]],MATCH('Pivot Table'!$A39&amp;'Pivot Table'!BA$2,Table!$I$2:$I$5152,0),MATCH('Pivot Table'!$A$1,Table[[#Headers],[Base ($/kW-mo)]:[Low ($/MWh)]],0)),"")</f>
        <v>0.40737356758444299</v>
      </c>
      <c r="BB39" s="10">
        <f>_xlfn.IFNA(INDEX(Table[[Base ($/kW-mo)]:[Low ($/MWh)]],MATCH('Pivot Table'!$A39&amp;'Pivot Table'!BB$2,Table!$I$2:$I$5152,0),MATCH('Pivot Table'!$A$1,Table[[#Headers],[Base ($/kW-mo)]:[Low ($/MWh)]],0)),"")</f>
        <v>0.41116417110491599</v>
      </c>
      <c r="BC39" s="10">
        <f>_xlfn.IFNA(INDEX(Table[[Base ($/kW-mo)]:[Low ($/MWh)]],MATCH('Pivot Table'!$A39&amp;'Pivot Table'!BC$2,Table!$I$2:$I$5152,0),MATCH('Pivot Table'!$A$1,Table[[#Headers],[Base ($/kW-mo)]:[Low ($/MWh)]],0)),"")</f>
        <v>0.41784815742561299</v>
      </c>
      <c r="BD39" s="10">
        <f>_xlfn.IFNA(INDEX(Table[[Base ($/kW-mo)]:[Low ($/MWh)]],MATCH('Pivot Table'!$A39&amp;'Pivot Table'!BD$2,Table!$I$2:$I$5152,0),MATCH('Pivot Table'!$A$1,Table[[#Headers],[Base ($/kW-mo)]:[Low ($/MWh)]],0)),"")</f>
        <v>0.43610567494720798</v>
      </c>
      <c r="BE39" s="10">
        <f>_xlfn.IFNA(INDEX(Table[[Base ($/kW-mo)]:[Low ($/MWh)]],MATCH('Pivot Table'!$A39&amp;'Pivot Table'!BE$2,Table!$I$2:$I$5152,0),MATCH('Pivot Table'!$A$1,Table[[#Headers],[Base ($/kW-mo)]:[Low ($/MWh)]],0)),"")</f>
        <v>0.45436319246880402</v>
      </c>
      <c r="BF39" s="10">
        <f>_xlfn.IFNA(INDEX(Table[[Base ($/kW-mo)]:[Low ($/MWh)]],MATCH('Pivot Table'!$A39&amp;'Pivot Table'!BF$2,Table!$I$2:$I$5152,0),MATCH('Pivot Table'!$A$1,Table[[#Headers],[Base ($/kW-mo)]:[Low ($/MWh)]],0)),"")</f>
        <v>0.47262070999039901</v>
      </c>
      <c r="BG39" s="10">
        <f>_xlfn.IFNA(INDEX(Table[[Base ($/kW-mo)]:[Low ($/MWh)]],MATCH('Pivot Table'!$A39&amp;'Pivot Table'!BG$2,Table!$I$2:$I$5152,0),MATCH('Pivot Table'!$A$1,Table[[#Headers],[Base ($/kW-mo)]:[Low ($/MWh)]],0)),"")</f>
        <v>0.490878227511994</v>
      </c>
      <c r="BH39" s="10">
        <f>_xlfn.IFNA(INDEX(Table[[Base ($/kW-mo)]:[Low ($/MWh)]],MATCH('Pivot Table'!$A39&amp;'Pivot Table'!BH$2,Table!$I$2:$I$5152,0),MATCH('Pivot Table'!$A$1,Table[[#Headers],[Base ($/kW-mo)]:[Low ($/MWh)]],0)),"")</f>
        <v>0.50913574503359005</v>
      </c>
      <c r="BI39" s="10">
        <f>_xlfn.IFNA(INDEX(Table[[Base ($/kW-mo)]:[Low ($/MWh)]],MATCH('Pivot Table'!$A39&amp;'Pivot Table'!BI$2,Table!$I$2:$I$5152,0),MATCH('Pivot Table'!$A$1,Table[[#Headers],[Base ($/kW-mo)]:[Low ($/MWh)]],0)),"")</f>
        <v>0.52739326255518504</v>
      </c>
      <c r="BJ39" s="10">
        <f>_xlfn.IFNA(INDEX(Table[[Base ($/kW-mo)]:[Low ($/MWh)]],MATCH('Pivot Table'!$A39&amp;'Pivot Table'!BJ$2,Table!$I$2:$I$5152,0),MATCH('Pivot Table'!$A$1,Table[[#Headers],[Base ($/kW-mo)]:[Low ($/MWh)]],0)),"")</f>
        <v>0.54565078007678003</v>
      </c>
      <c r="BK39" s="10">
        <f>_xlfn.IFNA(INDEX(Table[[Base ($/kW-mo)]:[Low ($/MWh)]],MATCH('Pivot Table'!$A39&amp;'Pivot Table'!BK$2,Table!$I$2:$I$5152,0),MATCH('Pivot Table'!$A$1,Table[[#Headers],[Base ($/kW-mo)]:[Low ($/MWh)]],0)),"")</f>
        <v>0.56390829759837602</v>
      </c>
      <c r="BL39" s="10">
        <f>_xlfn.IFNA(INDEX(Table[[Base ($/kW-mo)]:[Low ($/MWh)]],MATCH('Pivot Table'!$A39&amp;'Pivot Table'!BL$2,Table!$I$2:$I$5152,0),MATCH('Pivot Table'!$A$1,Table[[#Headers],[Base ($/kW-mo)]:[Low ($/MWh)]],0)),"")</f>
        <v>0.58216581511997101</v>
      </c>
      <c r="BM39" s="10">
        <f>_xlfn.IFNA(INDEX(Table[[Base ($/kW-mo)]:[Low ($/MWh)]],MATCH('Pivot Table'!$A39&amp;'Pivot Table'!BM$2,Table!$I$2:$I$5152,0),MATCH('Pivot Table'!$A$1,Table[[#Headers],[Base ($/kW-mo)]:[Low ($/MWh)]],0)),"")</f>
        <v>0.600423332641567</v>
      </c>
      <c r="BN39" s="10">
        <f>_xlfn.IFNA(INDEX(Table[[Base ($/kW-mo)]:[Low ($/MWh)]],MATCH('Pivot Table'!$A39&amp;'Pivot Table'!BN$2,Table!$I$2:$I$5152,0),MATCH('Pivot Table'!$A$1,Table[[#Headers],[Base ($/kW-mo)]:[Low ($/MWh)]],0)),"")</f>
        <v>0.61868085016316199</v>
      </c>
      <c r="BO39" s="10" t="str">
        <f>_xlfn.IFNA(INDEX(Table[[Base ($/kW-mo)]:[Low ($/MWh)]],MATCH('Pivot Table'!$A39&amp;'Pivot Table'!BO$2,Table!$I$2:$I$5152,0),MATCH('Pivot Table'!$A$1,Table[[#Headers],[Base ($/kW-mo)]:[Low ($/MWh)]],0)),"")</f>
        <v/>
      </c>
      <c r="BP39" s="10" t="str">
        <f>_xlfn.IFNA(INDEX(Table[[Base ($/kW-mo)]:[Low ($/MWh)]],MATCH('Pivot Table'!$A39&amp;'Pivot Table'!BP$2,Table!$I$2:$I$5152,0),MATCH('Pivot Table'!$A$1,Table[[#Headers],[Base ($/kW-mo)]:[Low ($/MWh)]],0)),"")</f>
        <v/>
      </c>
      <c r="BQ39" s="10" t="str">
        <f>_xlfn.IFNA(INDEX(Table[[Base ($/kW-mo)]:[Low ($/MWh)]],MATCH('Pivot Table'!$A39&amp;'Pivot Table'!BQ$2,Table!$I$2:$I$5152,0),MATCH('Pivot Table'!$A$1,Table[[#Headers],[Base ($/kW-mo)]:[Low ($/MWh)]],0)),"")</f>
        <v/>
      </c>
      <c r="BR39" s="10" t="str">
        <f>_xlfn.IFNA(INDEX(Table[[Base ($/kW-mo)]:[Low ($/MWh)]],MATCH('Pivot Table'!$A39&amp;'Pivot Table'!BR$2,Table!$I$2:$I$5152,0),MATCH('Pivot Table'!$A$1,Table[[#Headers],[Base ($/kW-mo)]:[Low ($/MWh)]],0)),"")</f>
        <v/>
      </c>
      <c r="BS39" s="10" t="str">
        <f>_xlfn.IFNA(INDEX(Table[[Base ($/kW-mo)]:[Low ($/MWh)]],MATCH('Pivot Table'!$A39&amp;'Pivot Table'!BS$2,Table!$I$2:$I$5152,0),MATCH('Pivot Table'!$A$1,Table[[#Headers],[Base ($/kW-mo)]:[Low ($/MWh)]],0)),"")</f>
        <v/>
      </c>
      <c r="BT39" s="10" t="str">
        <f>_xlfn.IFNA(INDEX(Table[[Base ($/kW-mo)]:[Low ($/MWh)]],MATCH('Pivot Table'!$A39&amp;'Pivot Table'!BT$2,Table!$I$2:$I$5152,0),MATCH('Pivot Table'!$A$1,Table[[#Headers],[Base ($/kW-mo)]:[Low ($/MWh)]],0)),"")</f>
        <v/>
      </c>
      <c r="BU39" s="10" t="str">
        <f>_xlfn.IFNA(INDEX(Table[[Base ($/kW-mo)]:[Low ($/MWh)]],MATCH('Pivot Table'!$A39&amp;'Pivot Table'!BU$2,Table!$I$2:$I$5152,0),MATCH('Pivot Table'!$A$1,Table[[#Headers],[Base ($/kW-mo)]:[Low ($/MWh)]],0)),"")</f>
        <v/>
      </c>
      <c r="BV39" s="10" t="str">
        <f>_xlfn.IFNA(INDEX(Table[[Base ($/kW-mo)]:[Low ($/MWh)]],MATCH('Pivot Table'!$A39&amp;'Pivot Table'!BV$2,Table!$I$2:$I$5152,0),MATCH('Pivot Table'!$A$1,Table[[#Headers],[Base ($/kW-mo)]:[Low ($/MWh)]],0)),"")</f>
        <v/>
      </c>
      <c r="BW39" s="10" t="str">
        <f>_xlfn.IFNA(INDEX(Table[[Base ($/kW-mo)]:[Low ($/MWh)]],MATCH('Pivot Table'!$A39&amp;'Pivot Table'!BW$2,Table!$I$2:$I$5152,0),MATCH('Pivot Table'!$A$1,Table[[#Headers],[Base ($/kW-mo)]:[Low ($/MWh)]],0)),"")</f>
        <v/>
      </c>
      <c r="BX39" s="10" t="str">
        <f>_xlfn.IFNA(INDEX(Table[[Base ($/kW-mo)]:[Low ($/MWh)]],MATCH('Pivot Table'!$A39&amp;'Pivot Table'!BX$2,Table!$I$2:$I$5152,0),MATCH('Pivot Table'!$A$1,Table[[#Headers],[Base ($/kW-mo)]:[Low ($/MWh)]],0)),"")</f>
        <v/>
      </c>
      <c r="BY39" s="10" t="str">
        <f>_xlfn.IFNA(INDEX(Table[[Base ($/kW-mo)]:[Low ($/MWh)]],MATCH('Pivot Table'!$A39&amp;'Pivot Table'!BY$2,Table!$I$2:$I$5152,0),MATCH('Pivot Table'!$A$1,Table[[#Headers],[Base ($/kW-mo)]:[Low ($/MWh)]],0)),"")</f>
        <v/>
      </c>
      <c r="BZ39" s="10" t="str">
        <f>_xlfn.IFNA(INDEX(Table[[Base ($/kW-mo)]:[Low ($/MWh)]],MATCH('Pivot Table'!$A39&amp;'Pivot Table'!BZ$2,Table!$I$2:$I$5152,0),MATCH('Pivot Table'!$A$1,Table[[#Headers],[Base ($/kW-mo)]:[Low ($/MWh)]],0)),"")</f>
        <v/>
      </c>
      <c r="CA39" s="10" t="str">
        <f>_xlfn.IFNA(INDEX(Table[[Base ($/kW-mo)]:[Low ($/MWh)]],MATCH('Pivot Table'!$A39&amp;'Pivot Table'!CA$2,Table!$I$2:$I$5152,0),MATCH('Pivot Table'!$A$1,Table[[#Headers],[Base ($/kW-mo)]:[Low ($/MWh)]],0)),"")</f>
        <v/>
      </c>
      <c r="CB39" s="10" t="str">
        <f>_xlfn.IFNA(INDEX(Table[[Base ($/kW-mo)]:[Low ($/MWh)]],MATCH('Pivot Table'!$A39&amp;'Pivot Table'!CB$2,Table!$I$2:$I$5152,0),MATCH('Pivot Table'!$A$1,Table[[#Headers],[Base ($/kW-mo)]:[Low ($/MWh)]],0)),"")</f>
        <v/>
      </c>
      <c r="CC39" s="10" t="str">
        <f>_xlfn.IFNA(INDEX(Table[[Base ($/kW-mo)]:[Low ($/MWh)]],MATCH('Pivot Table'!$A39&amp;'Pivot Table'!CC$2,Table!$I$2:$I$5152,0),MATCH('Pivot Table'!$A$1,Table[[#Headers],[Base ($/kW-mo)]:[Low ($/MWh)]],0)),"")</f>
        <v/>
      </c>
      <c r="CD39" s="10" t="str">
        <f>_xlfn.IFNA(INDEX(Table[[Base ($/kW-mo)]:[Low ($/MWh)]],MATCH('Pivot Table'!$A39&amp;'Pivot Table'!CD$2,Table!$I$2:$I$5152,0),MATCH('Pivot Table'!$A$1,Table[[#Headers],[Base ($/kW-mo)]:[Low ($/MWh)]],0)),"")</f>
        <v/>
      </c>
      <c r="CE39" s="10" t="str">
        <f>_xlfn.IFNA(INDEX(Table[[Base ($/kW-mo)]:[Low ($/MWh)]],MATCH('Pivot Table'!$A39&amp;'Pivot Table'!CE$2,Table!$I$2:$I$5152,0),MATCH('Pivot Table'!$A$1,Table[[#Headers],[Base ($/kW-mo)]:[Low ($/MWh)]],0)),"")</f>
        <v/>
      </c>
      <c r="CF39" s="10" t="str">
        <f>_xlfn.IFNA(INDEX(Table[[Base ($/kW-mo)]:[Low ($/MWh)]],MATCH('Pivot Table'!$A39&amp;'Pivot Table'!CF$2,Table!$I$2:$I$5152,0),MATCH('Pivot Table'!$A$1,Table[[#Headers],[Base ($/kW-mo)]:[Low ($/MWh)]],0)),"")</f>
        <v/>
      </c>
      <c r="CG39" s="10" t="str">
        <f>_xlfn.IFNA(INDEX(Table[[Base ($/kW-mo)]:[Low ($/MWh)]],MATCH('Pivot Table'!$A39&amp;'Pivot Table'!CG$2,Table!$I$2:$I$5152,0),MATCH('Pivot Table'!$A$1,Table[[#Headers],[Base ($/kW-mo)]:[Low ($/MWh)]],0)),"")</f>
        <v/>
      </c>
      <c r="CH39" s="10" t="str">
        <f>_xlfn.IFNA(INDEX(Table[[Base ($/kW-mo)]:[Low ($/MWh)]],MATCH('Pivot Table'!$A39&amp;'Pivot Table'!CH$2,Table!$I$2:$I$5152,0),MATCH('Pivot Table'!$A$1,Table[[#Headers],[Base ($/kW-mo)]:[Low ($/MWh)]],0)),"")</f>
        <v/>
      </c>
      <c r="CI39" s="10" t="str">
        <f>_xlfn.IFNA(INDEX(Table[[Base ($/kW-mo)]:[Low ($/MWh)]],MATCH('Pivot Table'!$A39&amp;'Pivot Table'!CI$2,Table!$I$2:$I$5152,0),MATCH('Pivot Table'!$A$1,Table[[#Headers],[Base ($/kW-mo)]:[Low ($/MWh)]],0)),"")</f>
        <v/>
      </c>
      <c r="CJ39" s="10" t="str">
        <f>_xlfn.IFNA(INDEX(Table[[Base ($/kW-mo)]:[Low ($/MWh)]],MATCH('Pivot Table'!$A39&amp;'Pivot Table'!CJ$2,Table!$I$2:$I$5152,0),MATCH('Pivot Table'!$A$1,Table[[#Headers],[Base ($/kW-mo)]:[Low ($/MWh)]],0)),"")</f>
        <v/>
      </c>
      <c r="CK39" s="10" t="str">
        <f>_xlfn.IFNA(INDEX(Table[[Base ($/kW-mo)]:[Low ($/MWh)]],MATCH('Pivot Table'!$A39&amp;'Pivot Table'!CK$2,Table!$I$2:$I$5152,0),MATCH('Pivot Table'!$A$1,Table[[#Headers],[Base ($/kW-mo)]:[Low ($/MWh)]],0)),"")</f>
        <v/>
      </c>
      <c r="CL39" s="10" t="str">
        <f>_xlfn.IFNA(INDEX(Table[[Base ($/kW-mo)]:[Low ($/MWh)]],MATCH('Pivot Table'!$A39&amp;'Pivot Table'!CL$2,Table!$I$2:$I$5152,0),MATCH('Pivot Table'!$A$1,Table[[#Headers],[Base ($/kW-mo)]:[Low ($/MWh)]],0)),"")</f>
        <v/>
      </c>
      <c r="CM39" s="10" t="str">
        <f>_xlfn.IFNA(INDEX(Table[[Base ($/kW-mo)]:[Low ($/MWh)]],MATCH('Pivot Table'!$A39&amp;'Pivot Table'!CM$2,Table!$I$2:$I$5152,0),MATCH('Pivot Table'!$A$1,Table[[#Headers],[Base ($/kW-mo)]:[Low ($/MWh)]],0)),"")</f>
        <v/>
      </c>
      <c r="CN39" s="10" t="str">
        <f>_xlfn.IFNA(INDEX(Table[[Base ($/kW-mo)]:[Low ($/MWh)]],MATCH('Pivot Table'!$A39&amp;'Pivot Table'!CN$2,Table!$I$2:$I$5152,0),MATCH('Pivot Table'!$A$1,Table[[#Headers],[Base ($/kW-mo)]:[Low ($/MWh)]],0)),"")</f>
        <v/>
      </c>
      <c r="CO39" s="10" t="str">
        <f>_xlfn.IFNA(INDEX(Table[[Base ($/kW-mo)]:[Low ($/MWh)]],MATCH('Pivot Table'!$A39&amp;'Pivot Table'!CO$2,Table!$I$2:$I$5152,0),MATCH('Pivot Table'!$A$1,Table[[#Headers],[Base ($/kW-mo)]:[Low ($/MWh)]],0)),"")</f>
        <v/>
      </c>
      <c r="CP39" s="10" t="str">
        <f>_xlfn.IFNA(INDEX(Table[[Base ($/kW-mo)]:[Low ($/MWh)]],MATCH('Pivot Table'!$A39&amp;'Pivot Table'!CP$2,Table!$I$2:$I$5152,0),MATCH('Pivot Table'!$A$1,Table[[#Headers],[Base ($/kW-mo)]:[Low ($/MWh)]],0)),"")</f>
        <v/>
      </c>
      <c r="CQ39" s="10" t="str">
        <f>_xlfn.IFNA(INDEX(Table[[Base ($/kW-mo)]:[Low ($/MWh)]],MATCH('Pivot Table'!$A39&amp;'Pivot Table'!CQ$2,Table!$I$2:$I$5152,0),MATCH('Pivot Table'!$A$1,Table[[#Headers],[Base ($/kW-mo)]:[Low ($/MWh)]],0)),"")</f>
        <v/>
      </c>
      <c r="CR39" s="10" t="str">
        <f>_xlfn.IFNA(INDEX(Table[[Base ($/kW-mo)]:[Low ($/MWh)]],MATCH('Pivot Table'!$A39&amp;'Pivot Table'!CR$2,Table!$I$2:$I$5152,0),MATCH('Pivot Table'!$A$1,Table[[#Headers],[Base ($/kW-mo)]:[Low ($/MWh)]],0)),"")</f>
        <v/>
      </c>
      <c r="CS39" s="10" t="str">
        <f>_xlfn.IFNA(INDEX(Table[[Base ($/kW-mo)]:[Low ($/MWh)]],MATCH('Pivot Table'!$A39&amp;'Pivot Table'!CS$2,Table!$I$2:$I$5152,0),MATCH('Pivot Table'!$A$1,Table[[#Headers],[Base ($/kW-mo)]:[Low ($/MWh)]],0)),"")</f>
        <v/>
      </c>
      <c r="CT39" s="10" t="str">
        <f>_xlfn.IFNA(INDEX(Table[[Base ($/kW-mo)]:[Low ($/MWh)]],MATCH('Pivot Table'!$A39&amp;'Pivot Table'!CT$2,Table!$I$2:$I$5152,0),MATCH('Pivot Table'!$A$1,Table[[#Headers],[Base ($/kW-mo)]:[Low ($/MWh)]],0)),"")</f>
        <v/>
      </c>
      <c r="CU39" s="10" t="str">
        <f>_xlfn.IFNA(INDEX(Table[[Base ($/kW-mo)]:[Low ($/MWh)]],MATCH('Pivot Table'!$A39&amp;'Pivot Table'!CU$2,Table!$I$2:$I$5152,0),MATCH('Pivot Table'!$A$1,Table[[#Headers],[Base ($/kW-mo)]:[Low ($/MWh)]],0)),"")</f>
        <v/>
      </c>
      <c r="CV39" s="10" t="str">
        <f>_xlfn.IFNA(INDEX(Table[[Base ($/kW-mo)]:[Low ($/MWh)]],MATCH('Pivot Table'!$A39&amp;'Pivot Table'!CV$2,Table!$I$2:$I$5152,0),MATCH('Pivot Table'!$A$1,Table[[#Headers],[Base ($/kW-mo)]:[Low ($/MWh)]],0)),"")</f>
        <v/>
      </c>
      <c r="CW39" s="10" t="str">
        <f>_xlfn.IFNA(INDEX(Table[[Base ($/kW-mo)]:[Low ($/MWh)]],MATCH('Pivot Table'!$A39&amp;'Pivot Table'!CW$2,Table!$I$2:$I$5152,0),MATCH('Pivot Table'!$A$1,Table[[#Headers],[Base ($/kW-mo)]:[Low ($/MWh)]],0)),"")</f>
        <v/>
      </c>
      <c r="CX39" s="10" t="str">
        <f>_xlfn.IFNA(INDEX(Table[[Base ($/kW-mo)]:[Low ($/MWh)]],MATCH('Pivot Table'!$A39&amp;'Pivot Table'!CX$2,Table!$I$2:$I$5152,0),MATCH('Pivot Table'!$A$1,Table[[#Headers],[Base ($/kW-mo)]:[Low ($/MWh)]],0)),"")</f>
        <v/>
      </c>
    </row>
    <row r="40" spans="1:102" x14ac:dyDescent="0.3">
      <c r="A40" s="12">
        <v>925</v>
      </c>
      <c r="B40" s="10">
        <f>_xlfn.IFNA(INDEX(Table[[Base ($/kW-mo)]:[Low ($/MWh)]],MATCH('Pivot Table'!$A40&amp;'Pivot Table'!B$2,Table!$I$2:$I$5152,0),MATCH('Pivot Table'!$A$1,Table[[#Headers],[Base ($/kW-mo)]:[Low ($/MWh)]],0)),"")</f>
        <v>0.24975287950415401</v>
      </c>
      <c r="C40" s="10">
        <f>_xlfn.IFNA(INDEX(Table[[Base ($/kW-mo)]:[Low ($/MWh)]],MATCH('Pivot Table'!$A40&amp;'Pivot Table'!C$2,Table!$I$2:$I$5152,0),MATCH('Pivot Table'!$A$1,Table[[#Headers],[Base ($/kW-mo)]:[Low ($/MWh)]],0)),"")</f>
        <v>0.25239174443318102</v>
      </c>
      <c r="D40" s="10">
        <f>_xlfn.IFNA(INDEX(Table[[Base ($/kW-mo)]:[Low ($/MWh)]],MATCH('Pivot Table'!$A40&amp;'Pivot Table'!D$2,Table!$I$2:$I$5152,0),MATCH('Pivot Table'!$A$1,Table[[#Headers],[Base ($/kW-mo)]:[Low ($/MWh)]],0)),"")</f>
        <v>0.25503060936220801</v>
      </c>
      <c r="E40" s="10">
        <f>_xlfn.IFNA(INDEX(Table[[Base ($/kW-mo)]:[Low ($/MWh)]],MATCH('Pivot Table'!$A40&amp;'Pivot Table'!E$2,Table!$I$2:$I$5152,0),MATCH('Pivot Table'!$A$1,Table[[#Headers],[Base ($/kW-mo)]:[Low ($/MWh)]],0)),"")</f>
        <v>0.25766947429123399</v>
      </c>
      <c r="F40" s="10">
        <f>_xlfn.IFNA(INDEX(Table[[Base ($/kW-mo)]:[Low ($/MWh)]],MATCH('Pivot Table'!$A40&amp;'Pivot Table'!F$2,Table!$I$2:$I$5152,0),MATCH('Pivot Table'!$A$1,Table[[#Headers],[Base ($/kW-mo)]:[Low ($/MWh)]],0)),"")</f>
        <v>0.26030833922026098</v>
      </c>
      <c r="G40" s="10">
        <f>_xlfn.IFNA(INDEX(Table[[Base ($/kW-mo)]:[Low ($/MWh)]],MATCH('Pivot Table'!$A40&amp;'Pivot Table'!G$2,Table!$I$2:$I$5152,0),MATCH('Pivot Table'!$A$1,Table[[#Headers],[Base ($/kW-mo)]:[Low ($/MWh)]],0)),"")</f>
        <v>0.26294720414928802</v>
      </c>
      <c r="H40" s="10">
        <f>_xlfn.IFNA(INDEX(Table[[Base ($/kW-mo)]:[Low ($/MWh)]],MATCH('Pivot Table'!$A40&amp;'Pivot Table'!H$2,Table!$I$2:$I$5152,0),MATCH('Pivot Table'!$A$1,Table[[#Headers],[Base ($/kW-mo)]:[Low ($/MWh)]],0)),"")</f>
        <v>0.265586069078315</v>
      </c>
      <c r="I40" s="10">
        <f>_xlfn.IFNA(INDEX(Table[[Base ($/kW-mo)]:[Low ($/MWh)]],MATCH('Pivot Table'!$A40&amp;'Pivot Table'!I$2,Table!$I$2:$I$5152,0),MATCH('Pivot Table'!$A$1,Table[[#Headers],[Base ($/kW-mo)]:[Low ($/MWh)]],0)),"")</f>
        <v>0.26822493400734199</v>
      </c>
      <c r="J40" s="10">
        <f>_xlfn.IFNA(INDEX(Table[[Base ($/kW-mo)]:[Low ($/MWh)]],MATCH('Pivot Table'!$A40&amp;'Pivot Table'!J$2,Table!$I$2:$I$5152,0),MATCH('Pivot Table'!$A$1,Table[[#Headers],[Base ($/kW-mo)]:[Low ($/MWh)]],0)),"")</f>
        <v>0.27086379893636903</v>
      </c>
      <c r="K40" s="10">
        <f>_xlfn.IFNA(INDEX(Table[[Base ($/kW-mo)]:[Low ($/MWh)]],MATCH('Pivot Table'!$A40&amp;'Pivot Table'!K$2,Table!$I$2:$I$5152,0),MATCH('Pivot Table'!$A$1,Table[[#Headers],[Base ($/kW-mo)]:[Low ($/MWh)]],0)),"")</f>
        <v>0.27350266386539601</v>
      </c>
      <c r="L40" s="10">
        <f>_xlfn.IFNA(INDEX(Table[[Base ($/kW-mo)]:[Low ($/MWh)]],MATCH('Pivot Table'!$A40&amp;'Pivot Table'!L$2,Table!$I$2:$I$5152,0),MATCH('Pivot Table'!$A$1,Table[[#Headers],[Base ($/kW-mo)]:[Low ($/MWh)]],0)),"")</f>
        <v>0.276141528794423</v>
      </c>
      <c r="M40" s="10">
        <f>_xlfn.IFNA(INDEX(Table[[Base ($/kW-mo)]:[Low ($/MWh)]],MATCH('Pivot Table'!$A40&amp;'Pivot Table'!M$2,Table!$I$2:$I$5152,0),MATCH('Pivot Table'!$A$1,Table[[#Headers],[Base ($/kW-mo)]:[Low ($/MWh)]],0)),"")</f>
        <v>0.27878039372344898</v>
      </c>
      <c r="N40" s="10">
        <f>_xlfn.IFNA(INDEX(Table[[Base ($/kW-mo)]:[Low ($/MWh)]],MATCH('Pivot Table'!$A40&amp;'Pivot Table'!N$2,Table!$I$2:$I$5152,0),MATCH('Pivot Table'!$A$1,Table[[#Headers],[Base ($/kW-mo)]:[Low ($/MWh)]],0)),"")</f>
        <v>0.28141925865247602</v>
      </c>
      <c r="O40" s="10">
        <f>_xlfn.IFNA(INDEX(Table[[Base ($/kW-mo)]:[Low ($/MWh)]],MATCH('Pivot Table'!$A40&amp;'Pivot Table'!O$2,Table!$I$2:$I$5152,0),MATCH('Pivot Table'!$A$1,Table[[#Headers],[Base ($/kW-mo)]:[Low ($/MWh)]],0)),"")</f>
        <v>0.28405812358150301</v>
      </c>
      <c r="P40" s="10">
        <f>_xlfn.IFNA(INDEX(Table[[Base ($/kW-mo)]:[Low ($/MWh)]],MATCH('Pivot Table'!$A40&amp;'Pivot Table'!P$2,Table!$I$2:$I$5152,0),MATCH('Pivot Table'!$A$1,Table[[#Headers],[Base ($/kW-mo)]:[Low ($/MWh)]],0)),"")</f>
        <v>0.28669698851052999</v>
      </c>
      <c r="Q40" s="10">
        <f>_xlfn.IFNA(INDEX(Table[[Base ($/kW-mo)]:[Low ($/MWh)]],MATCH('Pivot Table'!$A40&amp;'Pivot Table'!Q$2,Table!$I$2:$I$5152,0),MATCH('Pivot Table'!$A$1,Table[[#Headers],[Base ($/kW-mo)]:[Low ($/MWh)]],0)),"")</f>
        <v>0.28933585343955698</v>
      </c>
      <c r="R40" s="10">
        <f>_xlfn.IFNA(INDEX(Table[[Base ($/kW-mo)]:[Low ($/MWh)]],MATCH('Pivot Table'!$A40&amp;'Pivot Table'!R$2,Table!$I$2:$I$5152,0),MATCH('Pivot Table'!$A$1,Table[[#Headers],[Base ($/kW-mo)]:[Low ($/MWh)]],0)),"")</f>
        <v>0.29197471836858402</v>
      </c>
      <c r="S40" s="10">
        <f>_xlfn.IFNA(INDEX(Table[[Base ($/kW-mo)]:[Low ($/MWh)]],MATCH('Pivot Table'!$A40&amp;'Pivot Table'!S$2,Table!$I$2:$I$5152,0),MATCH('Pivot Table'!$A$1,Table[[#Headers],[Base ($/kW-mo)]:[Low ($/MWh)]],0)),"")</f>
        <v>0.294613583297611</v>
      </c>
      <c r="T40" s="10">
        <f>_xlfn.IFNA(INDEX(Table[[Base ($/kW-mo)]:[Low ($/MWh)]],MATCH('Pivot Table'!$A40&amp;'Pivot Table'!T$2,Table!$I$2:$I$5152,0),MATCH('Pivot Table'!$A$1,Table[[#Headers],[Base ($/kW-mo)]:[Low ($/MWh)]],0)),"")</f>
        <v>0.29725244822663799</v>
      </c>
      <c r="U40" s="10">
        <f>_xlfn.IFNA(INDEX(Table[[Base ($/kW-mo)]:[Low ($/MWh)]],MATCH('Pivot Table'!$A40&amp;'Pivot Table'!U$2,Table!$I$2:$I$5152,0),MATCH('Pivot Table'!$A$1,Table[[#Headers],[Base ($/kW-mo)]:[Low ($/MWh)]],0)),"")</f>
        <v>0.29989131315566397</v>
      </c>
      <c r="V40" s="10">
        <f>_xlfn.IFNA(INDEX(Table[[Base ($/kW-mo)]:[Low ($/MWh)]],MATCH('Pivot Table'!$A40&amp;'Pivot Table'!V$2,Table!$I$2:$I$5152,0),MATCH('Pivot Table'!$A$1,Table[[#Headers],[Base ($/kW-mo)]:[Low ($/MWh)]],0)),"")</f>
        <v>0.30253017808469101</v>
      </c>
      <c r="W40" s="10">
        <f>_xlfn.IFNA(INDEX(Table[[Base ($/kW-mo)]:[Low ($/MWh)]],MATCH('Pivot Table'!$A40&amp;'Pivot Table'!W$2,Table!$I$2:$I$5152,0),MATCH('Pivot Table'!$A$1,Table[[#Headers],[Base ($/kW-mo)]:[Low ($/MWh)]],0)),"")</f>
        <v>0.305169043013718</v>
      </c>
      <c r="X40" s="10">
        <f>_xlfn.IFNA(INDEX(Table[[Base ($/kW-mo)]:[Low ($/MWh)]],MATCH('Pivot Table'!$A40&amp;'Pivot Table'!X$2,Table!$I$2:$I$5152,0),MATCH('Pivot Table'!$A$1,Table[[#Headers],[Base ($/kW-mo)]:[Low ($/MWh)]],0)),"")</f>
        <v>0.30780790794274498</v>
      </c>
      <c r="Y40" s="10">
        <f>_xlfn.IFNA(INDEX(Table[[Base ($/kW-mo)]:[Low ($/MWh)]],MATCH('Pivot Table'!$A40&amp;'Pivot Table'!Y$2,Table!$I$2:$I$5152,0),MATCH('Pivot Table'!$A$1,Table[[#Headers],[Base ($/kW-mo)]:[Low ($/MWh)]],0)),"")</f>
        <v>0.31044677287177203</v>
      </c>
      <c r="Z40" s="10">
        <f>_xlfn.IFNA(INDEX(Table[[Base ($/kW-mo)]:[Low ($/MWh)]],MATCH('Pivot Table'!$A40&amp;'Pivot Table'!Z$2,Table!$I$2:$I$5152,0),MATCH('Pivot Table'!$A$1,Table[[#Headers],[Base ($/kW-mo)]:[Low ($/MWh)]],0)),"")</f>
        <v>0.31349492625001701</v>
      </c>
      <c r="AA40" s="10">
        <f>_xlfn.IFNA(INDEX(Table[[Base ($/kW-mo)]:[Low ($/MWh)]],MATCH('Pivot Table'!$A40&amp;'Pivot Table'!AA$2,Table!$I$2:$I$5152,0),MATCH('Pivot Table'!$A$1,Table[[#Headers],[Base ($/kW-mo)]:[Low ($/MWh)]],0)),"")</f>
        <v>0.316543079628263</v>
      </c>
      <c r="AB40" s="10">
        <f>_xlfn.IFNA(INDEX(Table[[Base ($/kW-mo)]:[Low ($/MWh)]],MATCH('Pivot Table'!$A40&amp;'Pivot Table'!AB$2,Table!$I$2:$I$5152,0),MATCH('Pivot Table'!$A$1,Table[[#Headers],[Base ($/kW-mo)]:[Low ($/MWh)]],0)),"")</f>
        <v>0.31959123300650799</v>
      </c>
      <c r="AC40" s="10">
        <f>_xlfn.IFNA(INDEX(Table[[Base ($/kW-mo)]:[Low ($/MWh)]],MATCH('Pivot Table'!$A40&amp;'Pivot Table'!AC$2,Table!$I$2:$I$5152,0),MATCH('Pivot Table'!$A$1,Table[[#Headers],[Base ($/kW-mo)]:[Low ($/MWh)]],0)),"")</f>
        <v>0.32263938638475398</v>
      </c>
      <c r="AD40" s="10">
        <f>_xlfn.IFNA(INDEX(Table[[Base ($/kW-mo)]:[Low ($/MWh)]],MATCH('Pivot Table'!$A40&amp;'Pivot Table'!AD$2,Table!$I$2:$I$5152,0),MATCH('Pivot Table'!$A$1,Table[[#Headers],[Base ($/kW-mo)]:[Low ($/MWh)]],0)),"")</f>
        <v>0.32568753976299902</v>
      </c>
      <c r="AE40" s="10">
        <f>_xlfn.IFNA(INDEX(Table[[Base ($/kW-mo)]:[Low ($/MWh)]],MATCH('Pivot Table'!$A40&amp;'Pivot Table'!AE$2,Table!$I$2:$I$5152,0),MATCH('Pivot Table'!$A$1,Table[[#Headers],[Base ($/kW-mo)]:[Low ($/MWh)]],0)),"")</f>
        <v>0.32873569314124401</v>
      </c>
      <c r="AF40" s="10">
        <f>_xlfn.IFNA(INDEX(Table[[Base ($/kW-mo)]:[Low ($/MWh)]],MATCH('Pivot Table'!$A40&amp;'Pivot Table'!AF$2,Table!$I$2:$I$5152,0),MATCH('Pivot Table'!$A$1,Table[[#Headers],[Base ($/kW-mo)]:[Low ($/MWh)]],0)),"")</f>
        <v>0.33178384651949</v>
      </c>
      <c r="AG40" s="10">
        <f>_xlfn.IFNA(INDEX(Table[[Base ($/kW-mo)]:[Low ($/MWh)]],MATCH('Pivot Table'!$A40&amp;'Pivot Table'!AG$2,Table!$I$2:$I$5152,0),MATCH('Pivot Table'!$A$1,Table[[#Headers],[Base ($/kW-mo)]:[Low ($/MWh)]],0)),"")</f>
        <v>0.33483199989773499</v>
      </c>
      <c r="AH40" s="10">
        <f>_xlfn.IFNA(INDEX(Table[[Base ($/kW-mo)]:[Low ($/MWh)]],MATCH('Pivot Table'!$A40&amp;'Pivot Table'!AH$2,Table!$I$2:$I$5152,0),MATCH('Pivot Table'!$A$1,Table[[#Headers],[Base ($/kW-mo)]:[Low ($/MWh)]],0)),"")</f>
        <v>0.33788015327598098</v>
      </c>
      <c r="AI40" s="10">
        <f>_xlfn.IFNA(INDEX(Table[[Base ($/kW-mo)]:[Low ($/MWh)]],MATCH('Pivot Table'!$A40&amp;'Pivot Table'!AI$2,Table!$I$2:$I$5152,0),MATCH('Pivot Table'!$A$1,Table[[#Headers],[Base ($/kW-mo)]:[Low ($/MWh)]],0)),"")</f>
        <v>0.34092830665422602</v>
      </c>
      <c r="AJ40" s="10">
        <f>_xlfn.IFNA(INDEX(Table[[Base ($/kW-mo)]:[Low ($/MWh)]],MATCH('Pivot Table'!$A40&amp;'Pivot Table'!AJ$2,Table!$I$2:$I$5152,0),MATCH('Pivot Table'!$A$1,Table[[#Headers],[Base ($/kW-mo)]:[Low ($/MWh)]],0)),"")</f>
        <v>0.34397646003247101</v>
      </c>
      <c r="AK40" s="10">
        <f>_xlfn.IFNA(INDEX(Table[[Base ($/kW-mo)]:[Low ($/MWh)]],MATCH('Pivot Table'!$A40&amp;'Pivot Table'!AK$2,Table!$I$2:$I$5152,0),MATCH('Pivot Table'!$A$1,Table[[#Headers],[Base ($/kW-mo)]:[Low ($/MWh)]],0)),"")</f>
        <v>0.347024613410717</v>
      </c>
      <c r="AL40" s="10">
        <f>_xlfn.IFNA(INDEX(Table[[Base ($/kW-mo)]:[Low ($/MWh)]],MATCH('Pivot Table'!$A40&amp;'Pivot Table'!AL$2,Table!$I$2:$I$5152,0),MATCH('Pivot Table'!$A$1,Table[[#Headers],[Base ($/kW-mo)]:[Low ($/MWh)]],0)),"")</f>
        <v>0.35007276678896199</v>
      </c>
      <c r="AM40" s="10">
        <f>_xlfn.IFNA(INDEX(Table[[Base ($/kW-mo)]:[Low ($/MWh)]],MATCH('Pivot Table'!$A40&amp;'Pivot Table'!AM$2,Table!$I$2:$I$5152,0),MATCH('Pivot Table'!$A$1,Table[[#Headers],[Base ($/kW-mo)]:[Low ($/MWh)]],0)),"")</f>
        <v>0.35312092016720797</v>
      </c>
      <c r="AN40" s="10">
        <f>_xlfn.IFNA(INDEX(Table[[Base ($/kW-mo)]:[Low ($/MWh)]],MATCH('Pivot Table'!$A40&amp;'Pivot Table'!AN$2,Table!$I$2:$I$5152,0),MATCH('Pivot Table'!$A$1,Table[[#Headers],[Base ($/kW-mo)]:[Low ($/MWh)]],0)),"")</f>
        <v>0.35691152368767998</v>
      </c>
      <c r="AO40" s="10">
        <f>_xlfn.IFNA(INDEX(Table[[Base ($/kW-mo)]:[Low ($/MWh)]],MATCH('Pivot Table'!$A40&amp;'Pivot Table'!AO$2,Table!$I$2:$I$5152,0),MATCH('Pivot Table'!$A$1,Table[[#Headers],[Base ($/kW-mo)]:[Low ($/MWh)]],0)),"")</f>
        <v>0.36070212720815298</v>
      </c>
      <c r="AP40" s="10">
        <f>_xlfn.IFNA(INDEX(Table[[Base ($/kW-mo)]:[Low ($/MWh)]],MATCH('Pivot Table'!$A40&amp;'Pivot Table'!AP$2,Table!$I$2:$I$5152,0),MATCH('Pivot Table'!$A$1,Table[[#Headers],[Base ($/kW-mo)]:[Low ($/MWh)]],0)),"")</f>
        <v>0.36449273072862498</v>
      </c>
      <c r="AQ40" s="10">
        <f>_xlfn.IFNA(INDEX(Table[[Base ($/kW-mo)]:[Low ($/MWh)]],MATCH('Pivot Table'!$A40&amp;'Pivot Table'!AQ$2,Table!$I$2:$I$5152,0),MATCH('Pivot Table'!$A$1,Table[[#Headers],[Base ($/kW-mo)]:[Low ($/MWh)]],0)),"")</f>
        <v>0.36828333424909798</v>
      </c>
      <c r="AR40" s="10">
        <f>_xlfn.IFNA(INDEX(Table[[Base ($/kW-mo)]:[Low ($/MWh)]],MATCH('Pivot Table'!$A40&amp;'Pivot Table'!AR$2,Table!$I$2:$I$5152,0),MATCH('Pivot Table'!$A$1,Table[[#Headers],[Base ($/kW-mo)]:[Low ($/MWh)]],0)),"")</f>
        <v>0.37207393776957098</v>
      </c>
      <c r="AS40" s="10">
        <f>_xlfn.IFNA(INDEX(Table[[Base ($/kW-mo)]:[Low ($/MWh)]],MATCH('Pivot Table'!$A40&amp;'Pivot Table'!AS$2,Table!$I$2:$I$5152,0),MATCH('Pivot Table'!$A$1,Table[[#Headers],[Base ($/kW-mo)]:[Low ($/MWh)]],0)),"")</f>
        <v>0.37586454129004299</v>
      </c>
      <c r="AT40" s="10">
        <f>_xlfn.IFNA(INDEX(Table[[Base ($/kW-mo)]:[Low ($/MWh)]],MATCH('Pivot Table'!$A40&amp;'Pivot Table'!AT$2,Table!$I$2:$I$5152,0),MATCH('Pivot Table'!$A$1,Table[[#Headers],[Base ($/kW-mo)]:[Low ($/MWh)]],0)),"")</f>
        <v>0.37965514481051599</v>
      </c>
      <c r="AU40" s="10">
        <f>_xlfn.IFNA(INDEX(Table[[Base ($/kW-mo)]:[Low ($/MWh)]],MATCH('Pivot Table'!$A40&amp;'Pivot Table'!AU$2,Table!$I$2:$I$5152,0),MATCH('Pivot Table'!$A$1,Table[[#Headers],[Base ($/kW-mo)]:[Low ($/MWh)]],0)),"")</f>
        <v>0.38344574833098899</v>
      </c>
      <c r="AV40" s="10">
        <f>_xlfn.IFNA(INDEX(Table[[Base ($/kW-mo)]:[Low ($/MWh)]],MATCH('Pivot Table'!$A40&amp;'Pivot Table'!AV$2,Table!$I$2:$I$5152,0),MATCH('Pivot Table'!$A$1,Table[[#Headers],[Base ($/kW-mo)]:[Low ($/MWh)]],0)),"")</f>
        <v>0.38723635185146099</v>
      </c>
      <c r="AW40" s="10">
        <f>_xlfn.IFNA(INDEX(Table[[Base ($/kW-mo)]:[Low ($/MWh)]],MATCH('Pivot Table'!$A40&amp;'Pivot Table'!AW$2,Table!$I$2:$I$5152,0),MATCH('Pivot Table'!$A$1,Table[[#Headers],[Base ($/kW-mo)]:[Low ($/MWh)]],0)),"")</f>
        <v>0.39102695537193399</v>
      </c>
      <c r="AX40" s="10">
        <f>_xlfn.IFNA(INDEX(Table[[Base ($/kW-mo)]:[Low ($/MWh)]],MATCH('Pivot Table'!$A40&amp;'Pivot Table'!AX$2,Table!$I$2:$I$5152,0),MATCH('Pivot Table'!$A$1,Table[[#Headers],[Base ($/kW-mo)]:[Low ($/MWh)]],0)),"")</f>
        <v>0.394817558892406</v>
      </c>
      <c r="AY40" s="10">
        <f>_xlfn.IFNA(INDEX(Table[[Base ($/kW-mo)]:[Low ($/MWh)]],MATCH('Pivot Table'!$A40&amp;'Pivot Table'!AY$2,Table!$I$2:$I$5152,0),MATCH('Pivot Table'!$A$1,Table[[#Headers],[Base ($/kW-mo)]:[Low ($/MWh)]],0)),"")</f>
        <v>0.398608162412879</v>
      </c>
      <c r="AZ40" s="10">
        <f>_xlfn.IFNA(INDEX(Table[[Base ($/kW-mo)]:[Low ($/MWh)]],MATCH('Pivot Table'!$A40&amp;'Pivot Table'!AZ$2,Table!$I$2:$I$5152,0),MATCH('Pivot Table'!$A$1,Table[[#Headers],[Base ($/kW-mo)]:[Low ($/MWh)]],0)),"")</f>
        <v>0.402398765933352</v>
      </c>
      <c r="BA40" s="10">
        <f>_xlfn.IFNA(INDEX(Table[[Base ($/kW-mo)]:[Low ($/MWh)]],MATCH('Pivot Table'!$A40&amp;'Pivot Table'!BA$2,Table!$I$2:$I$5152,0),MATCH('Pivot Table'!$A$1,Table[[#Headers],[Base ($/kW-mo)]:[Low ($/MWh)]],0)),"")</f>
        <v>0.406189369453824</v>
      </c>
      <c r="BB40" s="10">
        <f>_xlfn.IFNA(INDEX(Table[[Base ($/kW-mo)]:[Low ($/MWh)]],MATCH('Pivot Table'!$A40&amp;'Pivot Table'!BB$2,Table!$I$2:$I$5152,0),MATCH('Pivot Table'!$A$1,Table[[#Headers],[Base ($/kW-mo)]:[Low ($/MWh)]],0)),"")</f>
        <v>0.409979972974297</v>
      </c>
      <c r="BC40" s="10">
        <f>_xlfn.IFNA(INDEX(Table[[Base ($/kW-mo)]:[Low ($/MWh)]],MATCH('Pivot Table'!$A40&amp;'Pivot Table'!BC$2,Table!$I$2:$I$5152,0),MATCH('Pivot Table'!$A$1,Table[[#Headers],[Base ($/kW-mo)]:[Low ($/MWh)]],0)),"")</f>
        <v>0.419557342095219</v>
      </c>
      <c r="BD40" s="10">
        <f>_xlfn.IFNA(INDEX(Table[[Base ($/kW-mo)]:[Low ($/MWh)]],MATCH('Pivot Table'!$A40&amp;'Pivot Table'!BD$2,Table!$I$2:$I$5152,0),MATCH('Pivot Table'!$A$1,Table[[#Headers],[Base ($/kW-mo)]:[Low ($/MWh)]],0)),"")</f>
        <v>0.43781485961681399</v>
      </c>
      <c r="BE40" s="10">
        <f>_xlfn.IFNA(INDEX(Table[[Base ($/kW-mo)]:[Low ($/MWh)]],MATCH('Pivot Table'!$A40&amp;'Pivot Table'!BE$2,Table!$I$2:$I$5152,0),MATCH('Pivot Table'!$A$1,Table[[#Headers],[Base ($/kW-mo)]:[Low ($/MWh)]],0)),"")</f>
        <v>0.45607237713840898</v>
      </c>
      <c r="BF40" s="10">
        <f>_xlfn.IFNA(INDEX(Table[[Base ($/kW-mo)]:[Low ($/MWh)]],MATCH('Pivot Table'!$A40&amp;'Pivot Table'!BF$2,Table!$I$2:$I$5152,0),MATCH('Pivot Table'!$A$1,Table[[#Headers],[Base ($/kW-mo)]:[Low ($/MWh)]],0)),"")</f>
        <v>0.47432989466000502</v>
      </c>
      <c r="BG40" s="10">
        <f>_xlfn.IFNA(INDEX(Table[[Base ($/kW-mo)]:[Low ($/MWh)]],MATCH('Pivot Table'!$A40&amp;'Pivot Table'!BG$2,Table!$I$2:$I$5152,0),MATCH('Pivot Table'!$A$1,Table[[#Headers],[Base ($/kW-mo)]:[Low ($/MWh)]],0)),"")</f>
        <v>0.49258741218160002</v>
      </c>
      <c r="BH40" s="10">
        <f>_xlfn.IFNA(INDEX(Table[[Base ($/kW-mo)]:[Low ($/MWh)]],MATCH('Pivot Table'!$A40&amp;'Pivot Table'!BH$2,Table!$I$2:$I$5152,0),MATCH('Pivot Table'!$A$1,Table[[#Headers],[Base ($/kW-mo)]:[Low ($/MWh)]],0)),"")</f>
        <v>0.51084492970319495</v>
      </c>
      <c r="BI40" s="10">
        <f>_xlfn.IFNA(INDEX(Table[[Base ($/kW-mo)]:[Low ($/MWh)]],MATCH('Pivot Table'!$A40&amp;'Pivot Table'!BI$2,Table!$I$2:$I$5152,0),MATCH('Pivot Table'!$A$1,Table[[#Headers],[Base ($/kW-mo)]:[Low ($/MWh)]],0)),"")</f>
        <v>0.52910244722479105</v>
      </c>
      <c r="BJ40" s="10">
        <f>_xlfn.IFNA(INDEX(Table[[Base ($/kW-mo)]:[Low ($/MWh)]],MATCH('Pivot Table'!$A40&amp;'Pivot Table'!BJ$2,Table!$I$2:$I$5152,0),MATCH('Pivot Table'!$A$1,Table[[#Headers],[Base ($/kW-mo)]:[Low ($/MWh)]],0)),"")</f>
        <v>0.54735996474638604</v>
      </c>
      <c r="BK40" s="10">
        <f>_xlfn.IFNA(INDEX(Table[[Base ($/kW-mo)]:[Low ($/MWh)]],MATCH('Pivot Table'!$A40&amp;'Pivot Table'!BK$2,Table!$I$2:$I$5152,0),MATCH('Pivot Table'!$A$1,Table[[#Headers],[Base ($/kW-mo)]:[Low ($/MWh)]],0)),"")</f>
        <v>0.56561748226798203</v>
      </c>
      <c r="BL40" s="10">
        <f>_xlfn.IFNA(INDEX(Table[[Base ($/kW-mo)]:[Low ($/MWh)]],MATCH('Pivot Table'!$A40&amp;'Pivot Table'!BL$2,Table!$I$2:$I$5152,0),MATCH('Pivot Table'!$A$1,Table[[#Headers],[Base ($/kW-mo)]:[Low ($/MWh)]],0)),"")</f>
        <v>0.58387499978957702</v>
      </c>
      <c r="BM40" s="10">
        <f>_xlfn.IFNA(INDEX(Table[[Base ($/kW-mo)]:[Low ($/MWh)]],MATCH('Pivot Table'!$A40&amp;'Pivot Table'!BM$2,Table!$I$2:$I$5152,0),MATCH('Pivot Table'!$A$1,Table[[#Headers],[Base ($/kW-mo)]:[Low ($/MWh)]],0)),"")</f>
        <v>0.60213251731117201</v>
      </c>
      <c r="BN40" s="10" t="str">
        <f>_xlfn.IFNA(INDEX(Table[[Base ($/kW-mo)]:[Low ($/MWh)]],MATCH('Pivot Table'!$A40&amp;'Pivot Table'!BN$2,Table!$I$2:$I$5152,0),MATCH('Pivot Table'!$A$1,Table[[#Headers],[Base ($/kW-mo)]:[Low ($/MWh)]],0)),"")</f>
        <v/>
      </c>
      <c r="BO40" s="10" t="str">
        <f>_xlfn.IFNA(INDEX(Table[[Base ($/kW-mo)]:[Low ($/MWh)]],MATCH('Pivot Table'!$A40&amp;'Pivot Table'!BO$2,Table!$I$2:$I$5152,0),MATCH('Pivot Table'!$A$1,Table[[#Headers],[Base ($/kW-mo)]:[Low ($/MWh)]],0)),"")</f>
        <v/>
      </c>
      <c r="BP40" s="10" t="str">
        <f>_xlfn.IFNA(INDEX(Table[[Base ($/kW-mo)]:[Low ($/MWh)]],MATCH('Pivot Table'!$A40&amp;'Pivot Table'!BP$2,Table!$I$2:$I$5152,0),MATCH('Pivot Table'!$A$1,Table[[#Headers],[Base ($/kW-mo)]:[Low ($/MWh)]],0)),"")</f>
        <v/>
      </c>
      <c r="BQ40" s="10" t="str">
        <f>_xlfn.IFNA(INDEX(Table[[Base ($/kW-mo)]:[Low ($/MWh)]],MATCH('Pivot Table'!$A40&amp;'Pivot Table'!BQ$2,Table!$I$2:$I$5152,0),MATCH('Pivot Table'!$A$1,Table[[#Headers],[Base ($/kW-mo)]:[Low ($/MWh)]],0)),"")</f>
        <v/>
      </c>
      <c r="BR40" s="10" t="str">
        <f>_xlfn.IFNA(INDEX(Table[[Base ($/kW-mo)]:[Low ($/MWh)]],MATCH('Pivot Table'!$A40&amp;'Pivot Table'!BR$2,Table!$I$2:$I$5152,0),MATCH('Pivot Table'!$A$1,Table[[#Headers],[Base ($/kW-mo)]:[Low ($/MWh)]],0)),"")</f>
        <v/>
      </c>
      <c r="BS40" s="10" t="str">
        <f>_xlfn.IFNA(INDEX(Table[[Base ($/kW-mo)]:[Low ($/MWh)]],MATCH('Pivot Table'!$A40&amp;'Pivot Table'!BS$2,Table!$I$2:$I$5152,0),MATCH('Pivot Table'!$A$1,Table[[#Headers],[Base ($/kW-mo)]:[Low ($/MWh)]],0)),"")</f>
        <v/>
      </c>
      <c r="BT40" s="10" t="str">
        <f>_xlfn.IFNA(INDEX(Table[[Base ($/kW-mo)]:[Low ($/MWh)]],MATCH('Pivot Table'!$A40&amp;'Pivot Table'!BT$2,Table!$I$2:$I$5152,0),MATCH('Pivot Table'!$A$1,Table[[#Headers],[Base ($/kW-mo)]:[Low ($/MWh)]],0)),"")</f>
        <v/>
      </c>
      <c r="BU40" s="10" t="str">
        <f>_xlfn.IFNA(INDEX(Table[[Base ($/kW-mo)]:[Low ($/MWh)]],MATCH('Pivot Table'!$A40&amp;'Pivot Table'!BU$2,Table!$I$2:$I$5152,0),MATCH('Pivot Table'!$A$1,Table[[#Headers],[Base ($/kW-mo)]:[Low ($/MWh)]],0)),"")</f>
        <v/>
      </c>
      <c r="BV40" s="10" t="str">
        <f>_xlfn.IFNA(INDEX(Table[[Base ($/kW-mo)]:[Low ($/MWh)]],MATCH('Pivot Table'!$A40&amp;'Pivot Table'!BV$2,Table!$I$2:$I$5152,0),MATCH('Pivot Table'!$A$1,Table[[#Headers],[Base ($/kW-mo)]:[Low ($/MWh)]],0)),"")</f>
        <v/>
      </c>
      <c r="BW40" s="10" t="str">
        <f>_xlfn.IFNA(INDEX(Table[[Base ($/kW-mo)]:[Low ($/MWh)]],MATCH('Pivot Table'!$A40&amp;'Pivot Table'!BW$2,Table!$I$2:$I$5152,0),MATCH('Pivot Table'!$A$1,Table[[#Headers],[Base ($/kW-mo)]:[Low ($/MWh)]],0)),"")</f>
        <v/>
      </c>
      <c r="BX40" s="10" t="str">
        <f>_xlfn.IFNA(INDEX(Table[[Base ($/kW-mo)]:[Low ($/MWh)]],MATCH('Pivot Table'!$A40&amp;'Pivot Table'!BX$2,Table!$I$2:$I$5152,0),MATCH('Pivot Table'!$A$1,Table[[#Headers],[Base ($/kW-mo)]:[Low ($/MWh)]],0)),"")</f>
        <v/>
      </c>
      <c r="BY40" s="10" t="str">
        <f>_xlfn.IFNA(INDEX(Table[[Base ($/kW-mo)]:[Low ($/MWh)]],MATCH('Pivot Table'!$A40&amp;'Pivot Table'!BY$2,Table!$I$2:$I$5152,0),MATCH('Pivot Table'!$A$1,Table[[#Headers],[Base ($/kW-mo)]:[Low ($/MWh)]],0)),"")</f>
        <v/>
      </c>
      <c r="BZ40" s="10" t="str">
        <f>_xlfn.IFNA(INDEX(Table[[Base ($/kW-mo)]:[Low ($/MWh)]],MATCH('Pivot Table'!$A40&amp;'Pivot Table'!BZ$2,Table!$I$2:$I$5152,0),MATCH('Pivot Table'!$A$1,Table[[#Headers],[Base ($/kW-mo)]:[Low ($/MWh)]],0)),"")</f>
        <v/>
      </c>
      <c r="CA40" s="10" t="str">
        <f>_xlfn.IFNA(INDEX(Table[[Base ($/kW-mo)]:[Low ($/MWh)]],MATCH('Pivot Table'!$A40&amp;'Pivot Table'!CA$2,Table!$I$2:$I$5152,0),MATCH('Pivot Table'!$A$1,Table[[#Headers],[Base ($/kW-mo)]:[Low ($/MWh)]],0)),"")</f>
        <v/>
      </c>
      <c r="CB40" s="10" t="str">
        <f>_xlfn.IFNA(INDEX(Table[[Base ($/kW-mo)]:[Low ($/MWh)]],MATCH('Pivot Table'!$A40&amp;'Pivot Table'!CB$2,Table!$I$2:$I$5152,0),MATCH('Pivot Table'!$A$1,Table[[#Headers],[Base ($/kW-mo)]:[Low ($/MWh)]],0)),"")</f>
        <v/>
      </c>
      <c r="CC40" s="10" t="str">
        <f>_xlfn.IFNA(INDEX(Table[[Base ($/kW-mo)]:[Low ($/MWh)]],MATCH('Pivot Table'!$A40&amp;'Pivot Table'!CC$2,Table!$I$2:$I$5152,0),MATCH('Pivot Table'!$A$1,Table[[#Headers],[Base ($/kW-mo)]:[Low ($/MWh)]],0)),"")</f>
        <v/>
      </c>
      <c r="CD40" s="10" t="str">
        <f>_xlfn.IFNA(INDEX(Table[[Base ($/kW-mo)]:[Low ($/MWh)]],MATCH('Pivot Table'!$A40&amp;'Pivot Table'!CD$2,Table!$I$2:$I$5152,0),MATCH('Pivot Table'!$A$1,Table[[#Headers],[Base ($/kW-mo)]:[Low ($/MWh)]],0)),"")</f>
        <v/>
      </c>
      <c r="CE40" s="10" t="str">
        <f>_xlfn.IFNA(INDEX(Table[[Base ($/kW-mo)]:[Low ($/MWh)]],MATCH('Pivot Table'!$A40&amp;'Pivot Table'!CE$2,Table!$I$2:$I$5152,0),MATCH('Pivot Table'!$A$1,Table[[#Headers],[Base ($/kW-mo)]:[Low ($/MWh)]],0)),"")</f>
        <v/>
      </c>
      <c r="CF40" s="10" t="str">
        <f>_xlfn.IFNA(INDEX(Table[[Base ($/kW-mo)]:[Low ($/MWh)]],MATCH('Pivot Table'!$A40&amp;'Pivot Table'!CF$2,Table!$I$2:$I$5152,0),MATCH('Pivot Table'!$A$1,Table[[#Headers],[Base ($/kW-mo)]:[Low ($/MWh)]],0)),"")</f>
        <v/>
      </c>
      <c r="CG40" s="10" t="str">
        <f>_xlfn.IFNA(INDEX(Table[[Base ($/kW-mo)]:[Low ($/MWh)]],MATCH('Pivot Table'!$A40&amp;'Pivot Table'!CG$2,Table!$I$2:$I$5152,0),MATCH('Pivot Table'!$A$1,Table[[#Headers],[Base ($/kW-mo)]:[Low ($/MWh)]],0)),"")</f>
        <v/>
      </c>
      <c r="CH40" s="10" t="str">
        <f>_xlfn.IFNA(INDEX(Table[[Base ($/kW-mo)]:[Low ($/MWh)]],MATCH('Pivot Table'!$A40&amp;'Pivot Table'!CH$2,Table!$I$2:$I$5152,0),MATCH('Pivot Table'!$A$1,Table[[#Headers],[Base ($/kW-mo)]:[Low ($/MWh)]],0)),"")</f>
        <v/>
      </c>
      <c r="CI40" s="10" t="str">
        <f>_xlfn.IFNA(INDEX(Table[[Base ($/kW-mo)]:[Low ($/MWh)]],MATCH('Pivot Table'!$A40&amp;'Pivot Table'!CI$2,Table!$I$2:$I$5152,0),MATCH('Pivot Table'!$A$1,Table[[#Headers],[Base ($/kW-mo)]:[Low ($/MWh)]],0)),"")</f>
        <v/>
      </c>
      <c r="CJ40" s="10" t="str">
        <f>_xlfn.IFNA(INDEX(Table[[Base ($/kW-mo)]:[Low ($/MWh)]],MATCH('Pivot Table'!$A40&amp;'Pivot Table'!CJ$2,Table!$I$2:$I$5152,0),MATCH('Pivot Table'!$A$1,Table[[#Headers],[Base ($/kW-mo)]:[Low ($/MWh)]],0)),"")</f>
        <v/>
      </c>
      <c r="CK40" s="10" t="str">
        <f>_xlfn.IFNA(INDEX(Table[[Base ($/kW-mo)]:[Low ($/MWh)]],MATCH('Pivot Table'!$A40&amp;'Pivot Table'!CK$2,Table!$I$2:$I$5152,0),MATCH('Pivot Table'!$A$1,Table[[#Headers],[Base ($/kW-mo)]:[Low ($/MWh)]],0)),"")</f>
        <v/>
      </c>
      <c r="CL40" s="10" t="str">
        <f>_xlfn.IFNA(INDEX(Table[[Base ($/kW-mo)]:[Low ($/MWh)]],MATCH('Pivot Table'!$A40&amp;'Pivot Table'!CL$2,Table!$I$2:$I$5152,0),MATCH('Pivot Table'!$A$1,Table[[#Headers],[Base ($/kW-mo)]:[Low ($/MWh)]],0)),"")</f>
        <v/>
      </c>
      <c r="CM40" s="10" t="str">
        <f>_xlfn.IFNA(INDEX(Table[[Base ($/kW-mo)]:[Low ($/MWh)]],MATCH('Pivot Table'!$A40&amp;'Pivot Table'!CM$2,Table!$I$2:$I$5152,0),MATCH('Pivot Table'!$A$1,Table[[#Headers],[Base ($/kW-mo)]:[Low ($/MWh)]],0)),"")</f>
        <v/>
      </c>
      <c r="CN40" s="10" t="str">
        <f>_xlfn.IFNA(INDEX(Table[[Base ($/kW-mo)]:[Low ($/MWh)]],MATCH('Pivot Table'!$A40&amp;'Pivot Table'!CN$2,Table!$I$2:$I$5152,0),MATCH('Pivot Table'!$A$1,Table[[#Headers],[Base ($/kW-mo)]:[Low ($/MWh)]],0)),"")</f>
        <v/>
      </c>
      <c r="CO40" s="10" t="str">
        <f>_xlfn.IFNA(INDEX(Table[[Base ($/kW-mo)]:[Low ($/MWh)]],MATCH('Pivot Table'!$A40&amp;'Pivot Table'!CO$2,Table!$I$2:$I$5152,0),MATCH('Pivot Table'!$A$1,Table[[#Headers],[Base ($/kW-mo)]:[Low ($/MWh)]],0)),"")</f>
        <v/>
      </c>
      <c r="CP40" s="10" t="str">
        <f>_xlfn.IFNA(INDEX(Table[[Base ($/kW-mo)]:[Low ($/MWh)]],MATCH('Pivot Table'!$A40&amp;'Pivot Table'!CP$2,Table!$I$2:$I$5152,0),MATCH('Pivot Table'!$A$1,Table[[#Headers],[Base ($/kW-mo)]:[Low ($/MWh)]],0)),"")</f>
        <v/>
      </c>
      <c r="CQ40" s="10" t="str">
        <f>_xlfn.IFNA(INDEX(Table[[Base ($/kW-mo)]:[Low ($/MWh)]],MATCH('Pivot Table'!$A40&amp;'Pivot Table'!CQ$2,Table!$I$2:$I$5152,0),MATCH('Pivot Table'!$A$1,Table[[#Headers],[Base ($/kW-mo)]:[Low ($/MWh)]],0)),"")</f>
        <v/>
      </c>
      <c r="CR40" s="10" t="str">
        <f>_xlfn.IFNA(INDEX(Table[[Base ($/kW-mo)]:[Low ($/MWh)]],MATCH('Pivot Table'!$A40&amp;'Pivot Table'!CR$2,Table!$I$2:$I$5152,0),MATCH('Pivot Table'!$A$1,Table[[#Headers],[Base ($/kW-mo)]:[Low ($/MWh)]],0)),"")</f>
        <v/>
      </c>
      <c r="CS40" s="10" t="str">
        <f>_xlfn.IFNA(INDEX(Table[[Base ($/kW-mo)]:[Low ($/MWh)]],MATCH('Pivot Table'!$A40&amp;'Pivot Table'!CS$2,Table!$I$2:$I$5152,0),MATCH('Pivot Table'!$A$1,Table[[#Headers],[Base ($/kW-mo)]:[Low ($/MWh)]],0)),"")</f>
        <v/>
      </c>
      <c r="CT40" s="10" t="str">
        <f>_xlfn.IFNA(INDEX(Table[[Base ($/kW-mo)]:[Low ($/MWh)]],MATCH('Pivot Table'!$A40&amp;'Pivot Table'!CT$2,Table!$I$2:$I$5152,0),MATCH('Pivot Table'!$A$1,Table[[#Headers],[Base ($/kW-mo)]:[Low ($/MWh)]],0)),"")</f>
        <v/>
      </c>
      <c r="CU40" s="10" t="str">
        <f>_xlfn.IFNA(INDEX(Table[[Base ($/kW-mo)]:[Low ($/MWh)]],MATCH('Pivot Table'!$A40&amp;'Pivot Table'!CU$2,Table!$I$2:$I$5152,0),MATCH('Pivot Table'!$A$1,Table[[#Headers],[Base ($/kW-mo)]:[Low ($/MWh)]],0)),"")</f>
        <v/>
      </c>
      <c r="CV40" s="10" t="str">
        <f>_xlfn.IFNA(INDEX(Table[[Base ($/kW-mo)]:[Low ($/MWh)]],MATCH('Pivot Table'!$A40&amp;'Pivot Table'!CV$2,Table!$I$2:$I$5152,0),MATCH('Pivot Table'!$A$1,Table[[#Headers],[Base ($/kW-mo)]:[Low ($/MWh)]],0)),"")</f>
        <v/>
      </c>
      <c r="CW40" s="10" t="str">
        <f>_xlfn.IFNA(INDEX(Table[[Base ($/kW-mo)]:[Low ($/MWh)]],MATCH('Pivot Table'!$A40&amp;'Pivot Table'!CW$2,Table!$I$2:$I$5152,0),MATCH('Pivot Table'!$A$1,Table[[#Headers],[Base ($/kW-mo)]:[Low ($/MWh)]],0)),"")</f>
        <v/>
      </c>
      <c r="CX40" s="10" t="str">
        <f>_xlfn.IFNA(INDEX(Table[[Base ($/kW-mo)]:[Low ($/MWh)]],MATCH('Pivot Table'!$A40&amp;'Pivot Table'!CX$2,Table!$I$2:$I$5152,0),MATCH('Pivot Table'!$A$1,Table[[#Headers],[Base ($/kW-mo)]:[Low ($/MWh)]],0)),"")</f>
        <v/>
      </c>
    </row>
    <row r="41" spans="1:102" x14ac:dyDescent="0.3">
      <c r="A41" s="12">
        <v>950</v>
      </c>
      <c r="B41" s="10">
        <f>_xlfn.IFNA(INDEX(Table[[Base ($/kW-mo)]:[Low ($/MWh)]],MATCH('Pivot Table'!$A41&amp;'Pivot Table'!B$2,Table!$I$2:$I$5152,0),MATCH('Pivot Table'!$A$1,Table[[#Headers],[Base ($/kW-mo)]:[Low ($/MWh)]],0)),"")</f>
        <v>0.248901843066544</v>
      </c>
      <c r="C41" s="10">
        <f>_xlfn.IFNA(INDEX(Table[[Base ($/kW-mo)]:[Low ($/MWh)]],MATCH('Pivot Table'!$A41&amp;'Pivot Table'!C$2,Table!$I$2:$I$5152,0),MATCH('Pivot Table'!$A$1,Table[[#Headers],[Base ($/kW-mo)]:[Low ($/MWh)]],0)),"")</f>
        <v>0.25154070799556999</v>
      </c>
      <c r="D41" s="10">
        <f>_xlfn.IFNA(INDEX(Table[[Base ($/kW-mo)]:[Low ($/MWh)]],MATCH('Pivot Table'!$A41&amp;'Pivot Table'!D$2,Table!$I$2:$I$5152,0),MATCH('Pivot Table'!$A$1,Table[[#Headers],[Base ($/kW-mo)]:[Low ($/MWh)]],0)),"")</f>
        <v>0.25417957292459697</v>
      </c>
      <c r="E41" s="10">
        <f>_xlfn.IFNA(INDEX(Table[[Base ($/kW-mo)]:[Low ($/MWh)]],MATCH('Pivot Table'!$A41&amp;'Pivot Table'!E$2,Table!$I$2:$I$5152,0),MATCH('Pivot Table'!$A$1,Table[[#Headers],[Base ($/kW-mo)]:[Low ($/MWh)]],0)),"")</f>
        <v>0.25681843785362402</v>
      </c>
      <c r="F41" s="10">
        <f>_xlfn.IFNA(INDEX(Table[[Base ($/kW-mo)]:[Low ($/MWh)]],MATCH('Pivot Table'!$A41&amp;'Pivot Table'!F$2,Table!$I$2:$I$5152,0),MATCH('Pivot Table'!$A$1,Table[[#Headers],[Base ($/kW-mo)]:[Low ($/MWh)]],0)),"")</f>
        <v>0.259457302782651</v>
      </c>
      <c r="G41" s="10">
        <f>_xlfn.IFNA(INDEX(Table[[Base ($/kW-mo)]:[Low ($/MWh)]],MATCH('Pivot Table'!$A41&amp;'Pivot Table'!G$2,Table!$I$2:$I$5152,0),MATCH('Pivot Table'!$A$1,Table[[#Headers],[Base ($/kW-mo)]:[Low ($/MWh)]],0)),"")</f>
        <v>0.26209616771167799</v>
      </c>
      <c r="H41" s="10">
        <f>_xlfn.IFNA(INDEX(Table[[Base ($/kW-mo)]:[Low ($/MWh)]],MATCH('Pivot Table'!$A41&amp;'Pivot Table'!H$2,Table!$I$2:$I$5152,0),MATCH('Pivot Table'!$A$1,Table[[#Headers],[Base ($/kW-mo)]:[Low ($/MWh)]],0)),"")</f>
        <v>0.26473503264070503</v>
      </c>
      <c r="I41" s="10">
        <f>_xlfn.IFNA(INDEX(Table[[Base ($/kW-mo)]:[Low ($/MWh)]],MATCH('Pivot Table'!$A41&amp;'Pivot Table'!I$2,Table!$I$2:$I$5152,0),MATCH('Pivot Table'!$A$1,Table[[#Headers],[Base ($/kW-mo)]:[Low ($/MWh)]],0)),"")</f>
        <v>0.26737389756973201</v>
      </c>
      <c r="J41" s="10">
        <f>_xlfn.IFNA(INDEX(Table[[Base ($/kW-mo)]:[Low ($/MWh)]],MATCH('Pivot Table'!$A41&amp;'Pivot Table'!J$2,Table!$I$2:$I$5152,0),MATCH('Pivot Table'!$A$1,Table[[#Headers],[Base ($/kW-mo)]:[Low ($/MWh)]],0)),"")</f>
        <v>0.270012762498759</v>
      </c>
      <c r="K41" s="10">
        <f>_xlfn.IFNA(INDEX(Table[[Base ($/kW-mo)]:[Low ($/MWh)]],MATCH('Pivot Table'!$A41&amp;'Pivot Table'!K$2,Table!$I$2:$I$5152,0),MATCH('Pivot Table'!$A$1,Table[[#Headers],[Base ($/kW-mo)]:[Low ($/MWh)]],0)),"")</f>
        <v>0.27265162742778498</v>
      </c>
      <c r="L41" s="10">
        <f>_xlfn.IFNA(INDEX(Table[[Base ($/kW-mo)]:[Low ($/MWh)]],MATCH('Pivot Table'!$A41&amp;'Pivot Table'!L$2,Table!$I$2:$I$5152,0),MATCH('Pivot Table'!$A$1,Table[[#Headers],[Base ($/kW-mo)]:[Low ($/MWh)]],0)),"")</f>
        <v>0.27529049235681202</v>
      </c>
      <c r="M41" s="10">
        <f>_xlfn.IFNA(INDEX(Table[[Base ($/kW-mo)]:[Low ($/MWh)]],MATCH('Pivot Table'!$A41&amp;'Pivot Table'!M$2,Table!$I$2:$I$5152,0),MATCH('Pivot Table'!$A$1,Table[[#Headers],[Base ($/kW-mo)]:[Low ($/MWh)]],0)),"")</f>
        <v>0.27792935728583901</v>
      </c>
      <c r="N41" s="10">
        <f>_xlfn.IFNA(INDEX(Table[[Base ($/kW-mo)]:[Low ($/MWh)]],MATCH('Pivot Table'!$A41&amp;'Pivot Table'!N$2,Table!$I$2:$I$5152,0),MATCH('Pivot Table'!$A$1,Table[[#Headers],[Base ($/kW-mo)]:[Low ($/MWh)]],0)),"")</f>
        <v>0.28056822221486599</v>
      </c>
      <c r="O41" s="10">
        <f>_xlfn.IFNA(INDEX(Table[[Base ($/kW-mo)]:[Low ($/MWh)]],MATCH('Pivot Table'!$A41&amp;'Pivot Table'!O$2,Table!$I$2:$I$5152,0),MATCH('Pivot Table'!$A$1,Table[[#Headers],[Base ($/kW-mo)]:[Low ($/MWh)]],0)),"")</f>
        <v>0.28320708714389298</v>
      </c>
      <c r="P41" s="10">
        <f>_xlfn.IFNA(INDEX(Table[[Base ($/kW-mo)]:[Low ($/MWh)]],MATCH('Pivot Table'!$A41&amp;'Pivot Table'!P$2,Table!$I$2:$I$5152,0),MATCH('Pivot Table'!$A$1,Table[[#Headers],[Base ($/kW-mo)]:[Low ($/MWh)]],0)),"")</f>
        <v>0.28584595207292002</v>
      </c>
      <c r="Q41" s="10">
        <f>_xlfn.IFNA(INDEX(Table[[Base ($/kW-mo)]:[Low ($/MWh)]],MATCH('Pivot Table'!$A41&amp;'Pivot Table'!Q$2,Table!$I$2:$I$5152,0),MATCH('Pivot Table'!$A$1,Table[[#Headers],[Base ($/kW-mo)]:[Low ($/MWh)]],0)),"")</f>
        <v>0.288484817001947</v>
      </c>
      <c r="R41" s="10">
        <f>_xlfn.IFNA(INDEX(Table[[Base ($/kW-mo)]:[Low ($/MWh)]],MATCH('Pivot Table'!$A41&amp;'Pivot Table'!R$2,Table!$I$2:$I$5152,0),MATCH('Pivot Table'!$A$1,Table[[#Headers],[Base ($/kW-mo)]:[Low ($/MWh)]],0)),"")</f>
        <v>0.29112368193097399</v>
      </c>
      <c r="S41" s="10">
        <f>_xlfn.IFNA(INDEX(Table[[Base ($/kW-mo)]:[Low ($/MWh)]],MATCH('Pivot Table'!$A41&amp;'Pivot Table'!S$2,Table!$I$2:$I$5152,0),MATCH('Pivot Table'!$A$1,Table[[#Headers],[Base ($/kW-mo)]:[Low ($/MWh)]],0)),"")</f>
        <v>0.29376254685999997</v>
      </c>
      <c r="T41" s="10">
        <f>_xlfn.IFNA(INDEX(Table[[Base ($/kW-mo)]:[Low ($/MWh)]],MATCH('Pivot Table'!$A41&amp;'Pivot Table'!T$2,Table!$I$2:$I$5152,0),MATCH('Pivot Table'!$A$1,Table[[#Headers],[Base ($/kW-mo)]:[Low ($/MWh)]],0)),"")</f>
        <v>0.29640141178902701</v>
      </c>
      <c r="U41" s="10">
        <f>_xlfn.IFNA(INDEX(Table[[Base ($/kW-mo)]:[Low ($/MWh)]],MATCH('Pivot Table'!$A41&amp;'Pivot Table'!U$2,Table!$I$2:$I$5152,0),MATCH('Pivot Table'!$A$1,Table[[#Headers],[Base ($/kW-mo)]:[Low ($/MWh)]],0)),"")</f>
        <v>0.299040276718054</v>
      </c>
      <c r="V41" s="10">
        <f>_xlfn.IFNA(INDEX(Table[[Base ($/kW-mo)]:[Low ($/MWh)]],MATCH('Pivot Table'!$A41&amp;'Pivot Table'!V$2,Table!$I$2:$I$5152,0),MATCH('Pivot Table'!$A$1,Table[[#Headers],[Base ($/kW-mo)]:[Low ($/MWh)]],0)),"")</f>
        <v>0.30167914164708098</v>
      </c>
      <c r="W41" s="10">
        <f>_xlfn.IFNA(INDEX(Table[[Base ($/kW-mo)]:[Low ($/MWh)]],MATCH('Pivot Table'!$A41&amp;'Pivot Table'!W$2,Table!$I$2:$I$5152,0),MATCH('Pivot Table'!$A$1,Table[[#Headers],[Base ($/kW-mo)]:[Low ($/MWh)]],0)),"")</f>
        <v>0.30431800657610802</v>
      </c>
      <c r="X41" s="10">
        <f>_xlfn.IFNA(INDEX(Table[[Base ($/kW-mo)]:[Low ($/MWh)]],MATCH('Pivot Table'!$A41&amp;'Pivot Table'!X$2,Table!$I$2:$I$5152,0),MATCH('Pivot Table'!$A$1,Table[[#Headers],[Base ($/kW-mo)]:[Low ($/MWh)]],0)),"")</f>
        <v>0.30695687150513501</v>
      </c>
      <c r="Y41" s="10">
        <f>_xlfn.IFNA(INDEX(Table[[Base ($/kW-mo)]:[Low ($/MWh)]],MATCH('Pivot Table'!$A41&amp;'Pivot Table'!Y$2,Table!$I$2:$I$5152,0),MATCH('Pivot Table'!$A$1,Table[[#Headers],[Base ($/kW-mo)]:[Low ($/MWh)]],0)),"")</f>
        <v>0.31000502488338</v>
      </c>
      <c r="Z41" s="10">
        <f>_xlfn.IFNA(INDEX(Table[[Base ($/kW-mo)]:[Low ($/MWh)]],MATCH('Pivot Table'!$A41&amp;'Pivot Table'!Z$2,Table!$I$2:$I$5152,0),MATCH('Pivot Table'!$A$1,Table[[#Headers],[Base ($/kW-mo)]:[Low ($/MWh)]],0)),"")</f>
        <v>0.31305317826162599</v>
      </c>
      <c r="AA41" s="10">
        <f>_xlfn.IFNA(INDEX(Table[[Base ($/kW-mo)]:[Low ($/MWh)]],MATCH('Pivot Table'!$A41&amp;'Pivot Table'!AA$2,Table!$I$2:$I$5152,0),MATCH('Pivot Table'!$A$1,Table[[#Headers],[Base ($/kW-mo)]:[Low ($/MWh)]],0)),"")</f>
        <v>0.31610133163987097</v>
      </c>
      <c r="AB41" s="10">
        <f>_xlfn.IFNA(INDEX(Table[[Base ($/kW-mo)]:[Low ($/MWh)]],MATCH('Pivot Table'!$A41&amp;'Pivot Table'!AB$2,Table!$I$2:$I$5152,0),MATCH('Pivot Table'!$A$1,Table[[#Headers],[Base ($/kW-mo)]:[Low ($/MWh)]],0)),"")</f>
        <v>0.31914948501811602</v>
      </c>
      <c r="AC41" s="10">
        <f>_xlfn.IFNA(INDEX(Table[[Base ($/kW-mo)]:[Low ($/MWh)]],MATCH('Pivot Table'!$A41&amp;'Pivot Table'!AC$2,Table!$I$2:$I$5152,0),MATCH('Pivot Table'!$A$1,Table[[#Headers],[Base ($/kW-mo)]:[Low ($/MWh)]],0)),"")</f>
        <v>0.32219763839636201</v>
      </c>
      <c r="AD41" s="10">
        <f>_xlfn.IFNA(INDEX(Table[[Base ($/kW-mo)]:[Low ($/MWh)]],MATCH('Pivot Table'!$A41&amp;'Pivot Table'!AD$2,Table!$I$2:$I$5152,0),MATCH('Pivot Table'!$A$1,Table[[#Headers],[Base ($/kW-mo)]:[Low ($/MWh)]],0)),"")</f>
        <v>0.325245791774607</v>
      </c>
      <c r="AE41" s="10">
        <f>_xlfn.IFNA(INDEX(Table[[Base ($/kW-mo)]:[Low ($/MWh)]],MATCH('Pivot Table'!$A41&amp;'Pivot Table'!AE$2,Table!$I$2:$I$5152,0),MATCH('Pivot Table'!$A$1,Table[[#Headers],[Base ($/kW-mo)]:[Low ($/MWh)]],0)),"")</f>
        <v>0.32829394515285298</v>
      </c>
      <c r="AF41" s="10">
        <f>_xlfn.IFNA(INDEX(Table[[Base ($/kW-mo)]:[Low ($/MWh)]],MATCH('Pivot Table'!$A41&amp;'Pivot Table'!AF$2,Table!$I$2:$I$5152,0),MATCH('Pivot Table'!$A$1,Table[[#Headers],[Base ($/kW-mo)]:[Low ($/MWh)]],0)),"")</f>
        <v>0.33134209853109797</v>
      </c>
      <c r="AG41" s="10">
        <f>_xlfn.IFNA(INDEX(Table[[Base ($/kW-mo)]:[Low ($/MWh)]],MATCH('Pivot Table'!$A41&amp;'Pivot Table'!AG$2,Table!$I$2:$I$5152,0),MATCH('Pivot Table'!$A$1,Table[[#Headers],[Base ($/kW-mo)]:[Low ($/MWh)]],0)),"")</f>
        <v>0.33439025190934302</v>
      </c>
      <c r="AH41" s="10">
        <f>_xlfn.IFNA(INDEX(Table[[Base ($/kW-mo)]:[Low ($/MWh)]],MATCH('Pivot Table'!$A41&amp;'Pivot Table'!AH$2,Table!$I$2:$I$5152,0),MATCH('Pivot Table'!$A$1,Table[[#Headers],[Base ($/kW-mo)]:[Low ($/MWh)]],0)),"")</f>
        <v>0.337438405287589</v>
      </c>
      <c r="AI41" s="10">
        <f>_xlfn.IFNA(INDEX(Table[[Base ($/kW-mo)]:[Low ($/MWh)]],MATCH('Pivot Table'!$A41&amp;'Pivot Table'!AI$2,Table!$I$2:$I$5152,0),MATCH('Pivot Table'!$A$1,Table[[#Headers],[Base ($/kW-mo)]:[Low ($/MWh)]],0)),"")</f>
        <v>0.34048655866583399</v>
      </c>
      <c r="AJ41" s="10">
        <f>_xlfn.IFNA(INDEX(Table[[Base ($/kW-mo)]:[Low ($/MWh)]],MATCH('Pivot Table'!$A41&amp;'Pivot Table'!AJ$2,Table!$I$2:$I$5152,0),MATCH('Pivot Table'!$A$1,Table[[#Headers],[Base ($/kW-mo)]:[Low ($/MWh)]],0)),"")</f>
        <v>0.34353471204407998</v>
      </c>
      <c r="AK41" s="10">
        <f>_xlfn.IFNA(INDEX(Table[[Base ($/kW-mo)]:[Low ($/MWh)]],MATCH('Pivot Table'!$A41&amp;'Pivot Table'!AK$2,Table!$I$2:$I$5152,0),MATCH('Pivot Table'!$A$1,Table[[#Headers],[Base ($/kW-mo)]:[Low ($/MWh)]],0)),"")</f>
        <v>0.34658286542232503</v>
      </c>
      <c r="AL41" s="10">
        <f>_xlfn.IFNA(INDEX(Table[[Base ($/kW-mo)]:[Low ($/MWh)]],MATCH('Pivot Table'!$A41&amp;'Pivot Table'!AL$2,Table!$I$2:$I$5152,0),MATCH('Pivot Table'!$A$1,Table[[#Headers],[Base ($/kW-mo)]:[Low ($/MWh)]],0)),"")</f>
        <v>0.34963101880057001</v>
      </c>
      <c r="AM41" s="10">
        <f>_xlfn.IFNA(INDEX(Table[[Base ($/kW-mo)]:[Low ($/MWh)]],MATCH('Pivot Table'!$A41&amp;'Pivot Table'!AM$2,Table!$I$2:$I$5152,0),MATCH('Pivot Table'!$A$1,Table[[#Headers],[Base ($/kW-mo)]:[Low ($/MWh)]],0)),"")</f>
        <v>0.352679172178816</v>
      </c>
      <c r="AN41" s="10">
        <f>_xlfn.IFNA(INDEX(Table[[Base ($/kW-mo)]:[Low ($/MWh)]],MATCH('Pivot Table'!$A41&amp;'Pivot Table'!AN$2,Table!$I$2:$I$5152,0),MATCH('Pivot Table'!$A$1,Table[[#Headers],[Base ($/kW-mo)]:[Low ($/MWh)]],0)),"")</f>
        <v>0.35572732555706099</v>
      </c>
      <c r="AO41" s="10">
        <f>_xlfn.IFNA(INDEX(Table[[Base ($/kW-mo)]:[Low ($/MWh)]],MATCH('Pivot Table'!$A41&amp;'Pivot Table'!AO$2,Table!$I$2:$I$5152,0),MATCH('Pivot Table'!$A$1,Table[[#Headers],[Base ($/kW-mo)]:[Low ($/MWh)]],0)),"")</f>
        <v>0.35951792907753399</v>
      </c>
      <c r="AP41" s="10">
        <f>_xlfn.IFNA(INDEX(Table[[Base ($/kW-mo)]:[Low ($/MWh)]],MATCH('Pivot Table'!$A41&amp;'Pivot Table'!AP$2,Table!$I$2:$I$5152,0),MATCH('Pivot Table'!$A$1,Table[[#Headers],[Base ($/kW-mo)]:[Low ($/MWh)]],0)),"")</f>
        <v>0.363308532598006</v>
      </c>
      <c r="AQ41" s="10">
        <f>_xlfn.IFNA(INDEX(Table[[Base ($/kW-mo)]:[Low ($/MWh)]],MATCH('Pivot Table'!$A41&amp;'Pivot Table'!AQ$2,Table!$I$2:$I$5152,0),MATCH('Pivot Table'!$A$1,Table[[#Headers],[Base ($/kW-mo)]:[Low ($/MWh)]],0)),"")</f>
        <v>0.367099136118479</v>
      </c>
      <c r="AR41" s="10">
        <f>_xlfn.IFNA(INDEX(Table[[Base ($/kW-mo)]:[Low ($/MWh)]],MATCH('Pivot Table'!$A41&amp;'Pivot Table'!AR$2,Table!$I$2:$I$5152,0),MATCH('Pivot Table'!$A$1,Table[[#Headers],[Base ($/kW-mo)]:[Low ($/MWh)]],0)),"")</f>
        <v>0.370889739638952</v>
      </c>
      <c r="AS41" s="10">
        <f>_xlfn.IFNA(INDEX(Table[[Base ($/kW-mo)]:[Low ($/MWh)]],MATCH('Pivot Table'!$A41&amp;'Pivot Table'!AS$2,Table!$I$2:$I$5152,0),MATCH('Pivot Table'!$A$1,Table[[#Headers],[Base ($/kW-mo)]:[Low ($/MWh)]],0)),"")</f>
        <v>0.374680343159424</v>
      </c>
      <c r="AT41" s="10">
        <f>_xlfn.IFNA(INDEX(Table[[Base ($/kW-mo)]:[Low ($/MWh)]],MATCH('Pivot Table'!$A41&amp;'Pivot Table'!AT$2,Table!$I$2:$I$5152,0),MATCH('Pivot Table'!$A$1,Table[[#Headers],[Base ($/kW-mo)]:[Low ($/MWh)]],0)),"")</f>
        <v>0.378470946679897</v>
      </c>
      <c r="AU41" s="10">
        <f>_xlfn.IFNA(INDEX(Table[[Base ($/kW-mo)]:[Low ($/MWh)]],MATCH('Pivot Table'!$A41&amp;'Pivot Table'!AU$2,Table!$I$2:$I$5152,0),MATCH('Pivot Table'!$A$1,Table[[#Headers],[Base ($/kW-mo)]:[Low ($/MWh)]],0)),"")</f>
        <v>0.38226155020037</v>
      </c>
      <c r="AV41" s="10">
        <f>_xlfn.IFNA(INDEX(Table[[Base ($/kW-mo)]:[Low ($/MWh)]],MATCH('Pivot Table'!$A41&amp;'Pivot Table'!AV$2,Table!$I$2:$I$5152,0),MATCH('Pivot Table'!$A$1,Table[[#Headers],[Base ($/kW-mo)]:[Low ($/MWh)]],0)),"")</f>
        <v>0.38605215372084201</v>
      </c>
      <c r="AW41" s="10">
        <f>_xlfn.IFNA(INDEX(Table[[Base ($/kW-mo)]:[Low ($/MWh)]],MATCH('Pivot Table'!$A41&amp;'Pivot Table'!AW$2,Table!$I$2:$I$5152,0),MATCH('Pivot Table'!$A$1,Table[[#Headers],[Base ($/kW-mo)]:[Low ($/MWh)]],0)),"")</f>
        <v>0.38984275724131501</v>
      </c>
      <c r="AX41" s="10">
        <f>_xlfn.IFNA(INDEX(Table[[Base ($/kW-mo)]:[Low ($/MWh)]],MATCH('Pivot Table'!$A41&amp;'Pivot Table'!AX$2,Table!$I$2:$I$5152,0),MATCH('Pivot Table'!$A$1,Table[[#Headers],[Base ($/kW-mo)]:[Low ($/MWh)]],0)),"")</f>
        <v>0.39363336076178701</v>
      </c>
      <c r="AY41" s="10">
        <f>_xlfn.IFNA(INDEX(Table[[Base ($/kW-mo)]:[Low ($/MWh)]],MATCH('Pivot Table'!$A41&amp;'Pivot Table'!AY$2,Table!$I$2:$I$5152,0),MATCH('Pivot Table'!$A$1,Table[[#Headers],[Base ($/kW-mo)]:[Low ($/MWh)]],0)),"")</f>
        <v>0.39742396428226001</v>
      </c>
      <c r="AZ41" s="10">
        <f>_xlfn.IFNA(INDEX(Table[[Base ($/kW-mo)]:[Low ($/MWh)]],MATCH('Pivot Table'!$A41&amp;'Pivot Table'!AZ$2,Table!$I$2:$I$5152,0),MATCH('Pivot Table'!$A$1,Table[[#Headers],[Base ($/kW-mo)]:[Low ($/MWh)]],0)),"")</f>
        <v>0.40121456780273301</v>
      </c>
      <c r="BA41" s="10">
        <f>_xlfn.IFNA(INDEX(Table[[Base ($/kW-mo)]:[Low ($/MWh)]],MATCH('Pivot Table'!$A41&amp;'Pivot Table'!BA$2,Table!$I$2:$I$5152,0),MATCH('Pivot Table'!$A$1,Table[[#Headers],[Base ($/kW-mo)]:[Low ($/MWh)]],0)),"")</f>
        <v>0.40500517132320502</v>
      </c>
      <c r="BB41" s="10">
        <f>_xlfn.IFNA(INDEX(Table[[Base ($/kW-mo)]:[Low ($/MWh)]],MATCH('Pivot Table'!$A41&amp;'Pivot Table'!BB$2,Table!$I$2:$I$5152,0),MATCH('Pivot Table'!$A$1,Table[[#Headers],[Base ($/kW-mo)]:[Low ($/MWh)]],0)),"")</f>
        <v>0.40879577484367802</v>
      </c>
      <c r="BC41" s="10">
        <f>_xlfn.IFNA(INDEX(Table[[Base ($/kW-mo)]:[Low ($/MWh)]],MATCH('Pivot Table'!$A41&amp;'Pivot Table'!BC$2,Table!$I$2:$I$5152,0),MATCH('Pivot Table'!$A$1,Table[[#Headers],[Base ($/kW-mo)]:[Low ($/MWh)]],0)),"")</f>
        <v>0.42126652676482401</v>
      </c>
      <c r="BD41" s="10">
        <f>_xlfn.IFNA(INDEX(Table[[Base ($/kW-mo)]:[Low ($/MWh)]],MATCH('Pivot Table'!$A41&amp;'Pivot Table'!BD$2,Table!$I$2:$I$5152,0),MATCH('Pivot Table'!$A$1,Table[[#Headers],[Base ($/kW-mo)]:[Low ($/MWh)]],0)),"")</f>
        <v>0.43952404428642</v>
      </c>
      <c r="BE41" s="10">
        <f>_xlfn.IFNA(INDEX(Table[[Base ($/kW-mo)]:[Low ($/MWh)]],MATCH('Pivot Table'!$A41&amp;'Pivot Table'!BE$2,Table!$I$2:$I$5152,0),MATCH('Pivot Table'!$A$1,Table[[#Headers],[Base ($/kW-mo)]:[Low ($/MWh)]],0)),"")</f>
        <v>0.45778156180801499</v>
      </c>
      <c r="BF41" s="10">
        <f>_xlfn.IFNA(INDEX(Table[[Base ($/kW-mo)]:[Low ($/MWh)]],MATCH('Pivot Table'!$A41&amp;'Pivot Table'!BF$2,Table!$I$2:$I$5152,0),MATCH('Pivot Table'!$A$1,Table[[#Headers],[Base ($/kW-mo)]:[Low ($/MWh)]],0)),"")</f>
        <v>0.47603907932960998</v>
      </c>
      <c r="BG41" s="10">
        <f>_xlfn.IFNA(INDEX(Table[[Base ($/kW-mo)]:[Low ($/MWh)]],MATCH('Pivot Table'!$A41&amp;'Pivot Table'!BG$2,Table!$I$2:$I$5152,0),MATCH('Pivot Table'!$A$1,Table[[#Headers],[Base ($/kW-mo)]:[Low ($/MWh)]],0)),"")</f>
        <v>0.49429659685120603</v>
      </c>
      <c r="BH41" s="10">
        <f>_xlfn.IFNA(INDEX(Table[[Base ($/kW-mo)]:[Low ($/MWh)]],MATCH('Pivot Table'!$A41&amp;'Pivot Table'!BH$2,Table!$I$2:$I$5152,0),MATCH('Pivot Table'!$A$1,Table[[#Headers],[Base ($/kW-mo)]:[Low ($/MWh)]],0)),"")</f>
        <v>0.51255411437280096</v>
      </c>
      <c r="BI41" s="10">
        <f>_xlfn.IFNA(INDEX(Table[[Base ($/kW-mo)]:[Low ($/MWh)]],MATCH('Pivot Table'!$A41&amp;'Pivot Table'!BI$2,Table!$I$2:$I$5152,0),MATCH('Pivot Table'!$A$1,Table[[#Headers],[Base ($/kW-mo)]:[Low ($/MWh)]],0)),"")</f>
        <v>0.53081163189439695</v>
      </c>
      <c r="BJ41" s="10">
        <f>_xlfn.IFNA(INDEX(Table[[Base ($/kW-mo)]:[Low ($/MWh)]],MATCH('Pivot Table'!$A41&amp;'Pivot Table'!BJ$2,Table!$I$2:$I$5152,0),MATCH('Pivot Table'!$A$1,Table[[#Headers],[Base ($/kW-mo)]:[Low ($/MWh)]],0)),"")</f>
        <v>0.54906914941599205</v>
      </c>
      <c r="BK41" s="10">
        <f>_xlfn.IFNA(INDEX(Table[[Base ($/kW-mo)]:[Low ($/MWh)]],MATCH('Pivot Table'!$A41&amp;'Pivot Table'!BK$2,Table!$I$2:$I$5152,0),MATCH('Pivot Table'!$A$1,Table[[#Headers],[Base ($/kW-mo)]:[Low ($/MWh)]],0)),"")</f>
        <v>0.56732666693758704</v>
      </c>
      <c r="BL41" s="10">
        <f>_xlfn.IFNA(INDEX(Table[[Base ($/kW-mo)]:[Low ($/MWh)]],MATCH('Pivot Table'!$A41&amp;'Pivot Table'!BL$2,Table!$I$2:$I$5152,0),MATCH('Pivot Table'!$A$1,Table[[#Headers],[Base ($/kW-mo)]:[Low ($/MWh)]],0)),"")</f>
        <v>0.58558418445918203</v>
      </c>
      <c r="BM41" s="10" t="str">
        <f>_xlfn.IFNA(INDEX(Table[[Base ($/kW-mo)]:[Low ($/MWh)]],MATCH('Pivot Table'!$A41&amp;'Pivot Table'!BM$2,Table!$I$2:$I$5152,0),MATCH('Pivot Table'!$A$1,Table[[#Headers],[Base ($/kW-mo)]:[Low ($/MWh)]],0)),"")</f>
        <v/>
      </c>
      <c r="BN41" s="10" t="str">
        <f>_xlfn.IFNA(INDEX(Table[[Base ($/kW-mo)]:[Low ($/MWh)]],MATCH('Pivot Table'!$A41&amp;'Pivot Table'!BN$2,Table!$I$2:$I$5152,0),MATCH('Pivot Table'!$A$1,Table[[#Headers],[Base ($/kW-mo)]:[Low ($/MWh)]],0)),"")</f>
        <v/>
      </c>
      <c r="BO41" s="10" t="str">
        <f>_xlfn.IFNA(INDEX(Table[[Base ($/kW-mo)]:[Low ($/MWh)]],MATCH('Pivot Table'!$A41&amp;'Pivot Table'!BO$2,Table!$I$2:$I$5152,0),MATCH('Pivot Table'!$A$1,Table[[#Headers],[Base ($/kW-mo)]:[Low ($/MWh)]],0)),"")</f>
        <v/>
      </c>
      <c r="BP41" s="10" t="str">
        <f>_xlfn.IFNA(INDEX(Table[[Base ($/kW-mo)]:[Low ($/MWh)]],MATCH('Pivot Table'!$A41&amp;'Pivot Table'!BP$2,Table!$I$2:$I$5152,0),MATCH('Pivot Table'!$A$1,Table[[#Headers],[Base ($/kW-mo)]:[Low ($/MWh)]],0)),"")</f>
        <v/>
      </c>
      <c r="BQ41" s="10" t="str">
        <f>_xlfn.IFNA(INDEX(Table[[Base ($/kW-mo)]:[Low ($/MWh)]],MATCH('Pivot Table'!$A41&amp;'Pivot Table'!BQ$2,Table!$I$2:$I$5152,0),MATCH('Pivot Table'!$A$1,Table[[#Headers],[Base ($/kW-mo)]:[Low ($/MWh)]],0)),"")</f>
        <v/>
      </c>
      <c r="BR41" s="10" t="str">
        <f>_xlfn.IFNA(INDEX(Table[[Base ($/kW-mo)]:[Low ($/MWh)]],MATCH('Pivot Table'!$A41&amp;'Pivot Table'!BR$2,Table!$I$2:$I$5152,0),MATCH('Pivot Table'!$A$1,Table[[#Headers],[Base ($/kW-mo)]:[Low ($/MWh)]],0)),"")</f>
        <v/>
      </c>
      <c r="BS41" s="10" t="str">
        <f>_xlfn.IFNA(INDEX(Table[[Base ($/kW-mo)]:[Low ($/MWh)]],MATCH('Pivot Table'!$A41&amp;'Pivot Table'!BS$2,Table!$I$2:$I$5152,0),MATCH('Pivot Table'!$A$1,Table[[#Headers],[Base ($/kW-mo)]:[Low ($/MWh)]],0)),"")</f>
        <v/>
      </c>
      <c r="BT41" s="10" t="str">
        <f>_xlfn.IFNA(INDEX(Table[[Base ($/kW-mo)]:[Low ($/MWh)]],MATCH('Pivot Table'!$A41&amp;'Pivot Table'!BT$2,Table!$I$2:$I$5152,0),MATCH('Pivot Table'!$A$1,Table[[#Headers],[Base ($/kW-mo)]:[Low ($/MWh)]],0)),"")</f>
        <v/>
      </c>
      <c r="BU41" s="10" t="str">
        <f>_xlfn.IFNA(INDEX(Table[[Base ($/kW-mo)]:[Low ($/MWh)]],MATCH('Pivot Table'!$A41&amp;'Pivot Table'!BU$2,Table!$I$2:$I$5152,0),MATCH('Pivot Table'!$A$1,Table[[#Headers],[Base ($/kW-mo)]:[Low ($/MWh)]],0)),"")</f>
        <v/>
      </c>
      <c r="BV41" s="10" t="str">
        <f>_xlfn.IFNA(INDEX(Table[[Base ($/kW-mo)]:[Low ($/MWh)]],MATCH('Pivot Table'!$A41&amp;'Pivot Table'!BV$2,Table!$I$2:$I$5152,0),MATCH('Pivot Table'!$A$1,Table[[#Headers],[Base ($/kW-mo)]:[Low ($/MWh)]],0)),"")</f>
        <v/>
      </c>
      <c r="BW41" s="10" t="str">
        <f>_xlfn.IFNA(INDEX(Table[[Base ($/kW-mo)]:[Low ($/MWh)]],MATCH('Pivot Table'!$A41&amp;'Pivot Table'!BW$2,Table!$I$2:$I$5152,0),MATCH('Pivot Table'!$A$1,Table[[#Headers],[Base ($/kW-mo)]:[Low ($/MWh)]],0)),"")</f>
        <v/>
      </c>
      <c r="BX41" s="10" t="str">
        <f>_xlfn.IFNA(INDEX(Table[[Base ($/kW-mo)]:[Low ($/MWh)]],MATCH('Pivot Table'!$A41&amp;'Pivot Table'!BX$2,Table!$I$2:$I$5152,0),MATCH('Pivot Table'!$A$1,Table[[#Headers],[Base ($/kW-mo)]:[Low ($/MWh)]],0)),"")</f>
        <v/>
      </c>
      <c r="BY41" s="10" t="str">
        <f>_xlfn.IFNA(INDEX(Table[[Base ($/kW-mo)]:[Low ($/MWh)]],MATCH('Pivot Table'!$A41&amp;'Pivot Table'!BY$2,Table!$I$2:$I$5152,0),MATCH('Pivot Table'!$A$1,Table[[#Headers],[Base ($/kW-mo)]:[Low ($/MWh)]],0)),"")</f>
        <v/>
      </c>
      <c r="BZ41" s="10" t="str">
        <f>_xlfn.IFNA(INDEX(Table[[Base ($/kW-mo)]:[Low ($/MWh)]],MATCH('Pivot Table'!$A41&amp;'Pivot Table'!BZ$2,Table!$I$2:$I$5152,0),MATCH('Pivot Table'!$A$1,Table[[#Headers],[Base ($/kW-mo)]:[Low ($/MWh)]],0)),"")</f>
        <v/>
      </c>
      <c r="CA41" s="10" t="str">
        <f>_xlfn.IFNA(INDEX(Table[[Base ($/kW-mo)]:[Low ($/MWh)]],MATCH('Pivot Table'!$A41&amp;'Pivot Table'!CA$2,Table!$I$2:$I$5152,0),MATCH('Pivot Table'!$A$1,Table[[#Headers],[Base ($/kW-mo)]:[Low ($/MWh)]],0)),"")</f>
        <v/>
      </c>
      <c r="CB41" s="10" t="str">
        <f>_xlfn.IFNA(INDEX(Table[[Base ($/kW-mo)]:[Low ($/MWh)]],MATCH('Pivot Table'!$A41&amp;'Pivot Table'!CB$2,Table!$I$2:$I$5152,0),MATCH('Pivot Table'!$A$1,Table[[#Headers],[Base ($/kW-mo)]:[Low ($/MWh)]],0)),"")</f>
        <v/>
      </c>
      <c r="CC41" s="10" t="str">
        <f>_xlfn.IFNA(INDEX(Table[[Base ($/kW-mo)]:[Low ($/MWh)]],MATCH('Pivot Table'!$A41&amp;'Pivot Table'!CC$2,Table!$I$2:$I$5152,0),MATCH('Pivot Table'!$A$1,Table[[#Headers],[Base ($/kW-mo)]:[Low ($/MWh)]],0)),"")</f>
        <v/>
      </c>
      <c r="CD41" s="10" t="str">
        <f>_xlfn.IFNA(INDEX(Table[[Base ($/kW-mo)]:[Low ($/MWh)]],MATCH('Pivot Table'!$A41&amp;'Pivot Table'!CD$2,Table!$I$2:$I$5152,0),MATCH('Pivot Table'!$A$1,Table[[#Headers],[Base ($/kW-mo)]:[Low ($/MWh)]],0)),"")</f>
        <v/>
      </c>
      <c r="CE41" s="10" t="str">
        <f>_xlfn.IFNA(INDEX(Table[[Base ($/kW-mo)]:[Low ($/MWh)]],MATCH('Pivot Table'!$A41&amp;'Pivot Table'!CE$2,Table!$I$2:$I$5152,0),MATCH('Pivot Table'!$A$1,Table[[#Headers],[Base ($/kW-mo)]:[Low ($/MWh)]],0)),"")</f>
        <v/>
      </c>
      <c r="CF41" s="10" t="str">
        <f>_xlfn.IFNA(INDEX(Table[[Base ($/kW-mo)]:[Low ($/MWh)]],MATCH('Pivot Table'!$A41&amp;'Pivot Table'!CF$2,Table!$I$2:$I$5152,0),MATCH('Pivot Table'!$A$1,Table[[#Headers],[Base ($/kW-mo)]:[Low ($/MWh)]],0)),"")</f>
        <v/>
      </c>
      <c r="CG41" s="10" t="str">
        <f>_xlfn.IFNA(INDEX(Table[[Base ($/kW-mo)]:[Low ($/MWh)]],MATCH('Pivot Table'!$A41&amp;'Pivot Table'!CG$2,Table!$I$2:$I$5152,0),MATCH('Pivot Table'!$A$1,Table[[#Headers],[Base ($/kW-mo)]:[Low ($/MWh)]],0)),"")</f>
        <v/>
      </c>
      <c r="CH41" s="10" t="str">
        <f>_xlfn.IFNA(INDEX(Table[[Base ($/kW-mo)]:[Low ($/MWh)]],MATCH('Pivot Table'!$A41&amp;'Pivot Table'!CH$2,Table!$I$2:$I$5152,0),MATCH('Pivot Table'!$A$1,Table[[#Headers],[Base ($/kW-mo)]:[Low ($/MWh)]],0)),"")</f>
        <v/>
      </c>
      <c r="CI41" s="10" t="str">
        <f>_xlfn.IFNA(INDEX(Table[[Base ($/kW-mo)]:[Low ($/MWh)]],MATCH('Pivot Table'!$A41&amp;'Pivot Table'!CI$2,Table!$I$2:$I$5152,0),MATCH('Pivot Table'!$A$1,Table[[#Headers],[Base ($/kW-mo)]:[Low ($/MWh)]],0)),"")</f>
        <v/>
      </c>
      <c r="CJ41" s="10" t="str">
        <f>_xlfn.IFNA(INDEX(Table[[Base ($/kW-mo)]:[Low ($/MWh)]],MATCH('Pivot Table'!$A41&amp;'Pivot Table'!CJ$2,Table!$I$2:$I$5152,0),MATCH('Pivot Table'!$A$1,Table[[#Headers],[Base ($/kW-mo)]:[Low ($/MWh)]],0)),"")</f>
        <v/>
      </c>
      <c r="CK41" s="10" t="str">
        <f>_xlfn.IFNA(INDEX(Table[[Base ($/kW-mo)]:[Low ($/MWh)]],MATCH('Pivot Table'!$A41&amp;'Pivot Table'!CK$2,Table!$I$2:$I$5152,0),MATCH('Pivot Table'!$A$1,Table[[#Headers],[Base ($/kW-mo)]:[Low ($/MWh)]],0)),"")</f>
        <v/>
      </c>
      <c r="CL41" s="10" t="str">
        <f>_xlfn.IFNA(INDEX(Table[[Base ($/kW-mo)]:[Low ($/MWh)]],MATCH('Pivot Table'!$A41&amp;'Pivot Table'!CL$2,Table!$I$2:$I$5152,0),MATCH('Pivot Table'!$A$1,Table[[#Headers],[Base ($/kW-mo)]:[Low ($/MWh)]],0)),"")</f>
        <v/>
      </c>
      <c r="CM41" s="10" t="str">
        <f>_xlfn.IFNA(INDEX(Table[[Base ($/kW-mo)]:[Low ($/MWh)]],MATCH('Pivot Table'!$A41&amp;'Pivot Table'!CM$2,Table!$I$2:$I$5152,0),MATCH('Pivot Table'!$A$1,Table[[#Headers],[Base ($/kW-mo)]:[Low ($/MWh)]],0)),"")</f>
        <v/>
      </c>
      <c r="CN41" s="10" t="str">
        <f>_xlfn.IFNA(INDEX(Table[[Base ($/kW-mo)]:[Low ($/MWh)]],MATCH('Pivot Table'!$A41&amp;'Pivot Table'!CN$2,Table!$I$2:$I$5152,0),MATCH('Pivot Table'!$A$1,Table[[#Headers],[Base ($/kW-mo)]:[Low ($/MWh)]],0)),"")</f>
        <v/>
      </c>
      <c r="CO41" s="10" t="str">
        <f>_xlfn.IFNA(INDEX(Table[[Base ($/kW-mo)]:[Low ($/MWh)]],MATCH('Pivot Table'!$A41&amp;'Pivot Table'!CO$2,Table!$I$2:$I$5152,0),MATCH('Pivot Table'!$A$1,Table[[#Headers],[Base ($/kW-mo)]:[Low ($/MWh)]],0)),"")</f>
        <v/>
      </c>
      <c r="CP41" s="10" t="str">
        <f>_xlfn.IFNA(INDEX(Table[[Base ($/kW-mo)]:[Low ($/MWh)]],MATCH('Pivot Table'!$A41&amp;'Pivot Table'!CP$2,Table!$I$2:$I$5152,0),MATCH('Pivot Table'!$A$1,Table[[#Headers],[Base ($/kW-mo)]:[Low ($/MWh)]],0)),"")</f>
        <v/>
      </c>
      <c r="CQ41" s="10" t="str">
        <f>_xlfn.IFNA(INDEX(Table[[Base ($/kW-mo)]:[Low ($/MWh)]],MATCH('Pivot Table'!$A41&amp;'Pivot Table'!CQ$2,Table!$I$2:$I$5152,0),MATCH('Pivot Table'!$A$1,Table[[#Headers],[Base ($/kW-mo)]:[Low ($/MWh)]],0)),"")</f>
        <v/>
      </c>
      <c r="CR41" s="10" t="str">
        <f>_xlfn.IFNA(INDEX(Table[[Base ($/kW-mo)]:[Low ($/MWh)]],MATCH('Pivot Table'!$A41&amp;'Pivot Table'!CR$2,Table!$I$2:$I$5152,0),MATCH('Pivot Table'!$A$1,Table[[#Headers],[Base ($/kW-mo)]:[Low ($/MWh)]],0)),"")</f>
        <v/>
      </c>
      <c r="CS41" s="10" t="str">
        <f>_xlfn.IFNA(INDEX(Table[[Base ($/kW-mo)]:[Low ($/MWh)]],MATCH('Pivot Table'!$A41&amp;'Pivot Table'!CS$2,Table!$I$2:$I$5152,0),MATCH('Pivot Table'!$A$1,Table[[#Headers],[Base ($/kW-mo)]:[Low ($/MWh)]],0)),"")</f>
        <v/>
      </c>
      <c r="CT41" s="10" t="str">
        <f>_xlfn.IFNA(INDEX(Table[[Base ($/kW-mo)]:[Low ($/MWh)]],MATCH('Pivot Table'!$A41&amp;'Pivot Table'!CT$2,Table!$I$2:$I$5152,0),MATCH('Pivot Table'!$A$1,Table[[#Headers],[Base ($/kW-mo)]:[Low ($/MWh)]],0)),"")</f>
        <v/>
      </c>
      <c r="CU41" s="10" t="str">
        <f>_xlfn.IFNA(INDEX(Table[[Base ($/kW-mo)]:[Low ($/MWh)]],MATCH('Pivot Table'!$A41&amp;'Pivot Table'!CU$2,Table!$I$2:$I$5152,0),MATCH('Pivot Table'!$A$1,Table[[#Headers],[Base ($/kW-mo)]:[Low ($/MWh)]],0)),"")</f>
        <v/>
      </c>
      <c r="CV41" s="10" t="str">
        <f>_xlfn.IFNA(INDEX(Table[[Base ($/kW-mo)]:[Low ($/MWh)]],MATCH('Pivot Table'!$A41&amp;'Pivot Table'!CV$2,Table!$I$2:$I$5152,0),MATCH('Pivot Table'!$A$1,Table[[#Headers],[Base ($/kW-mo)]:[Low ($/MWh)]],0)),"")</f>
        <v/>
      </c>
      <c r="CW41" s="10" t="str">
        <f>_xlfn.IFNA(INDEX(Table[[Base ($/kW-mo)]:[Low ($/MWh)]],MATCH('Pivot Table'!$A41&amp;'Pivot Table'!CW$2,Table!$I$2:$I$5152,0),MATCH('Pivot Table'!$A$1,Table[[#Headers],[Base ($/kW-mo)]:[Low ($/MWh)]],0)),"")</f>
        <v/>
      </c>
      <c r="CX41" s="10" t="str">
        <f>_xlfn.IFNA(INDEX(Table[[Base ($/kW-mo)]:[Low ($/MWh)]],MATCH('Pivot Table'!$A41&amp;'Pivot Table'!CX$2,Table!$I$2:$I$5152,0),MATCH('Pivot Table'!$A$1,Table[[#Headers],[Base ($/kW-mo)]:[Low ($/MWh)]],0)),"")</f>
        <v/>
      </c>
    </row>
    <row r="42" spans="1:102" x14ac:dyDescent="0.3">
      <c r="A42" s="12">
        <v>975</v>
      </c>
      <c r="B42" s="10">
        <f>_xlfn.IFNA(INDEX(Table[[Base ($/kW-mo)]:[Low ($/MWh)]],MATCH('Pivot Table'!$A42&amp;'Pivot Table'!B$2,Table!$I$2:$I$5152,0),MATCH('Pivot Table'!$A$1,Table[[#Headers],[Base ($/kW-mo)]:[Low ($/MWh)]],0)),"")</f>
        <v>0.248050806628933</v>
      </c>
      <c r="C42" s="10">
        <f>_xlfn.IFNA(INDEX(Table[[Base ($/kW-mo)]:[Low ($/MWh)]],MATCH('Pivot Table'!$A42&amp;'Pivot Table'!C$2,Table!$I$2:$I$5152,0),MATCH('Pivot Table'!$A$1,Table[[#Headers],[Base ($/kW-mo)]:[Low ($/MWh)]],0)),"")</f>
        <v>0.25068967155796001</v>
      </c>
      <c r="D42" s="10">
        <f>_xlfn.IFNA(INDEX(Table[[Base ($/kW-mo)]:[Low ($/MWh)]],MATCH('Pivot Table'!$A42&amp;'Pivot Table'!D$2,Table!$I$2:$I$5152,0),MATCH('Pivot Table'!$A$1,Table[[#Headers],[Base ($/kW-mo)]:[Low ($/MWh)]],0)),"")</f>
        <v>0.253328536486987</v>
      </c>
      <c r="E42" s="10">
        <f>_xlfn.IFNA(INDEX(Table[[Base ($/kW-mo)]:[Low ($/MWh)]],MATCH('Pivot Table'!$A42&amp;'Pivot Table'!E$2,Table!$I$2:$I$5152,0),MATCH('Pivot Table'!$A$1,Table[[#Headers],[Base ($/kW-mo)]:[Low ($/MWh)]],0)),"")</f>
        <v>0.25596740141601398</v>
      </c>
      <c r="F42" s="10">
        <f>_xlfn.IFNA(INDEX(Table[[Base ($/kW-mo)]:[Low ($/MWh)]],MATCH('Pivot Table'!$A42&amp;'Pivot Table'!F$2,Table!$I$2:$I$5152,0),MATCH('Pivot Table'!$A$1,Table[[#Headers],[Base ($/kW-mo)]:[Low ($/MWh)]],0)),"")</f>
        <v>0.25860626634504102</v>
      </c>
      <c r="G42" s="10">
        <f>_xlfn.IFNA(INDEX(Table[[Base ($/kW-mo)]:[Low ($/MWh)]],MATCH('Pivot Table'!$A42&amp;'Pivot Table'!G$2,Table!$I$2:$I$5152,0),MATCH('Pivot Table'!$A$1,Table[[#Headers],[Base ($/kW-mo)]:[Low ($/MWh)]],0)),"")</f>
        <v>0.26124513127406801</v>
      </c>
      <c r="H42" s="10">
        <f>_xlfn.IFNA(INDEX(Table[[Base ($/kW-mo)]:[Low ($/MWh)]],MATCH('Pivot Table'!$A42&amp;'Pivot Table'!H$2,Table!$I$2:$I$5152,0),MATCH('Pivot Table'!$A$1,Table[[#Headers],[Base ($/kW-mo)]:[Low ($/MWh)]],0)),"")</f>
        <v>0.26388399620309499</v>
      </c>
      <c r="I42" s="10">
        <f>_xlfn.IFNA(INDEX(Table[[Base ($/kW-mo)]:[Low ($/MWh)]],MATCH('Pivot Table'!$A42&amp;'Pivot Table'!I$2,Table!$I$2:$I$5152,0),MATCH('Pivot Table'!$A$1,Table[[#Headers],[Base ($/kW-mo)]:[Low ($/MWh)]],0)),"")</f>
        <v>0.26652286113212098</v>
      </c>
      <c r="J42" s="10">
        <f>_xlfn.IFNA(INDEX(Table[[Base ($/kW-mo)]:[Low ($/MWh)]],MATCH('Pivot Table'!$A42&amp;'Pivot Table'!J$2,Table!$I$2:$I$5152,0),MATCH('Pivot Table'!$A$1,Table[[#Headers],[Base ($/kW-mo)]:[Low ($/MWh)]],0)),"")</f>
        <v>0.26916172606114802</v>
      </c>
      <c r="K42" s="10">
        <f>_xlfn.IFNA(INDEX(Table[[Base ($/kW-mo)]:[Low ($/MWh)]],MATCH('Pivot Table'!$A42&amp;'Pivot Table'!K$2,Table!$I$2:$I$5152,0),MATCH('Pivot Table'!$A$1,Table[[#Headers],[Base ($/kW-mo)]:[Low ($/MWh)]],0)),"")</f>
        <v>0.27180059099017501</v>
      </c>
      <c r="L42" s="10">
        <f>_xlfn.IFNA(INDEX(Table[[Base ($/kW-mo)]:[Low ($/MWh)]],MATCH('Pivot Table'!$A42&amp;'Pivot Table'!L$2,Table!$I$2:$I$5152,0),MATCH('Pivot Table'!$A$1,Table[[#Headers],[Base ($/kW-mo)]:[Low ($/MWh)]],0)),"")</f>
        <v>0.27443945591920199</v>
      </c>
      <c r="M42" s="10">
        <f>_xlfn.IFNA(INDEX(Table[[Base ($/kW-mo)]:[Low ($/MWh)]],MATCH('Pivot Table'!$A42&amp;'Pivot Table'!M$2,Table!$I$2:$I$5152,0),MATCH('Pivot Table'!$A$1,Table[[#Headers],[Base ($/kW-mo)]:[Low ($/MWh)]],0)),"")</f>
        <v>0.27707832084822898</v>
      </c>
      <c r="N42" s="10">
        <f>_xlfn.IFNA(INDEX(Table[[Base ($/kW-mo)]:[Low ($/MWh)]],MATCH('Pivot Table'!$A42&amp;'Pivot Table'!N$2,Table!$I$2:$I$5152,0),MATCH('Pivot Table'!$A$1,Table[[#Headers],[Base ($/kW-mo)]:[Low ($/MWh)]],0)),"")</f>
        <v>0.27971718577725602</v>
      </c>
      <c r="O42" s="10">
        <f>_xlfn.IFNA(INDEX(Table[[Base ($/kW-mo)]:[Low ($/MWh)]],MATCH('Pivot Table'!$A42&amp;'Pivot Table'!O$2,Table!$I$2:$I$5152,0),MATCH('Pivot Table'!$A$1,Table[[#Headers],[Base ($/kW-mo)]:[Low ($/MWh)]],0)),"")</f>
        <v>0.282356050706283</v>
      </c>
      <c r="P42" s="10">
        <f>_xlfn.IFNA(INDEX(Table[[Base ($/kW-mo)]:[Low ($/MWh)]],MATCH('Pivot Table'!$A42&amp;'Pivot Table'!P$2,Table!$I$2:$I$5152,0),MATCH('Pivot Table'!$A$1,Table[[#Headers],[Base ($/kW-mo)]:[Low ($/MWh)]],0)),"")</f>
        <v>0.28499491563530999</v>
      </c>
      <c r="Q42" s="10">
        <f>_xlfn.IFNA(INDEX(Table[[Base ($/kW-mo)]:[Low ($/MWh)]],MATCH('Pivot Table'!$A42&amp;'Pivot Table'!Q$2,Table!$I$2:$I$5152,0),MATCH('Pivot Table'!$A$1,Table[[#Headers],[Base ($/kW-mo)]:[Low ($/MWh)]],0)),"")</f>
        <v>0.28763378056433597</v>
      </c>
      <c r="R42" s="10">
        <f>_xlfn.IFNA(INDEX(Table[[Base ($/kW-mo)]:[Low ($/MWh)]],MATCH('Pivot Table'!$A42&amp;'Pivot Table'!R$2,Table!$I$2:$I$5152,0),MATCH('Pivot Table'!$A$1,Table[[#Headers],[Base ($/kW-mo)]:[Low ($/MWh)]],0)),"")</f>
        <v>0.29027264549336301</v>
      </c>
      <c r="S42" s="10">
        <f>_xlfn.IFNA(INDEX(Table[[Base ($/kW-mo)]:[Low ($/MWh)]],MATCH('Pivot Table'!$A42&amp;'Pivot Table'!S$2,Table!$I$2:$I$5152,0),MATCH('Pivot Table'!$A$1,Table[[#Headers],[Base ($/kW-mo)]:[Low ($/MWh)]],0)),"")</f>
        <v>0.29291151042239</v>
      </c>
      <c r="T42" s="10">
        <f>_xlfn.IFNA(INDEX(Table[[Base ($/kW-mo)]:[Low ($/MWh)]],MATCH('Pivot Table'!$A42&amp;'Pivot Table'!T$2,Table!$I$2:$I$5152,0),MATCH('Pivot Table'!$A$1,Table[[#Headers],[Base ($/kW-mo)]:[Low ($/MWh)]],0)),"")</f>
        <v>0.29555037535141698</v>
      </c>
      <c r="U42" s="10">
        <f>_xlfn.IFNA(INDEX(Table[[Base ($/kW-mo)]:[Low ($/MWh)]],MATCH('Pivot Table'!$A42&amp;'Pivot Table'!U$2,Table!$I$2:$I$5152,0),MATCH('Pivot Table'!$A$1,Table[[#Headers],[Base ($/kW-mo)]:[Low ($/MWh)]],0)),"")</f>
        <v>0.29818924028044402</v>
      </c>
      <c r="V42" s="10">
        <f>_xlfn.IFNA(INDEX(Table[[Base ($/kW-mo)]:[Low ($/MWh)]],MATCH('Pivot Table'!$A42&amp;'Pivot Table'!V$2,Table!$I$2:$I$5152,0),MATCH('Pivot Table'!$A$1,Table[[#Headers],[Base ($/kW-mo)]:[Low ($/MWh)]],0)),"")</f>
        <v>0.30082810520947101</v>
      </c>
      <c r="W42" s="10">
        <f>_xlfn.IFNA(INDEX(Table[[Base ($/kW-mo)]:[Low ($/MWh)]],MATCH('Pivot Table'!$A42&amp;'Pivot Table'!W$2,Table!$I$2:$I$5152,0),MATCH('Pivot Table'!$A$1,Table[[#Headers],[Base ($/kW-mo)]:[Low ($/MWh)]],0)),"")</f>
        <v>0.30346697013849799</v>
      </c>
      <c r="X42" s="10">
        <f>_xlfn.IFNA(INDEX(Table[[Base ($/kW-mo)]:[Low ($/MWh)]],MATCH('Pivot Table'!$A42&amp;'Pivot Table'!X$2,Table!$I$2:$I$5152,0),MATCH('Pivot Table'!$A$1,Table[[#Headers],[Base ($/kW-mo)]:[Low ($/MWh)]],0)),"")</f>
        <v>0.30651512351674298</v>
      </c>
      <c r="Y42" s="10">
        <f>_xlfn.IFNA(INDEX(Table[[Base ($/kW-mo)]:[Low ($/MWh)]],MATCH('Pivot Table'!$A42&amp;'Pivot Table'!Y$2,Table!$I$2:$I$5152,0),MATCH('Pivot Table'!$A$1,Table[[#Headers],[Base ($/kW-mo)]:[Low ($/MWh)]],0)),"")</f>
        <v>0.30956327689498803</v>
      </c>
      <c r="Z42" s="10">
        <f>_xlfn.IFNA(INDEX(Table[[Base ($/kW-mo)]:[Low ($/MWh)]],MATCH('Pivot Table'!$A42&amp;'Pivot Table'!Z$2,Table!$I$2:$I$5152,0),MATCH('Pivot Table'!$A$1,Table[[#Headers],[Base ($/kW-mo)]:[Low ($/MWh)]],0)),"")</f>
        <v>0.31261143027323401</v>
      </c>
      <c r="AA42" s="10">
        <f>_xlfn.IFNA(INDEX(Table[[Base ($/kW-mo)]:[Low ($/MWh)]],MATCH('Pivot Table'!$A42&amp;'Pivot Table'!AA$2,Table!$I$2:$I$5152,0),MATCH('Pivot Table'!$A$1,Table[[#Headers],[Base ($/kW-mo)]:[Low ($/MWh)]],0)),"")</f>
        <v>0.315659583651479</v>
      </c>
      <c r="AB42" s="10">
        <f>_xlfn.IFNA(INDEX(Table[[Base ($/kW-mo)]:[Low ($/MWh)]],MATCH('Pivot Table'!$A42&amp;'Pivot Table'!AB$2,Table!$I$2:$I$5152,0),MATCH('Pivot Table'!$A$1,Table[[#Headers],[Base ($/kW-mo)]:[Low ($/MWh)]],0)),"")</f>
        <v>0.31870773702972499</v>
      </c>
      <c r="AC42" s="10">
        <f>_xlfn.IFNA(INDEX(Table[[Base ($/kW-mo)]:[Low ($/MWh)]],MATCH('Pivot Table'!$A42&amp;'Pivot Table'!AC$2,Table!$I$2:$I$5152,0),MATCH('Pivot Table'!$A$1,Table[[#Headers],[Base ($/kW-mo)]:[Low ($/MWh)]],0)),"")</f>
        <v>0.32175589040796998</v>
      </c>
      <c r="AD42" s="10">
        <f>_xlfn.IFNA(INDEX(Table[[Base ($/kW-mo)]:[Low ($/MWh)]],MATCH('Pivot Table'!$A42&amp;'Pivot Table'!AD$2,Table!$I$2:$I$5152,0),MATCH('Pivot Table'!$A$1,Table[[#Headers],[Base ($/kW-mo)]:[Low ($/MWh)]],0)),"")</f>
        <v>0.32480404378621502</v>
      </c>
      <c r="AE42" s="10">
        <f>_xlfn.IFNA(INDEX(Table[[Base ($/kW-mo)]:[Low ($/MWh)]],MATCH('Pivot Table'!$A42&amp;'Pivot Table'!AE$2,Table!$I$2:$I$5152,0),MATCH('Pivot Table'!$A$1,Table[[#Headers],[Base ($/kW-mo)]:[Low ($/MWh)]],0)),"")</f>
        <v>0.32785219716446101</v>
      </c>
      <c r="AF42" s="10">
        <f>_xlfn.IFNA(INDEX(Table[[Base ($/kW-mo)]:[Low ($/MWh)]],MATCH('Pivot Table'!$A42&amp;'Pivot Table'!AF$2,Table!$I$2:$I$5152,0),MATCH('Pivot Table'!$A$1,Table[[#Headers],[Base ($/kW-mo)]:[Low ($/MWh)]],0)),"")</f>
        <v>0.330900350542706</v>
      </c>
      <c r="AG42" s="10">
        <f>_xlfn.IFNA(INDEX(Table[[Base ($/kW-mo)]:[Low ($/MWh)]],MATCH('Pivot Table'!$A42&amp;'Pivot Table'!AG$2,Table!$I$2:$I$5152,0),MATCH('Pivot Table'!$A$1,Table[[#Headers],[Base ($/kW-mo)]:[Low ($/MWh)]],0)),"")</f>
        <v>0.33394850392095199</v>
      </c>
      <c r="AH42" s="10">
        <f>_xlfn.IFNA(INDEX(Table[[Base ($/kW-mo)]:[Low ($/MWh)]],MATCH('Pivot Table'!$A42&amp;'Pivot Table'!AH$2,Table!$I$2:$I$5152,0),MATCH('Pivot Table'!$A$1,Table[[#Headers],[Base ($/kW-mo)]:[Low ($/MWh)]],0)),"")</f>
        <v>0.33699665729919698</v>
      </c>
      <c r="AI42" s="10">
        <f>_xlfn.IFNA(INDEX(Table[[Base ($/kW-mo)]:[Low ($/MWh)]],MATCH('Pivot Table'!$A42&amp;'Pivot Table'!AI$2,Table!$I$2:$I$5152,0),MATCH('Pivot Table'!$A$1,Table[[#Headers],[Base ($/kW-mo)]:[Low ($/MWh)]],0)),"")</f>
        <v>0.34004481067744202</v>
      </c>
      <c r="AJ42" s="10">
        <f>_xlfn.IFNA(INDEX(Table[[Base ($/kW-mo)]:[Low ($/MWh)]],MATCH('Pivot Table'!$A42&amp;'Pivot Table'!AJ$2,Table!$I$2:$I$5152,0),MATCH('Pivot Table'!$A$1,Table[[#Headers],[Base ($/kW-mo)]:[Low ($/MWh)]],0)),"")</f>
        <v>0.34309296405568801</v>
      </c>
      <c r="AK42" s="10">
        <f>_xlfn.IFNA(INDEX(Table[[Base ($/kW-mo)]:[Low ($/MWh)]],MATCH('Pivot Table'!$A42&amp;'Pivot Table'!AK$2,Table!$I$2:$I$5152,0),MATCH('Pivot Table'!$A$1,Table[[#Headers],[Base ($/kW-mo)]:[Low ($/MWh)]],0)),"")</f>
        <v>0.346141117433933</v>
      </c>
      <c r="AL42" s="10">
        <f>_xlfn.IFNA(INDEX(Table[[Base ($/kW-mo)]:[Low ($/MWh)]],MATCH('Pivot Table'!$A42&amp;'Pivot Table'!AL$2,Table!$I$2:$I$5152,0),MATCH('Pivot Table'!$A$1,Table[[#Headers],[Base ($/kW-mo)]:[Low ($/MWh)]],0)),"")</f>
        <v>0.34918927081217899</v>
      </c>
      <c r="AM42" s="10">
        <f>_xlfn.IFNA(INDEX(Table[[Base ($/kW-mo)]:[Low ($/MWh)]],MATCH('Pivot Table'!$A42&amp;'Pivot Table'!AM$2,Table!$I$2:$I$5152,0),MATCH('Pivot Table'!$A$1,Table[[#Headers],[Base ($/kW-mo)]:[Low ($/MWh)]],0)),"")</f>
        <v>0.35223742419042398</v>
      </c>
      <c r="AN42" s="10">
        <f>_xlfn.IFNA(INDEX(Table[[Base ($/kW-mo)]:[Low ($/MWh)]],MATCH('Pivot Table'!$A42&amp;'Pivot Table'!AN$2,Table!$I$2:$I$5152,0),MATCH('Pivot Table'!$A$1,Table[[#Headers],[Base ($/kW-mo)]:[Low ($/MWh)]],0)),"")</f>
        <v>0.35528557756866902</v>
      </c>
      <c r="AO42" s="10">
        <f>_xlfn.IFNA(INDEX(Table[[Base ($/kW-mo)]:[Low ($/MWh)]],MATCH('Pivot Table'!$A42&amp;'Pivot Table'!AO$2,Table!$I$2:$I$5152,0),MATCH('Pivot Table'!$A$1,Table[[#Headers],[Base ($/kW-mo)]:[Low ($/MWh)]],0)),"")</f>
        <v>0.35833373094691501</v>
      </c>
      <c r="AP42" s="10">
        <f>_xlfn.IFNA(INDEX(Table[[Base ($/kW-mo)]:[Low ($/MWh)]],MATCH('Pivot Table'!$A42&amp;'Pivot Table'!AP$2,Table!$I$2:$I$5152,0),MATCH('Pivot Table'!$A$1,Table[[#Headers],[Base ($/kW-mo)]:[Low ($/MWh)]],0)),"")</f>
        <v>0.36212433446738801</v>
      </c>
      <c r="AQ42" s="10">
        <f>_xlfn.IFNA(INDEX(Table[[Base ($/kW-mo)]:[Low ($/MWh)]],MATCH('Pivot Table'!$A42&amp;'Pivot Table'!AQ$2,Table!$I$2:$I$5152,0),MATCH('Pivot Table'!$A$1,Table[[#Headers],[Base ($/kW-mo)]:[Low ($/MWh)]],0)),"")</f>
        <v>0.36591493798786001</v>
      </c>
      <c r="AR42" s="10">
        <f>_xlfn.IFNA(INDEX(Table[[Base ($/kW-mo)]:[Low ($/MWh)]],MATCH('Pivot Table'!$A42&amp;'Pivot Table'!AR$2,Table!$I$2:$I$5152,0),MATCH('Pivot Table'!$A$1,Table[[#Headers],[Base ($/kW-mo)]:[Low ($/MWh)]],0)),"")</f>
        <v>0.36970554150833301</v>
      </c>
      <c r="AS42" s="10">
        <f>_xlfn.IFNA(INDEX(Table[[Base ($/kW-mo)]:[Low ($/MWh)]],MATCH('Pivot Table'!$A42&amp;'Pivot Table'!AS$2,Table!$I$2:$I$5152,0),MATCH('Pivot Table'!$A$1,Table[[#Headers],[Base ($/kW-mo)]:[Low ($/MWh)]],0)),"")</f>
        <v>0.37349614502880502</v>
      </c>
      <c r="AT42" s="10">
        <f>_xlfn.IFNA(INDEX(Table[[Base ($/kW-mo)]:[Low ($/MWh)]],MATCH('Pivot Table'!$A42&amp;'Pivot Table'!AT$2,Table!$I$2:$I$5152,0),MATCH('Pivot Table'!$A$1,Table[[#Headers],[Base ($/kW-mo)]:[Low ($/MWh)]],0)),"")</f>
        <v>0.37728674854927802</v>
      </c>
      <c r="AU42" s="10">
        <f>_xlfn.IFNA(INDEX(Table[[Base ($/kW-mo)]:[Low ($/MWh)]],MATCH('Pivot Table'!$A42&amp;'Pivot Table'!AU$2,Table!$I$2:$I$5152,0),MATCH('Pivot Table'!$A$1,Table[[#Headers],[Base ($/kW-mo)]:[Low ($/MWh)]],0)),"")</f>
        <v>0.38107735206975102</v>
      </c>
      <c r="AV42" s="10">
        <f>_xlfn.IFNA(INDEX(Table[[Base ($/kW-mo)]:[Low ($/MWh)]],MATCH('Pivot Table'!$A42&amp;'Pivot Table'!AV$2,Table!$I$2:$I$5152,0),MATCH('Pivot Table'!$A$1,Table[[#Headers],[Base ($/kW-mo)]:[Low ($/MWh)]],0)),"")</f>
        <v>0.38486795559022302</v>
      </c>
      <c r="AW42" s="10">
        <f>_xlfn.IFNA(INDEX(Table[[Base ($/kW-mo)]:[Low ($/MWh)]],MATCH('Pivot Table'!$A42&amp;'Pivot Table'!AW$2,Table!$I$2:$I$5152,0),MATCH('Pivot Table'!$A$1,Table[[#Headers],[Base ($/kW-mo)]:[Low ($/MWh)]],0)),"")</f>
        <v>0.38865855911069602</v>
      </c>
      <c r="AX42" s="10">
        <f>_xlfn.IFNA(INDEX(Table[[Base ($/kW-mo)]:[Low ($/MWh)]],MATCH('Pivot Table'!$A42&amp;'Pivot Table'!AX$2,Table!$I$2:$I$5152,0),MATCH('Pivot Table'!$A$1,Table[[#Headers],[Base ($/kW-mo)]:[Low ($/MWh)]],0)),"")</f>
        <v>0.39244916263116802</v>
      </c>
      <c r="AY42" s="10">
        <f>_xlfn.IFNA(INDEX(Table[[Base ($/kW-mo)]:[Low ($/MWh)]],MATCH('Pivot Table'!$A42&amp;'Pivot Table'!AY$2,Table!$I$2:$I$5152,0),MATCH('Pivot Table'!$A$1,Table[[#Headers],[Base ($/kW-mo)]:[Low ($/MWh)]],0)),"")</f>
        <v>0.39623976615164103</v>
      </c>
      <c r="AZ42" s="10">
        <f>_xlfn.IFNA(INDEX(Table[[Base ($/kW-mo)]:[Low ($/MWh)]],MATCH('Pivot Table'!$A42&amp;'Pivot Table'!AZ$2,Table!$I$2:$I$5152,0),MATCH('Pivot Table'!$A$1,Table[[#Headers],[Base ($/kW-mo)]:[Low ($/MWh)]],0)),"")</f>
        <v>0.40003036967211397</v>
      </c>
      <c r="BA42" s="10">
        <f>_xlfn.IFNA(INDEX(Table[[Base ($/kW-mo)]:[Low ($/MWh)]],MATCH('Pivot Table'!$A42&amp;'Pivot Table'!BA$2,Table!$I$2:$I$5152,0),MATCH('Pivot Table'!$A$1,Table[[#Headers],[Base ($/kW-mo)]:[Low ($/MWh)]],0)),"")</f>
        <v>0.40382097319258597</v>
      </c>
      <c r="BB42" s="10">
        <f>_xlfn.IFNA(INDEX(Table[[Base ($/kW-mo)]:[Low ($/MWh)]],MATCH('Pivot Table'!$A42&amp;'Pivot Table'!BB$2,Table!$I$2:$I$5152,0),MATCH('Pivot Table'!$A$1,Table[[#Headers],[Base ($/kW-mo)]:[Low ($/MWh)]],0)),"")</f>
        <v>0.40761157671305898</v>
      </c>
      <c r="BC42" s="10">
        <f>_xlfn.IFNA(INDEX(Table[[Base ($/kW-mo)]:[Low ($/MWh)]],MATCH('Pivot Table'!$A42&amp;'Pivot Table'!BC$2,Table!$I$2:$I$5152,0),MATCH('Pivot Table'!$A$1,Table[[#Headers],[Base ($/kW-mo)]:[Low ($/MWh)]],0)),"")</f>
        <v>0.42297571143443002</v>
      </c>
      <c r="BD42" s="10">
        <f>_xlfn.IFNA(INDEX(Table[[Base ($/kW-mo)]:[Low ($/MWh)]],MATCH('Pivot Table'!$A42&amp;'Pivot Table'!BD$2,Table!$I$2:$I$5152,0),MATCH('Pivot Table'!$A$1,Table[[#Headers],[Base ($/kW-mo)]:[Low ($/MWh)]],0)),"")</f>
        <v>0.44123322895602501</v>
      </c>
      <c r="BE42" s="10">
        <f>_xlfn.IFNA(INDEX(Table[[Base ($/kW-mo)]:[Low ($/MWh)]],MATCH('Pivot Table'!$A42&amp;'Pivot Table'!BE$2,Table!$I$2:$I$5152,0),MATCH('Pivot Table'!$A$1,Table[[#Headers],[Base ($/kW-mo)]:[Low ($/MWh)]],0)),"")</f>
        <v>0.459490746477621</v>
      </c>
      <c r="BF42" s="10">
        <f>_xlfn.IFNA(INDEX(Table[[Base ($/kW-mo)]:[Low ($/MWh)]],MATCH('Pivot Table'!$A42&amp;'Pivot Table'!BF$2,Table!$I$2:$I$5152,0),MATCH('Pivot Table'!$A$1,Table[[#Headers],[Base ($/kW-mo)]:[Low ($/MWh)]],0)),"")</f>
        <v>0.47774826399921599</v>
      </c>
      <c r="BG42" s="10">
        <f>_xlfn.IFNA(INDEX(Table[[Base ($/kW-mo)]:[Low ($/MWh)]],MATCH('Pivot Table'!$A42&amp;'Pivot Table'!BG$2,Table!$I$2:$I$5152,0),MATCH('Pivot Table'!$A$1,Table[[#Headers],[Base ($/kW-mo)]:[Low ($/MWh)]],0)),"")</f>
        <v>0.49600578152081098</v>
      </c>
      <c r="BH42" s="10">
        <f>_xlfn.IFNA(INDEX(Table[[Base ($/kW-mo)]:[Low ($/MWh)]],MATCH('Pivot Table'!$A42&amp;'Pivot Table'!BH$2,Table!$I$2:$I$5152,0),MATCH('Pivot Table'!$A$1,Table[[#Headers],[Base ($/kW-mo)]:[Low ($/MWh)]],0)),"")</f>
        <v>0.51426329904240697</v>
      </c>
      <c r="BI42" s="10">
        <f>_xlfn.IFNA(INDEX(Table[[Base ($/kW-mo)]:[Low ($/MWh)]],MATCH('Pivot Table'!$A42&amp;'Pivot Table'!BI$2,Table!$I$2:$I$5152,0),MATCH('Pivot Table'!$A$1,Table[[#Headers],[Base ($/kW-mo)]:[Low ($/MWh)]],0)),"")</f>
        <v>0.53252081656400196</v>
      </c>
      <c r="BJ42" s="10">
        <f>_xlfn.IFNA(INDEX(Table[[Base ($/kW-mo)]:[Low ($/MWh)]],MATCH('Pivot Table'!$A42&amp;'Pivot Table'!BJ$2,Table!$I$2:$I$5152,0),MATCH('Pivot Table'!$A$1,Table[[#Headers],[Base ($/kW-mo)]:[Low ($/MWh)]],0)),"")</f>
        <v>0.55077833408559695</v>
      </c>
      <c r="BK42" s="10">
        <f>_xlfn.IFNA(INDEX(Table[[Base ($/kW-mo)]:[Low ($/MWh)]],MATCH('Pivot Table'!$A42&amp;'Pivot Table'!BK$2,Table!$I$2:$I$5152,0),MATCH('Pivot Table'!$A$1,Table[[#Headers],[Base ($/kW-mo)]:[Low ($/MWh)]],0)),"")</f>
        <v>0.56903585160719306</v>
      </c>
      <c r="BL42" s="10" t="str">
        <f>_xlfn.IFNA(INDEX(Table[[Base ($/kW-mo)]:[Low ($/MWh)]],MATCH('Pivot Table'!$A42&amp;'Pivot Table'!BL$2,Table!$I$2:$I$5152,0),MATCH('Pivot Table'!$A$1,Table[[#Headers],[Base ($/kW-mo)]:[Low ($/MWh)]],0)),"")</f>
        <v/>
      </c>
      <c r="BM42" s="10" t="str">
        <f>_xlfn.IFNA(INDEX(Table[[Base ($/kW-mo)]:[Low ($/MWh)]],MATCH('Pivot Table'!$A42&amp;'Pivot Table'!BM$2,Table!$I$2:$I$5152,0),MATCH('Pivot Table'!$A$1,Table[[#Headers],[Base ($/kW-mo)]:[Low ($/MWh)]],0)),"")</f>
        <v/>
      </c>
      <c r="BN42" s="10" t="str">
        <f>_xlfn.IFNA(INDEX(Table[[Base ($/kW-mo)]:[Low ($/MWh)]],MATCH('Pivot Table'!$A42&amp;'Pivot Table'!BN$2,Table!$I$2:$I$5152,0),MATCH('Pivot Table'!$A$1,Table[[#Headers],[Base ($/kW-mo)]:[Low ($/MWh)]],0)),"")</f>
        <v/>
      </c>
      <c r="BO42" s="10" t="str">
        <f>_xlfn.IFNA(INDEX(Table[[Base ($/kW-mo)]:[Low ($/MWh)]],MATCH('Pivot Table'!$A42&amp;'Pivot Table'!BO$2,Table!$I$2:$I$5152,0),MATCH('Pivot Table'!$A$1,Table[[#Headers],[Base ($/kW-mo)]:[Low ($/MWh)]],0)),"")</f>
        <v/>
      </c>
      <c r="BP42" s="10" t="str">
        <f>_xlfn.IFNA(INDEX(Table[[Base ($/kW-mo)]:[Low ($/MWh)]],MATCH('Pivot Table'!$A42&amp;'Pivot Table'!BP$2,Table!$I$2:$I$5152,0),MATCH('Pivot Table'!$A$1,Table[[#Headers],[Base ($/kW-mo)]:[Low ($/MWh)]],0)),"")</f>
        <v/>
      </c>
      <c r="BQ42" s="10" t="str">
        <f>_xlfn.IFNA(INDEX(Table[[Base ($/kW-mo)]:[Low ($/MWh)]],MATCH('Pivot Table'!$A42&amp;'Pivot Table'!BQ$2,Table!$I$2:$I$5152,0),MATCH('Pivot Table'!$A$1,Table[[#Headers],[Base ($/kW-mo)]:[Low ($/MWh)]],0)),"")</f>
        <v/>
      </c>
      <c r="BR42" s="10" t="str">
        <f>_xlfn.IFNA(INDEX(Table[[Base ($/kW-mo)]:[Low ($/MWh)]],MATCH('Pivot Table'!$A42&amp;'Pivot Table'!BR$2,Table!$I$2:$I$5152,0),MATCH('Pivot Table'!$A$1,Table[[#Headers],[Base ($/kW-mo)]:[Low ($/MWh)]],0)),"")</f>
        <v/>
      </c>
      <c r="BS42" s="10" t="str">
        <f>_xlfn.IFNA(INDEX(Table[[Base ($/kW-mo)]:[Low ($/MWh)]],MATCH('Pivot Table'!$A42&amp;'Pivot Table'!BS$2,Table!$I$2:$I$5152,0),MATCH('Pivot Table'!$A$1,Table[[#Headers],[Base ($/kW-mo)]:[Low ($/MWh)]],0)),"")</f>
        <v/>
      </c>
      <c r="BT42" s="10" t="str">
        <f>_xlfn.IFNA(INDEX(Table[[Base ($/kW-mo)]:[Low ($/MWh)]],MATCH('Pivot Table'!$A42&amp;'Pivot Table'!BT$2,Table!$I$2:$I$5152,0),MATCH('Pivot Table'!$A$1,Table[[#Headers],[Base ($/kW-mo)]:[Low ($/MWh)]],0)),"")</f>
        <v/>
      </c>
      <c r="BU42" s="10" t="str">
        <f>_xlfn.IFNA(INDEX(Table[[Base ($/kW-mo)]:[Low ($/MWh)]],MATCH('Pivot Table'!$A42&amp;'Pivot Table'!BU$2,Table!$I$2:$I$5152,0),MATCH('Pivot Table'!$A$1,Table[[#Headers],[Base ($/kW-mo)]:[Low ($/MWh)]],0)),"")</f>
        <v/>
      </c>
      <c r="BV42" s="10" t="str">
        <f>_xlfn.IFNA(INDEX(Table[[Base ($/kW-mo)]:[Low ($/MWh)]],MATCH('Pivot Table'!$A42&amp;'Pivot Table'!BV$2,Table!$I$2:$I$5152,0),MATCH('Pivot Table'!$A$1,Table[[#Headers],[Base ($/kW-mo)]:[Low ($/MWh)]],0)),"")</f>
        <v/>
      </c>
      <c r="BW42" s="10" t="str">
        <f>_xlfn.IFNA(INDEX(Table[[Base ($/kW-mo)]:[Low ($/MWh)]],MATCH('Pivot Table'!$A42&amp;'Pivot Table'!BW$2,Table!$I$2:$I$5152,0),MATCH('Pivot Table'!$A$1,Table[[#Headers],[Base ($/kW-mo)]:[Low ($/MWh)]],0)),"")</f>
        <v/>
      </c>
      <c r="BX42" s="10" t="str">
        <f>_xlfn.IFNA(INDEX(Table[[Base ($/kW-mo)]:[Low ($/MWh)]],MATCH('Pivot Table'!$A42&amp;'Pivot Table'!BX$2,Table!$I$2:$I$5152,0),MATCH('Pivot Table'!$A$1,Table[[#Headers],[Base ($/kW-mo)]:[Low ($/MWh)]],0)),"")</f>
        <v/>
      </c>
      <c r="BY42" s="10" t="str">
        <f>_xlfn.IFNA(INDEX(Table[[Base ($/kW-mo)]:[Low ($/MWh)]],MATCH('Pivot Table'!$A42&amp;'Pivot Table'!BY$2,Table!$I$2:$I$5152,0),MATCH('Pivot Table'!$A$1,Table[[#Headers],[Base ($/kW-mo)]:[Low ($/MWh)]],0)),"")</f>
        <v/>
      </c>
      <c r="BZ42" s="10" t="str">
        <f>_xlfn.IFNA(INDEX(Table[[Base ($/kW-mo)]:[Low ($/MWh)]],MATCH('Pivot Table'!$A42&amp;'Pivot Table'!BZ$2,Table!$I$2:$I$5152,0),MATCH('Pivot Table'!$A$1,Table[[#Headers],[Base ($/kW-mo)]:[Low ($/MWh)]],0)),"")</f>
        <v/>
      </c>
      <c r="CA42" s="10" t="str">
        <f>_xlfn.IFNA(INDEX(Table[[Base ($/kW-mo)]:[Low ($/MWh)]],MATCH('Pivot Table'!$A42&amp;'Pivot Table'!CA$2,Table!$I$2:$I$5152,0),MATCH('Pivot Table'!$A$1,Table[[#Headers],[Base ($/kW-mo)]:[Low ($/MWh)]],0)),"")</f>
        <v/>
      </c>
      <c r="CB42" s="10" t="str">
        <f>_xlfn.IFNA(INDEX(Table[[Base ($/kW-mo)]:[Low ($/MWh)]],MATCH('Pivot Table'!$A42&amp;'Pivot Table'!CB$2,Table!$I$2:$I$5152,0),MATCH('Pivot Table'!$A$1,Table[[#Headers],[Base ($/kW-mo)]:[Low ($/MWh)]],0)),"")</f>
        <v/>
      </c>
      <c r="CC42" s="10" t="str">
        <f>_xlfn.IFNA(INDEX(Table[[Base ($/kW-mo)]:[Low ($/MWh)]],MATCH('Pivot Table'!$A42&amp;'Pivot Table'!CC$2,Table!$I$2:$I$5152,0),MATCH('Pivot Table'!$A$1,Table[[#Headers],[Base ($/kW-mo)]:[Low ($/MWh)]],0)),"")</f>
        <v/>
      </c>
      <c r="CD42" s="10" t="str">
        <f>_xlfn.IFNA(INDEX(Table[[Base ($/kW-mo)]:[Low ($/MWh)]],MATCH('Pivot Table'!$A42&amp;'Pivot Table'!CD$2,Table!$I$2:$I$5152,0),MATCH('Pivot Table'!$A$1,Table[[#Headers],[Base ($/kW-mo)]:[Low ($/MWh)]],0)),"")</f>
        <v/>
      </c>
      <c r="CE42" s="10" t="str">
        <f>_xlfn.IFNA(INDEX(Table[[Base ($/kW-mo)]:[Low ($/MWh)]],MATCH('Pivot Table'!$A42&amp;'Pivot Table'!CE$2,Table!$I$2:$I$5152,0),MATCH('Pivot Table'!$A$1,Table[[#Headers],[Base ($/kW-mo)]:[Low ($/MWh)]],0)),"")</f>
        <v/>
      </c>
      <c r="CF42" s="10" t="str">
        <f>_xlfn.IFNA(INDEX(Table[[Base ($/kW-mo)]:[Low ($/MWh)]],MATCH('Pivot Table'!$A42&amp;'Pivot Table'!CF$2,Table!$I$2:$I$5152,0),MATCH('Pivot Table'!$A$1,Table[[#Headers],[Base ($/kW-mo)]:[Low ($/MWh)]],0)),"")</f>
        <v/>
      </c>
      <c r="CG42" s="10" t="str">
        <f>_xlfn.IFNA(INDEX(Table[[Base ($/kW-mo)]:[Low ($/MWh)]],MATCH('Pivot Table'!$A42&amp;'Pivot Table'!CG$2,Table!$I$2:$I$5152,0),MATCH('Pivot Table'!$A$1,Table[[#Headers],[Base ($/kW-mo)]:[Low ($/MWh)]],0)),"")</f>
        <v/>
      </c>
      <c r="CH42" s="10" t="str">
        <f>_xlfn.IFNA(INDEX(Table[[Base ($/kW-mo)]:[Low ($/MWh)]],MATCH('Pivot Table'!$A42&amp;'Pivot Table'!CH$2,Table!$I$2:$I$5152,0),MATCH('Pivot Table'!$A$1,Table[[#Headers],[Base ($/kW-mo)]:[Low ($/MWh)]],0)),"")</f>
        <v/>
      </c>
      <c r="CI42" s="10" t="str">
        <f>_xlfn.IFNA(INDEX(Table[[Base ($/kW-mo)]:[Low ($/MWh)]],MATCH('Pivot Table'!$A42&amp;'Pivot Table'!CI$2,Table!$I$2:$I$5152,0),MATCH('Pivot Table'!$A$1,Table[[#Headers],[Base ($/kW-mo)]:[Low ($/MWh)]],0)),"")</f>
        <v/>
      </c>
      <c r="CJ42" s="10" t="str">
        <f>_xlfn.IFNA(INDEX(Table[[Base ($/kW-mo)]:[Low ($/MWh)]],MATCH('Pivot Table'!$A42&amp;'Pivot Table'!CJ$2,Table!$I$2:$I$5152,0),MATCH('Pivot Table'!$A$1,Table[[#Headers],[Base ($/kW-mo)]:[Low ($/MWh)]],0)),"")</f>
        <v/>
      </c>
      <c r="CK42" s="10" t="str">
        <f>_xlfn.IFNA(INDEX(Table[[Base ($/kW-mo)]:[Low ($/MWh)]],MATCH('Pivot Table'!$A42&amp;'Pivot Table'!CK$2,Table!$I$2:$I$5152,0),MATCH('Pivot Table'!$A$1,Table[[#Headers],[Base ($/kW-mo)]:[Low ($/MWh)]],0)),"")</f>
        <v/>
      </c>
      <c r="CL42" s="10" t="str">
        <f>_xlfn.IFNA(INDEX(Table[[Base ($/kW-mo)]:[Low ($/MWh)]],MATCH('Pivot Table'!$A42&amp;'Pivot Table'!CL$2,Table!$I$2:$I$5152,0),MATCH('Pivot Table'!$A$1,Table[[#Headers],[Base ($/kW-mo)]:[Low ($/MWh)]],0)),"")</f>
        <v/>
      </c>
      <c r="CM42" s="10" t="str">
        <f>_xlfn.IFNA(INDEX(Table[[Base ($/kW-mo)]:[Low ($/MWh)]],MATCH('Pivot Table'!$A42&amp;'Pivot Table'!CM$2,Table!$I$2:$I$5152,0),MATCH('Pivot Table'!$A$1,Table[[#Headers],[Base ($/kW-mo)]:[Low ($/MWh)]],0)),"")</f>
        <v/>
      </c>
      <c r="CN42" s="10" t="str">
        <f>_xlfn.IFNA(INDEX(Table[[Base ($/kW-mo)]:[Low ($/MWh)]],MATCH('Pivot Table'!$A42&amp;'Pivot Table'!CN$2,Table!$I$2:$I$5152,0),MATCH('Pivot Table'!$A$1,Table[[#Headers],[Base ($/kW-mo)]:[Low ($/MWh)]],0)),"")</f>
        <v/>
      </c>
      <c r="CO42" s="10" t="str">
        <f>_xlfn.IFNA(INDEX(Table[[Base ($/kW-mo)]:[Low ($/MWh)]],MATCH('Pivot Table'!$A42&amp;'Pivot Table'!CO$2,Table!$I$2:$I$5152,0),MATCH('Pivot Table'!$A$1,Table[[#Headers],[Base ($/kW-mo)]:[Low ($/MWh)]],0)),"")</f>
        <v/>
      </c>
      <c r="CP42" s="10" t="str">
        <f>_xlfn.IFNA(INDEX(Table[[Base ($/kW-mo)]:[Low ($/MWh)]],MATCH('Pivot Table'!$A42&amp;'Pivot Table'!CP$2,Table!$I$2:$I$5152,0),MATCH('Pivot Table'!$A$1,Table[[#Headers],[Base ($/kW-mo)]:[Low ($/MWh)]],0)),"")</f>
        <v/>
      </c>
      <c r="CQ42" s="10" t="str">
        <f>_xlfn.IFNA(INDEX(Table[[Base ($/kW-mo)]:[Low ($/MWh)]],MATCH('Pivot Table'!$A42&amp;'Pivot Table'!CQ$2,Table!$I$2:$I$5152,0),MATCH('Pivot Table'!$A$1,Table[[#Headers],[Base ($/kW-mo)]:[Low ($/MWh)]],0)),"")</f>
        <v/>
      </c>
      <c r="CR42" s="10" t="str">
        <f>_xlfn.IFNA(INDEX(Table[[Base ($/kW-mo)]:[Low ($/MWh)]],MATCH('Pivot Table'!$A42&amp;'Pivot Table'!CR$2,Table!$I$2:$I$5152,0),MATCH('Pivot Table'!$A$1,Table[[#Headers],[Base ($/kW-mo)]:[Low ($/MWh)]],0)),"")</f>
        <v/>
      </c>
      <c r="CS42" s="10" t="str">
        <f>_xlfn.IFNA(INDEX(Table[[Base ($/kW-mo)]:[Low ($/MWh)]],MATCH('Pivot Table'!$A42&amp;'Pivot Table'!CS$2,Table!$I$2:$I$5152,0),MATCH('Pivot Table'!$A$1,Table[[#Headers],[Base ($/kW-mo)]:[Low ($/MWh)]],0)),"")</f>
        <v/>
      </c>
      <c r="CT42" s="10" t="str">
        <f>_xlfn.IFNA(INDEX(Table[[Base ($/kW-mo)]:[Low ($/MWh)]],MATCH('Pivot Table'!$A42&amp;'Pivot Table'!CT$2,Table!$I$2:$I$5152,0),MATCH('Pivot Table'!$A$1,Table[[#Headers],[Base ($/kW-mo)]:[Low ($/MWh)]],0)),"")</f>
        <v/>
      </c>
      <c r="CU42" s="10" t="str">
        <f>_xlfn.IFNA(INDEX(Table[[Base ($/kW-mo)]:[Low ($/MWh)]],MATCH('Pivot Table'!$A42&amp;'Pivot Table'!CU$2,Table!$I$2:$I$5152,0),MATCH('Pivot Table'!$A$1,Table[[#Headers],[Base ($/kW-mo)]:[Low ($/MWh)]],0)),"")</f>
        <v/>
      </c>
      <c r="CV42" s="10" t="str">
        <f>_xlfn.IFNA(INDEX(Table[[Base ($/kW-mo)]:[Low ($/MWh)]],MATCH('Pivot Table'!$A42&amp;'Pivot Table'!CV$2,Table!$I$2:$I$5152,0),MATCH('Pivot Table'!$A$1,Table[[#Headers],[Base ($/kW-mo)]:[Low ($/MWh)]],0)),"")</f>
        <v/>
      </c>
      <c r="CW42" s="10" t="str">
        <f>_xlfn.IFNA(INDEX(Table[[Base ($/kW-mo)]:[Low ($/MWh)]],MATCH('Pivot Table'!$A42&amp;'Pivot Table'!CW$2,Table!$I$2:$I$5152,0),MATCH('Pivot Table'!$A$1,Table[[#Headers],[Base ($/kW-mo)]:[Low ($/MWh)]],0)),"")</f>
        <v/>
      </c>
      <c r="CX42" s="10" t="str">
        <f>_xlfn.IFNA(INDEX(Table[[Base ($/kW-mo)]:[Low ($/MWh)]],MATCH('Pivot Table'!$A42&amp;'Pivot Table'!CX$2,Table!$I$2:$I$5152,0),MATCH('Pivot Table'!$A$1,Table[[#Headers],[Base ($/kW-mo)]:[Low ($/MWh)]],0)),"")</f>
        <v/>
      </c>
    </row>
    <row r="43" spans="1:102" x14ac:dyDescent="0.3">
      <c r="A43" s="12">
        <v>1000</v>
      </c>
      <c r="B43" s="10">
        <f>_xlfn.IFNA(INDEX(Table[[Base ($/kW-mo)]:[Low ($/MWh)]],MATCH('Pivot Table'!$A43&amp;'Pivot Table'!B$2,Table!$I$2:$I$5152,0),MATCH('Pivot Table'!$A$1,Table[[#Headers],[Base ($/kW-mo)]:[Low ($/MWh)]],0)),"")</f>
        <v>0.247199770191323</v>
      </c>
      <c r="C43" s="10">
        <f>_xlfn.IFNA(INDEX(Table[[Base ($/kW-mo)]:[Low ($/MWh)]],MATCH('Pivot Table'!$A43&amp;'Pivot Table'!C$2,Table!$I$2:$I$5152,0),MATCH('Pivot Table'!$A$1,Table[[#Headers],[Base ($/kW-mo)]:[Low ($/MWh)]],0)),"")</f>
        <v>0.24983863512035001</v>
      </c>
      <c r="D43" s="10">
        <f>_xlfn.IFNA(INDEX(Table[[Base ($/kW-mo)]:[Low ($/MWh)]],MATCH('Pivot Table'!$A43&amp;'Pivot Table'!D$2,Table!$I$2:$I$5152,0),MATCH('Pivot Table'!$A$1,Table[[#Headers],[Base ($/kW-mo)]:[Low ($/MWh)]],0)),"")</f>
        <v>0.25247750004937702</v>
      </c>
      <c r="E43" s="10">
        <f>_xlfn.IFNA(INDEX(Table[[Base ($/kW-mo)]:[Low ($/MWh)]],MATCH('Pivot Table'!$A43&amp;'Pivot Table'!E$2,Table!$I$2:$I$5152,0),MATCH('Pivot Table'!$A$1,Table[[#Headers],[Base ($/kW-mo)]:[Low ($/MWh)]],0)),"")</f>
        <v>0.25511636497840401</v>
      </c>
      <c r="F43" s="10">
        <f>_xlfn.IFNA(INDEX(Table[[Base ($/kW-mo)]:[Low ($/MWh)]],MATCH('Pivot Table'!$A43&amp;'Pivot Table'!F$2,Table!$I$2:$I$5152,0),MATCH('Pivot Table'!$A$1,Table[[#Headers],[Base ($/kW-mo)]:[Low ($/MWh)]],0)),"")</f>
        <v>0.25775522990743099</v>
      </c>
      <c r="G43" s="10">
        <f>_xlfn.IFNA(INDEX(Table[[Base ($/kW-mo)]:[Low ($/MWh)]],MATCH('Pivot Table'!$A43&amp;'Pivot Table'!G$2,Table!$I$2:$I$5152,0),MATCH('Pivot Table'!$A$1,Table[[#Headers],[Base ($/kW-mo)]:[Low ($/MWh)]],0)),"")</f>
        <v>0.26039409483645698</v>
      </c>
      <c r="H43" s="10">
        <f>_xlfn.IFNA(INDEX(Table[[Base ($/kW-mo)]:[Low ($/MWh)]],MATCH('Pivot Table'!$A43&amp;'Pivot Table'!H$2,Table!$I$2:$I$5152,0),MATCH('Pivot Table'!$A$1,Table[[#Headers],[Base ($/kW-mo)]:[Low ($/MWh)]],0)),"")</f>
        <v>0.26303295976548402</v>
      </c>
      <c r="I43" s="10">
        <f>_xlfn.IFNA(INDEX(Table[[Base ($/kW-mo)]:[Low ($/MWh)]],MATCH('Pivot Table'!$A43&amp;'Pivot Table'!I$2,Table!$I$2:$I$5152,0),MATCH('Pivot Table'!$A$1,Table[[#Headers],[Base ($/kW-mo)]:[Low ($/MWh)]],0)),"")</f>
        <v>0.26567182469451101</v>
      </c>
      <c r="J43" s="10">
        <f>_xlfn.IFNA(INDEX(Table[[Base ($/kW-mo)]:[Low ($/MWh)]],MATCH('Pivot Table'!$A43&amp;'Pivot Table'!J$2,Table!$I$2:$I$5152,0),MATCH('Pivot Table'!$A$1,Table[[#Headers],[Base ($/kW-mo)]:[Low ($/MWh)]],0)),"")</f>
        <v>0.26831068962353799</v>
      </c>
      <c r="K43" s="10">
        <f>_xlfn.IFNA(INDEX(Table[[Base ($/kW-mo)]:[Low ($/MWh)]],MATCH('Pivot Table'!$A43&amp;'Pivot Table'!K$2,Table!$I$2:$I$5152,0),MATCH('Pivot Table'!$A$1,Table[[#Headers],[Base ($/kW-mo)]:[Low ($/MWh)]],0)),"")</f>
        <v>0.27094955455256498</v>
      </c>
      <c r="L43" s="10">
        <f>_xlfn.IFNA(INDEX(Table[[Base ($/kW-mo)]:[Low ($/MWh)]],MATCH('Pivot Table'!$A43&amp;'Pivot Table'!L$2,Table!$I$2:$I$5152,0),MATCH('Pivot Table'!$A$1,Table[[#Headers],[Base ($/kW-mo)]:[Low ($/MWh)]],0)),"")</f>
        <v>0.27358841948159202</v>
      </c>
      <c r="M43" s="10">
        <f>_xlfn.IFNA(INDEX(Table[[Base ($/kW-mo)]:[Low ($/MWh)]],MATCH('Pivot Table'!$A43&amp;'Pivot Table'!M$2,Table!$I$2:$I$5152,0),MATCH('Pivot Table'!$A$1,Table[[#Headers],[Base ($/kW-mo)]:[Low ($/MWh)]],0)),"")</f>
        <v>0.276227284410619</v>
      </c>
      <c r="N43" s="10">
        <f>_xlfn.IFNA(INDEX(Table[[Base ($/kW-mo)]:[Low ($/MWh)]],MATCH('Pivot Table'!$A43&amp;'Pivot Table'!N$2,Table!$I$2:$I$5152,0),MATCH('Pivot Table'!$A$1,Table[[#Headers],[Base ($/kW-mo)]:[Low ($/MWh)]],0)),"")</f>
        <v>0.27886614933964599</v>
      </c>
      <c r="O43" s="10">
        <f>_xlfn.IFNA(INDEX(Table[[Base ($/kW-mo)]:[Low ($/MWh)]],MATCH('Pivot Table'!$A43&amp;'Pivot Table'!O$2,Table!$I$2:$I$5152,0),MATCH('Pivot Table'!$A$1,Table[[#Headers],[Base ($/kW-mo)]:[Low ($/MWh)]],0)),"")</f>
        <v>0.28150501426867203</v>
      </c>
      <c r="P43" s="10">
        <f>_xlfn.IFNA(INDEX(Table[[Base ($/kW-mo)]:[Low ($/MWh)]],MATCH('Pivot Table'!$A43&amp;'Pivot Table'!P$2,Table!$I$2:$I$5152,0),MATCH('Pivot Table'!$A$1,Table[[#Headers],[Base ($/kW-mo)]:[Low ($/MWh)]],0)),"")</f>
        <v>0.28414387919769901</v>
      </c>
      <c r="Q43" s="10">
        <f>_xlfn.IFNA(INDEX(Table[[Base ($/kW-mo)]:[Low ($/MWh)]],MATCH('Pivot Table'!$A43&amp;'Pivot Table'!Q$2,Table!$I$2:$I$5152,0),MATCH('Pivot Table'!$A$1,Table[[#Headers],[Base ($/kW-mo)]:[Low ($/MWh)]],0)),"")</f>
        <v>0.286782744126726</v>
      </c>
      <c r="R43" s="10">
        <f>_xlfn.IFNA(INDEX(Table[[Base ($/kW-mo)]:[Low ($/MWh)]],MATCH('Pivot Table'!$A43&amp;'Pivot Table'!R$2,Table!$I$2:$I$5152,0),MATCH('Pivot Table'!$A$1,Table[[#Headers],[Base ($/kW-mo)]:[Low ($/MWh)]],0)),"")</f>
        <v>0.28942160905575298</v>
      </c>
      <c r="S43" s="10">
        <f>_xlfn.IFNA(INDEX(Table[[Base ($/kW-mo)]:[Low ($/MWh)]],MATCH('Pivot Table'!$A43&amp;'Pivot Table'!S$2,Table!$I$2:$I$5152,0),MATCH('Pivot Table'!$A$1,Table[[#Headers],[Base ($/kW-mo)]:[Low ($/MWh)]],0)),"")</f>
        <v>0.29206047398478002</v>
      </c>
      <c r="T43" s="10">
        <f>_xlfn.IFNA(INDEX(Table[[Base ($/kW-mo)]:[Low ($/MWh)]],MATCH('Pivot Table'!$A43&amp;'Pivot Table'!T$2,Table!$I$2:$I$5152,0),MATCH('Pivot Table'!$A$1,Table[[#Headers],[Base ($/kW-mo)]:[Low ($/MWh)]],0)),"")</f>
        <v>0.29469933891380701</v>
      </c>
      <c r="U43" s="10">
        <f>_xlfn.IFNA(INDEX(Table[[Base ($/kW-mo)]:[Low ($/MWh)]],MATCH('Pivot Table'!$A43&amp;'Pivot Table'!U$2,Table!$I$2:$I$5152,0),MATCH('Pivot Table'!$A$1,Table[[#Headers],[Base ($/kW-mo)]:[Low ($/MWh)]],0)),"")</f>
        <v>0.29733820384283399</v>
      </c>
      <c r="V43" s="10">
        <f>_xlfn.IFNA(INDEX(Table[[Base ($/kW-mo)]:[Low ($/MWh)]],MATCH('Pivot Table'!$A43&amp;'Pivot Table'!V$2,Table!$I$2:$I$5152,0),MATCH('Pivot Table'!$A$1,Table[[#Headers],[Base ($/kW-mo)]:[Low ($/MWh)]],0)),"")</f>
        <v>0.29997706877186098</v>
      </c>
      <c r="W43" s="10">
        <f>_xlfn.IFNA(INDEX(Table[[Base ($/kW-mo)]:[Low ($/MWh)]],MATCH('Pivot Table'!$A43&amp;'Pivot Table'!W$2,Table!$I$2:$I$5152,0),MATCH('Pivot Table'!$A$1,Table[[#Headers],[Base ($/kW-mo)]:[Low ($/MWh)]],0)),"")</f>
        <v>0.30302522215010602</v>
      </c>
      <c r="X43" s="10">
        <f>_xlfn.IFNA(INDEX(Table[[Base ($/kW-mo)]:[Low ($/MWh)]],MATCH('Pivot Table'!$A43&amp;'Pivot Table'!X$2,Table!$I$2:$I$5152,0),MATCH('Pivot Table'!$A$1,Table[[#Headers],[Base ($/kW-mo)]:[Low ($/MWh)]],0)),"")</f>
        <v>0.30607337552835101</v>
      </c>
      <c r="Y43" s="10">
        <f>_xlfn.IFNA(INDEX(Table[[Base ($/kW-mo)]:[Low ($/MWh)]],MATCH('Pivot Table'!$A43&amp;'Pivot Table'!Y$2,Table!$I$2:$I$5152,0),MATCH('Pivot Table'!$A$1,Table[[#Headers],[Base ($/kW-mo)]:[Low ($/MWh)]],0)),"")</f>
        <v>0.309121528906597</v>
      </c>
      <c r="Z43" s="10">
        <f>_xlfn.IFNA(INDEX(Table[[Base ($/kW-mo)]:[Low ($/MWh)]],MATCH('Pivot Table'!$A43&amp;'Pivot Table'!Z$2,Table!$I$2:$I$5152,0),MATCH('Pivot Table'!$A$1,Table[[#Headers],[Base ($/kW-mo)]:[Low ($/MWh)]],0)),"")</f>
        <v>0.31216968228484199</v>
      </c>
      <c r="AA43" s="10">
        <f>_xlfn.IFNA(INDEX(Table[[Base ($/kW-mo)]:[Low ($/MWh)]],MATCH('Pivot Table'!$A43&amp;'Pivot Table'!AA$2,Table!$I$2:$I$5152,0),MATCH('Pivot Table'!$A$1,Table[[#Headers],[Base ($/kW-mo)]:[Low ($/MWh)]],0)),"")</f>
        <v>0.31521783566308798</v>
      </c>
      <c r="AB43" s="10">
        <f>_xlfn.IFNA(INDEX(Table[[Base ($/kW-mo)]:[Low ($/MWh)]],MATCH('Pivot Table'!$A43&amp;'Pivot Table'!AB$2,Table!$I$2:$I$5152,0),MATCH('Pivot Table'!$A$1,Table[[#Headers],[Base ($/kW-mo)]:[Low ($/MWh)]],0)),"")</f>
        <v>0.31826598904133302</v>
      </c>
      <c r="AC43" s="10">
        <f>_xlfn.IFNA(INDEX(Table[[Base ($/kW-mo)]:[Low ($/MWh)]],MATCH('Pivot Table'!$A43&amp;'Pivot Table'!AC$2,Table!$I$2:$I$5152,0),MATCH('Pivot Table'!$A$1,Table[[#Headers],[Base ($/kW-mo)]:[Low ($/MWh)]],0)),"")</f>
        <v>0.32131414241957801</v>
      </c>
      <c r="AD43" s="10">
        <f>_xlfn.IFNA(INDEX(Table[[Base ($/kW-mo)]:[Low ($/MWh)]],MATCH('Pivot Table'!$A43&amp;'Pivot Table'!AD$2,Table!$I$2:$I$5152,0),MATCH('Pivot Table'!$A$1,Table[[#Headers],[Base ($/kW-mo)]:[Low ($/MWh)]],0)),"")</f>
        <v>0.324362295797824</v>
      </c>
      <c r="AE43" s="10">
        <f>_xlfn.IFNA(INDEX(Table[[Base ($/kW-mo)]:[Low ($/MWh)]],MATCH('Pivot Table'!$A43&amp;'Pivot Table'!AE$2,Table!$I$2:$I$5152,0),MATCH('Pivot Table'!$A$1,Table[[#Headers],[Base ($/kW-mo)]:[Low ($/MWh)]],0)),"")</f>
        <v>0.32741044917606899</v>
      </c>
      <c r="AF43" s="10">
        <f>_xlfn.IFNA(INDEX(Table[[Base ($/kW-mo)]:[Low ($/MWh)]],MATCH('Pivot Table'!$A43&amp;'Pivot Table'!AF$2,Table!$I$2:$I$5152,0),MATCH('Pivot Table'!$A$1,Table[[#Headers],[Base ($/kW-mo)]:[Low ($/MWh)]],0)),"")</f>
        <v>0.33045860255431497</v>
      </c>
      <c r="AG43" s="10">
        <f>_xlfn.IFNA(INDEX(Table[[Base ($/kW-mo)]:[Low ($/MWh)]],MATCH('Pivot Table'!$A43&amp;'Pivot Table'!AG$2,Table!$I$2:$I$5152,0),MATCH('Pivot Table'!$A$1,Table[[#Headers],[Base ($/kW-mo)]:[Low ($/MWh)]],0)),"")</f>
        <v>0.33350675593256002</v>
      </c>
      <c r="AH43" s="10">
        <f>_xlfn.IFNA(INDEX(Table[[Base ($/kW-mo)]:[Low ($/MWh)]],MATCH('Pivot Table'!$A43&amp;'Pivot Table'!AH$2,Table!$I$2:$I$5152,0),MATCH('Pivot Table'!$A$1,Table[[#Headers],[Base ($/kW-mo)]:[Low ($/MWh)]],0)),"")</f>
        <v>0.33655490931080501</v>
      </c>
      <c r="AI43" s="10">
        <f>_xlfn.IFNA(INDEX(Table[[Base ($/kW-mo)]:[Low ($/MWh)]],MATCH('Pivot Table'!$A43&amp;'Pivot Table'!AI$2,Table!$I$2:$I$5152,0),MATCH('Pivot Table'!$A$1,Table[[#Headers],[Base ($/kW-mo)]:[Low ($/MWh)]],0)),"")</f>
        <v>0.33960306268905099</v>
      </c>
      <c r="AJ43" s="10">
        <f>_xlfn.IFNA(INDEX(Table[[Base ($/kW-mo)]:[Low ($/MWh)]],MATCH('Pivot Table'!$A43&amp;'Pivot Table'!AJ$2,Table!$I$2:$I$5152,0),MATCH('Pivot Table'!$A$1,Table[[#Headers],[Base ($/kW-mo)]:[Low ($/MWh)]],0)),"")</f>
        <v>0.34265121606729598</v>
      </c>
      <c r="AK43" s="10">
        <f>_xlfn.IFNA(INDEX(Table[[Base ($/kW-mo)]:[Low ($/MWh)]],MATCH('Pivot Table'!$A43&amp;'Pivot Table'!AK$2,Table!$I$2:$I$5152,0),MATCH('Pivot Table'!$A$1,Table[[#Headers],[Base ($/kW-mo)]:[Low ($/MWh)]],0)),"")</f>
        <v>0.34569936944554203</v>
      </c>
      <c r="AL43" s="10">
        <f>_xlfn.IFNA(INDEX(Table[[Base ($/kW-mo)]:[Low ($/MWh)]],MATCH('Pivot Table'!$A43&amp;'Pivot Table'!AL$2,Table!$I$2:$I$5152,0),MATCH('Pivot Table'!$A$1,Table[[#Headers],[Base ($/kW-mo)]:[Low ($/MWh)]],0)),"")</f>
        <v>0.34874752282378702</v>
      </c>
      <c r="AM43" s="10">
        <f>_xlfn.IFNA(INDEX(Table[[Base ($/kW-mo)]:[Low ($/MWh)]],MATCH('Pivot Table'!$A43&amp;'Pivot Table'!AM$2,Table!$I$2:$I$5152,0),MATCH('Pivot Table'!$A$1,Table[[#Headers],[Base ($/kW-mo)]:[Low ($/MWh)]],0)),"")</f>
        <v>0.351795676202032</v>
      </c>
      <c r="AN43" s="10">
        <f>_xlfn.IFNA(INDEX(Table[[Base ($/kW-mo)]:[Low ($/MWh)]],MATCH('Pivot Table'!$A43&amp;'Pivot Table'!AN$2,Table!$I$2:$I$5152,0),MATCH('Pivot Table'!$A$1,Table[[#Headers],[Base ($/kW-mo)]:[Low ($/MWh)]],0)),"")</f>
        <v>0.35484382958027799</v>
      </c>
      <c r="AO43" s="10">
        <f>_xlfn.IFNA(INDEX(Table[[Base ($/kW-mo)]:[Low ($/MWh)]],MATCH('Pivot Table'!$A43&amp;'Pivot Table'!AO$2,Table!$I$2:$I$5152,0),MATCH('Pivot Table'!$A$1,Table[[#Headers],[Base ($/kW-mo)]:[Low ($/MWh)]],0)),"")</f>
        <v>0.35789198295852298</v>
      </c>
      <c r="AP43" s="10">
        <f>_xlfn.IFNA(INDEX(Table[[Base ($/kW-mo)]:[Low ($/MWh)]],MATCH('Pivot Table'!$A43&amp;'Pivot Table'!AP$2,Table!$I$2:$I$5152,0),MATCH('Pivot Table'!$A$1,Table[[#Headers],[Base ($/kW-mo)]:[Low ($/MWh)]],0)),"")</f>
        <v>0.36094013633676902</v>
      </c>
      <c r="AQ43" s="10">
        <f>_xlfn.IFNA(INDEX(Table[[Base ($/kW-mo)]:[Low ($/MWh)]],MATCH('Pivot Table'!$A43&amp;'Pivot Table'!AQ$2,Table!$I$2:$I$5152,0),MATCH('Pivot Table'!$A$1,Table[[#Headers],[Base ($/kW-mo)]:[Low ($/MWh)]],0)),"")</f>
        <v>0.36473073985724103</v>
      </c>
      <c r="AR43" s="10">
        <f>_xlfn.IFNA(INDEX(Table[[Base ($/kW-mo)]:[Low ($/MWh)]],MATCH('Pivot Table'!$A43&amp;'Pivot Table'!AR$2,Table!$I$2:$I$5152,0),MATCH('Pivot Table'!$A$1,Table[[#Headers],[Base ($/kW-mo)]:[Low ($/MWh)]],0)),"")</f>
        <v>0.36852134337771397</v>
      </c>
      <c r="AS43" s="10">
        <f>_xlfn.IFNA(INDEX(Table[[Base ($/kW-mo)]:[Low ($/MWh)]],MATCH('Pivot Table'!$A43&amp;'Pivot Table'!AS$2,Table!$I$2:$I$5152,0),MATCH('Pivot Table'!$A$1,Table[[#Headers],[Base ($/kW-mo)]:[Low ($/MWh)]],0)),"")</f>
        <v>0.37231194689818597</v>
      </c>
      <c r="AT43" s="10">
        <f>_xlfn.IFNA(INDEX(Table[[Base ($/kW-mo)]:[Low ($/MWh)]],MATCH('Pivot Table'!$A43&amp;'Pivot Table'!AT$2,Table!$I$2:$I$5152,0),MATCH('Pivot Table'!$A$1,Table[[#Headers],[Base ($/kW-mo)]:[Low ($/MWh)]],0)),"")</f>
        <v>0.37610255041865898</v>
      </c>
      <c r="AU43" s="10">
        <f>_xlfn.IFNA(INDEX(Table[[Base ($/kW-mo)]:[Low ($/MWh)]],MATCH('Pivot Table'!$A43&amp;'Pivot Table'!AU$2,Table!$I$2:$I$5152,0),MATCH('Pivot Table'!$A$1,Table[[#Headers],[Base ($/kW-mo)]:[Low ($/MWh)]],0)),"")</f>
        <v>0.37989315393913198</v>
      </c>
      <c r="AV43" s="10">
        <f>_xlfn.IFNA(INDEX(Table[[Base ($/kW-mo)]:[Low ($/MWh)]],MATCH('Pivot Table'!$A43&amp;'Pivot Table'!AV$2,Table!$I$2:$I$5152,0),MATCH('Pivot Table'!$A$1,Table[[#Headers],[Base ($/kW-mo)]:[Low ($/MWh)]],0)),"")</f>
        <v>0.38368375745960398</v>
      </c>
      <c r="AW43" s="10">
        <f>_xlfn.IFNA(INDEX(Table[[Base ($/kW-mo)]:[Low ($/MWh)]],MATCH('Pivot Table'!$A43&amp;'Pivot Table'!AW$2,Table!$I$2:$I$5152,0),MATCH('Pivot Table'!$A$1,Table[[#Headers],[Base ($/kW-mo)]:[Low ($/MWh)]],0)),"")</f>
        <v>0.38747436098007698</v>
      </c>
      <c r="AX43" s="10">
        <f>_xlfn.IFNA(INDEX(Table[[Base ($/kW-mo)]:[Low ($/MWh)]],MATCH('Pivot Table'!$A43&amp;'Pivot Table'!AX$2,Table!$I$2:$I$5152,0),MATCH('Pivot Table'!$A$1,Table[[#Headers],[Base ($/kW-mo)]:[Low ($/MWh)]],0)),"")</f>
        <v>0.39126496450054998</v>
      </c>
      <c r="AY43" s="10">
        <f>_xlfn.IFNA(INDEX(Table[[Base ($/kW-mo)]:[Low ($/MWh)]],MATCH('Pivot Table'!$A43&amp;'Pivot Table'!AY$2,Table!$I$2:$I$5152,0),MATCH('Pivot Table'!$A$1,Table[[#Headers],[Base ($/kW-mo)]:[Low ($/MWh)]],0)),"")</f>
        <v>0.39505556802102199</v>
      </c>
      <c r="AZ43" s="10">
        <f>_xlfn.IFNA(INDEX(Table[[Base ($/kW-mo)]:[Low ($/MWh)]],MATCH('Pivot Table'!$A43&amp;'Pivot Table'!AZ$2,Table!$I$2:$I$5152,0),MATCH('Pivot Table'!$A$1,Table[[#Headers],[Base ($/kW-mo)]:[Low ($/MWh)]],0)),"")</f>
        <v>0.39884617154149499</v>
      </c>
      <c r="BA43" s="10">
        <f>_xlfn.IFNA(INDEX(Table[[Base ($/kW-mo)]:[Low ($/MWh)]],MATCH('Pivot Table'!$A43&amp;'Pivot Table'!BA$2,Table!$I$2:$I$5152,0),MATCH('Pivot Table'!$A$1,Table[[#Headers],[Base ($/kW-mo)]:[Low ($/MWh)]],0)),"")</f>
        <v>0.40263677506196699</v>
      </c>
      <c r="BB43" s="10">
        <f>_xlfn.IFNA(INDEX(Table[[Base ($/kW-mo)]:[Low ($/MWh)]],MATCH('Pivot Table'!$A43&amp;'Pivot Table'!BB$2,Table!$I$2:$I$5152,0),MATCH('Pivot Table'!$A$1,Table[[#Headers],[Base ($/kW-mo)]:[Low ($/MWh)]],0)),"")</f>
        <v>0.40642737858243999</v>
      </c>
      <c r="BC43" s="10">
        <f>_xlfn.IFNA(INDEX(Table[[Base ($/kW-mo)]:[Low ($/MWh)]],MATCH('Pivot Table'!$A43&amp;'Pivot Table'!BC$2,Table!$I$2:$I$5152,0),MATCH('Pivot Table'!$A$1,Table[[#Headers],[Base ($/kW-mo)]:[Low ($/MWh)]],0)),"")</f>
        <v>0.42468489610403498</v>
      </c>
      <c r="BD43" s="10">
        <f>_xlfn.IFNA(INDEX(Table[[Base ($/kW-mo)]:[Low ($/MWh)]],MATCH('Pivot Table'!$A43&amp;'Pivot Table'!BD$2,Table!$I$2:$I$5152,0),MATCH('Pivot Table'!$A$1,Table[[#Headers],[Base ($/kW-mo)]:[Low ($/MWh)]],0)),"")</f>
        <v>0.44294241362563103</v>
      </c>
      <c r="BE43" s="10">
        <f>_xlfn.IFNA(INDEX(Table[[Base ($/kW-mo)]:[Low ($/MWh)]],MATCH('Pivot Table'!$A43&amp;'Pivot Table'!BE$2,Table!$I$2:$I$5152,0),MATCH('Pivot Table'!$A$1,Table[[#Headers],[Base ($/kW-mo)]:[Low ($/MWh)]],0)),"")</f>
        <v>0.46119993114722602</v>
      </c>
      <c r="BF43" s="10">
        <f>_xlfn.IFNA(INDEX(Table[[Base ($/kW-mo)]:[Low ($/MWh)]],MATCH('Pivot Table'!$A43&amp;'Pivot Table'!BF$2,Table!$I$2:$I$5152,0),MATCH('Pivot Table'!$A$1,Table[[#Headers],[Base ($/kW-mo)]:[Low ($/MWh)]],0)),"")</f>
        <v>0.47945744866882101</v>
      </c>
      <c r="BG43" s="10">
        <f>_xlfn.IFNA(INDEX(Table[[Base ($/kW-mo)]:[Low ($/MWh)]],MATCH('Pivot Table'!$A43&amp;'Pivot Table'!BG$2,Table!$I$2:$I$5152,0),MATCH('Pivot Table'!$A$1,Table[[#Headers],[Base ($/kW-mo)]:[Low ($/MWh)]],0)),"")</f>
        <v>0.497714966190417</v>
      </c>
      <c r="BH43" s="10">
        <f>_xlfn.IFNA(INDEX(Table[[Base ($/kW-mo)]:[Low ($/MWh)]],MATCH('Pivot Table'!$A43&amp;'Pivot Table'!BH$2,Table!$I$2:$I$5152,0),MATCH('Pivot Table'!$A$1,Table[[#Headers],[Base ($/kW-mo)]:[Low ($/MWh)]],0)),"")</f>
        <v>0.51597248371201199</v>
      </c>
      <c r="BI43" s="10">
        <f>_xlfn.IFNA(INDEX(Table[[Base ($/kW-mo)]:[Low ($/MWh)]],MATCH('Pivot Table'!$A43&amp;'Pivot Table'!BI$2,Table!$I$2:$I$5152,0),MATCH('Pivot Table'!$A$1,Table[[#Headers],[Base ($/kW-mo)]:[Low ($/MWh)]],0)),"")</f>
        <v>0.53423000123360798</v>
      </c>
      <c r="BJ43" s="10">
        <f>_xlfn.IFNA(INDEX(Table[[Base ($/kW-mo)]:[Low ($/MWh)]],MATCH('Pivot Table'!$A43&amp;'Pivot Table'!BJ$2,Table!$I$2:$I$5152,0),MATCH('Pivot Table'!$A$1,Table[[#Headers],[Base ($/kW-mo)]:[Low ($/MWh)]],0)),"")</f>
        <v>0.55248751875520297</v>
      </c>
      <c r="BK43" s="10" t="str">
        <f>_xlfn.IFNA(INDEX(Table[[Base ($/kW-mo)]:[Low ($/MWh)]],MATCH('Pivot Table'!$A43&amp;'Pivot Table'!BK$2,Table!$I$2:$I$5152,0),MATCH('Pivot Table'!$A$1,Table[[#Headers],[Base ($/kW-mo)]:[Low ($/MWh)]],0)),"")</f>
        <v/>
      </c>
      <c r="BL43" s="10" t="str">
        <f>_xlfn.IFNA(INDEX(Table[[Base ($/kW-mo)]:[Low ($/MWh)]],MATCH('Pivot Table'!$A43&amp;'Pivot Table'!BL$2,Table!$I$2:$I$5152,0),MATCH('Pivot Table'!$A$1,Table[[#Headers],[Base ($/kW-mo)]:[Low ($/MWh)]],0)),"")</f>
        <v/>
      </c>
      <c r="BM43" s="10" t="str">
        <f>_xlfn.IFNA(INDEX(Table[[Base ($/kW-mo)]:[Low ($/MWh)]],MATCH('Pivot Table'!$A43&amp;'Pivot Table'!BM$2,Table!$I$2:$I$5152,0),MATCH('Pivot Table'!$A$1,Table[[#Headers],[Base ($/kW-mo)]:[Low ($/MWh)]],0)),"")</f>
        <v/>
      </c>
      <c r="BN43" s="10" t="str">
        <f>_xlfn.IFNA(INDEX(Table[[Base ($/kW-mo)]:[Low ($/MWh)]],MATCH('Pivot Table'!$A43&amp;'Pivot Table'!BN$2,Table!$I$2:$I$5152,0),MATCH('Pivot Table'!$A$1,Table[[#Headers],[Base ($/kW-mo)]:[Low ($/MWh)]],0)),"")</f>
        <v/>
      </c>
      <c r="BO43" s="10" t="str">
        <f>_xlfn.IFNA(INDEX(Table[[Base ($/kW-mo)]:[Low ($/MWh)]],MATCH('Pivot Table'!$A43&amp;'Pivot Table'!BO$2,Table!$I$2:$I$5152,0),MATCH('Pivot Table'!$A$1,Table[[#Headers],[Base ($/kW-mo)]:[Low ($/MWh)]],0)),"")</f>
        <v/>
      </c>
      <c r="BP43" s="10" t="str">
        <f>_xlfn.IFNA(INDEX(Table[[Base ($/kW-mo)]:[Low ($/MWh)]],MATCH('Pivot Table'!$A43&amp;'Pivot Table'!BP$2,Table!$I$2:$I$5152,0),MATCH('Pivot Table'!$A$1,Table[[#Headers],[Base ($/kW-mo)]:[Low ($/MWh)]],0)),"")</f>
        <v/>
      </c>
      <c r="BQ43" s="10" t="str">
        <f>_xlfn.IFNA(INDEX(Table[[Base ($/kW-mo)]:[Low ($/MWh)]],MATCH('Pivot Table'!$A43&amp;'Pivot Table'!BQ$2,Table!$I$2:$I$5152,0),MATCH('Pivot Table'!$A$1,Table[[#Headers],[Base ($/kW-mo)]:[Low ($/MWh)]],0)),"")</f>
        <v/>
      </c>
      <c r="BR43" s="10" t="str">
        <f>_xlfn.IFNA(INDEX(Table[[Base ($/kW-mo)]:[Low ($/MWh)]],MATCH('Pivot Table'!$A43&amp;'Pivot Table'!BR$2,Table!$I$2:$I$5152,0),MATCH('Pivot Table'!$A$1,Table[[#Headers],[Base ($/kW-mo)]:[Low ($/MWh)]],0)),"")</f>
        <v/>
      </c>
      <c r="BS43" s="10" t="str">
        <f>_xlfn.IFNA(INDEX(Table[[Base ($/kW-mo)]:[Low ($/MWh)]],MATCH('Pivot Table'!$A43&amp;'Pivot Table'!BS$2,Table!$I$2:$I$5152,0),MATCH('Pivot Table'!$A$1,Table[[#Headers],[Base ($/kW-mo)]:[Low ($/MWh)]],0)),"")</f>
        <v/>
      </c>
      <c r="BT43" s="10" t="str">
        <f>_xlfn.IFNA(INDEX(Table[[Base ($/kW-mo)]:[Low ($/MWh)]],MATCH('Pivot Table'!$A43&amp;'Pivot Table'!BT$2,Table!$I$2:$I$5152,0),MATCH('Pivot Table'!$A$1,Table[[#Headers],[Base ($/kW-mo)]:[Low ($/MWh)]],0)),"")</f>
        <v/>
      </c>
      <c r="BU43" s="10" t="str">
        <f>_xlfn.IFNA(INDEX(Table[[Base ($/kW-mo)]:[Low ($/MWh)]],MATCH('Pivot Table'!$A43&amp;'Pivot Table'!BU$2,Table!$I$2:$I$5152,0),MATCH('Pivot Table'!$A$1,Table[[#Headers],[Base ($/kW-mo)]:[Low ($/MWh)]],0)),"")</f>
        <v/>
      </c>
      <c r="BV43" s="10" t="str">
        <f>_xlfn.IFNA(INDEX(Table[[Base ($/kW-mo)]:[Low ($/MWh)]],MATCH('Pivot Table'!$A43&amp;'Pivot Table'!BV$2,Table!$I$2:$I$5152,0),MATCH('Pivot Table'!$A$1,Table[[#Headers],[Base ($/kW-mo)]:[Low ($/MWh)]],0)),"")</f>
        <v/>
      </c>
      <c r="BW43" s="10" t="str">
        <f>_xlfn.IFNA(INDEX(Table[[Base ($/kW-mo)]:[Low ($/MWh)]],MATCH('Pivot Table'!$A43&amp;'Pivot Table'!BW$2,Table!$I$2:$I$5152,0),MATCH('Pivot Table'!$A$1,Table[[#Headers],[Base ($/kW-mo)]:[Low ($/MWh)]],0)),"")</f>
        <v/>
      </c>
      <c r="BX43" s="10" t="str">
        <f>_xlfn.IFNA(INDEX(Table[[Base ($/kW-mo)]:[Low ($/MWh)]],MATCH('Pivot Table'!$A43&amp;'Pivot Table'!BX$2,Table!$I$2:$I$5152,0),MATCH('Pivot Table'!$A$1,Table[[#Headers],[Base ($/kW-mo)]:[Low ($/MWh)]],0)),"")</f>
        <v/>
      </c>
      <c r="BY43" s="10" t="str">
        <f>_xlfn.IFNA(INDEX(Table[[Base ($/kW-mo)]:[Low ($/MWh)]],MATCH('Pivot Table'!$A43&amp;'Pivot Table'!BY$2,Table!$I$2:$I$5152,0),MATCH('Pivot Table'!$A$1,Table[[#Headers],[Base ($/kW-mo)]:[Low ($/MWh)]],0)),"")</f>
        <v/>
      </c>
      <c r="BZ43" s="10" t="str">
        <f>_xlfn.IFNA(INDEX(Table[[Base ($/kW-mo)]:[Low ($/MWh)]],MATCH('Pivot Table'!$A43&amp;'Pivot Table'!BZ$2,Table!$I$2:$I$5152,0),MATCH('Pivot Table'!$A$1,Table[[#Headers],[Base ($/kW-mo)]:[Low ($/MWh)]],0)),"")</f>
        <v/>
      </c>
      <c r="CA43" s="10" t="str">
        <f>_xlfn.IFNA(INDEX(Table[[Base ($/kW-mo)]:[Low ($/MWh)]],MATCH('Pivot Table'!$A43&amp;'Pivot Table'!CA$2,Table!$I$2:$I$5152,0),MATCH('Pivot Table'!$A$1,Table[[#Headers],[Base ($/kW-mo)]:[Low ($/MWh)]],0)),"")</f>
        <v/>
      </c>
      <c r="CB43" s="10" t="str">
        <f>_xlfn.IFNA(INDEX(Table[[Base ($/kW-mo)]:[Low ($/MWh)]],MATCH('Pivot Table'!$A43&amp;'Pivot Table'!CB$2,Table!$I$2:$I$5152,0),MATCH('Pivot Table'!$A$1,Table[[#Headers],[Base ($/kW-mo)]:[Low ($/MWh)]],0)),"")</f>
        <v/>
      </c>
      <c r="CC43" s="10" t="str">
        <f>_xlfn.IFNA(INDEX(Table[[Base ($/kW-mo)]:[Low ($/MWh)]],MATCH('Pivot Table'!$A43&amp;'Pivot Table'!CC$2,Table!$I$2:$I$5152,0),MATCH('Pivot Table'!$A$1,Table[[#Headers],[Base ($/kW-mo)]:[Low ($/MWh)]],0)),"")</f>
        <v/>
      </c>
      <c r="CD43" s="10" t="str">
        <f>_xlfn.IFNA(INDEX(Table[[Base ($/kW-mo)]:[Low ($/MWh)]],MATCH('Pivot Table'!$A43&amp;'Pivot Table'!CD$2,Table!$I$2:$I$5152,0),MATCH('Pivot Table'!$A$1,Table[[#Headers],[Base ($/kW-mo)]:[Low ($/MWh)]],0)),"")</f>
        <v/>
      </c>
      <c r="CE43" s="10" t="str">
        <f>_xlfn.IFNA(INDEX(Table[[Base ($/kW-mo)]:[Low ($/MWh)]],MATCH('Pivot Table'!$A43&amp;'Pivot Table'!CE$2,Table!$I$2:$I$5152,0),MATCH('Pivot Table'!$A$1,Table[[#Headers],[Base ($/kW-mo)]:[Low ($/MWh)]],0)),"")</f>
        <v/>
      </c>
      <c r="CF43" s="10" t="str">
        <f>_xlfn.IFNA(INDEX(Table[[Base ($/kW-mo)]:[Low ($/MWh)]],MATCH('Pivot Table'!$A43&amp;'Pivot Table'!CF$2,Table!$I$2:$I$5152,0),MATCH('Pivot Table'!$A$1,Table[[#Headers],[Base ($/kW-mo)]:[Low ($/MWh)]],0)),"")</f>
        <v/>
      </c>
      <c r="CG43" s="10" t="str">
        <f>_xlfn.IFNA(INDEX(Table[[Base ($/kW-mo)]:[Low ($/MWh)]],MATCH('Pivot Table'!$A43&amp;'Pivot Table'!CG$2,Table!$I$2:$I$5152,0),MATCH('Pivot Table'!$A$1,Table[[#Headers],[Base ($/kW-mo)]:[Low ($/MWh)]],0)),"")</f>
        <v/>
      </c>
      <c r="CH43" s="10" t="str">
        <f>_xlfn.IFNA(INDEX(Table[[Base ($/kW-mo)]:[Low ($/MWh)]],MATCH('Pivot Table'!$A43&amp;'Pivot Table'!CH$2,Table!$I$2:$I$5152,0),MATCH('Pivot Table'!$A$1,Table[[#Headers],[Base ($/kW-mo)]:[Low ($/MWh)]],0)),"")</f>
        <v/>
      </c>
      <c r="CI43" s="10" t="str">
        <f>_xlfn.IFNA(INDEX(Table[[Base ($/kW-mo)]:[Low ($/MWh)]],MATCH('Pivot Table'!$A43&amp;'Pivot Table'!CI$2,Table!$I$2:$I$5152,0),MATCH('Pivot Table'!$A$1,Table[[#Headers],[Base ($/kW-mo)]:[Low ($/MWh)]],0)),"")</f>
        <v/>
      </c>
      <c r="CJ43" s="10" t="str">
        <f>_xlfn.IFNA(INDEX(Table[[Base ($/kW-mo)]:[Low ($/MWh)]],MATCH('Pivot Table'!$A43&amp;'Pivot Table'!CJ$2,Table!$I$2:$I$5152,0),MATCH('Pivot Table'!$A$1,Table[[#Headers],[Base ($/kW-mo)]:[Low ($/MWh)]],0)),"")</f>
        <v/>
      </c>
      <c r="CK43" s="10" t="str">
        <f>_xlfn.IFNA(INDEX(Table[[Base ($/kW-mo)]:[Low ($/MWh)]],MATCH('Pivot Table'!$A43&amp;'Pivot Table'!CK$2,Table!$I$2:$I$5152,0),MATCH('Pivot Table'!$A$1,Table[[#Headers],[Base ($/kW-mo)]:[Low ($/MWh)]],0)),"")</f>
        <v/>
      </c>
      <c r="CL43" s="10" t="str">
        <f>_xlfn.IFNA(INDEX(Table[[Base ($/kW-mo)]:[Low ($/MWh)]],MATCH('Pivot Table'!$A43&amp;'Pivot Table'!CL$2,Table!$I$2:$I$5152,0),MATCH('Pivot Table'!$A$1,Table[[#Headers],[Base ($/kW-mo)]:[Low ($/MWh)]],0)),"")</f>
        <v/>
      </c>
      <c r="CM43" s="10" t="str">
        <f>_xlfn.IFNA(INDEX(Table[[Base ($/kW-mo)]:[Low ($/MWh)]],MATCH('Pivot Table'!$A43&amp;'Pivot Table'!CM$2,Table!$I$2:$I$5152,0),MATCH('Pivot Table'!$A$1,Table[[#Headers],[Base ($/kW-mo)]:[Low ($/MWh)]],0)),"")</f>
        <v/>
      </c>
      <c r="CN43" s="10" t="str">
        <f>_xlfn.IFNA(INDEX(Table[[Base ($/kW-mo)]:[Low ($/MWh)]],MATCH('Pivot Table'!$A43&amp;'Pivot Table'!CN$2,Table!$I$2:$I$5152,0),MATCH('Pivot Table'!$A$1,Table[[#Headers],[Base ($/kW-mo)]:[Low ($/MWh)]],0)),"")</f>
        <v/>
      </c>
      <c r="CO43" s="10" t="str">
        <f>_xlfn.IFNA(INDEX(Table[[Base ($/kW-mo)]:[Low ($/MWh)]],MATCH('Pivot Table'!$A43&amp;'Pivot Table'!CO$2,Table!$I$2:$I$5152,0),MATCH('Pivot Table'!$A$1,Table[[#Headers],[Base ($/kW-mo)]:[Low ($/MWh)]],0)),"")</f>
        <v/>
      </c>
      <c r="CP43" s="10" t="str">
        <f>_xlfn.IFNA(INDEX(Table[[Base ($/kW-mo)]:[Low ($/MWh)]],MATCH('Pivot Table'!$A43&amp;'Pivot Table'!CP$2,Table!$I$2:$I$5152,0),MATCH('Pivot Table'!$A$1,Table[[#Headers],[Base ($/kW-mo)]:[Low ($/MWh)]],0)),"")</f>
        <v/>
      </c>
      <c r="CQ43" s="10" t="str">
        <f>_xlfn.IFNA(INDEX(Table[[Base ($/kW-mo)]:[Low ($/MWh)]],MATCH('Pivot Table'!$A43&amp;'Pivot Table'!CQ$2,Table!$I$2:$I$5152,0),MATCH('Pivot Table'!$A$1,Table[[#Headers],[Base ($/kW-mo)]:[Low ($/MWh)]],0)),"")</f>
        <v/>
      </c>
      <c r="CR43" s="10" t="str">
        <f>_xlfn.IFNA(INDEX(Table[[Base ($/kW-mo)]:[Low ($/MWh)]],MATCH('Pivot Table'!$A43&amp;'Pivot Table'!CR$2,Table!$I$2:$I$5152,0),MATCH('Pivot Table'!$A$1,Table[[#Headers],[Base ($/kW-mo)]:[Low ($/MWh)]],0)),"")</f>
        <v/>
      </c>
      <c r="CS43" s="10" t="str">
        <f>_xlfn.IFNA(INDEX(Table[[Base ($/kW-mo)]:[Low ($/MWh)]],MATCH('Pivot Table'!$A43&amp;'Pivot Table'!CS$2,Table!$I$2:$I$5152,0),MATCH('Pivot Table'!$A$1,Table[[#Headers],[Base ($/kW-mo)]:[Low ($/MWh)]],0)),"")</f>
        <v/>
      </c>
      <c r="CT43" s="10" t="str">
        <f>_xlfn.IFNA(INDEX(Table[[Base ($/kW-mo)]:[Low ($/MWh)]],MATCH('Pivot Table'!$A43&amp;'Pivot Table'!CT$2,Table!$I$2:$I$5152,0),MATCH('Pivot Table'!$A$1,Table[[#Headers],[Base ($/kW-mo)]:[Low ($/MWh)]],0)),"")</f>
        <v/>
      </c>
      <c r="CU43" s="10" t="str">
        <f>_xlfn.IFNA(INDEX(Table[[Base ($/kW-mo)]:[Low ($/MWh)]],MATCH('Pivot Table'!$A43&amp;'Pivot Table'!CU$2,Table!$I$2:$I$5152,0),MATCH('Pivot Table'!$A$1,Table[[#Headers],[Base ($/kW-mo)]:[Low ($/MWh)]],0)),"")</f>
        <v/>
      </c>
      <c r="CV43" s="10" t="str">
        <f>_xlfn.IFNA(INDEX(Table[[Base ($/kW-mo)]:[Low ($/MWh)]],MATCH('Pivot Table'!$A43&amp;'Pivot Table'!CV$2,Table!$I$2:$I$5152,0),MATCH('Pivot Table'!$A$1,Table[[#Headers],[Base ($/kW-mo)]:[Low ($/MWh)]],0)),"")</f>
        <v/>
      </c>
      <c r="CW43" s="10" t="str">
        <f>_xlfn.IFNA(INDEX(Table[[Base ($/kW-mo)]:[Low ($/MWh)]],MATCH('Pivot Table'!$A43&amp;'Pivot Table'!CW$2,Table!$I$2:$I$5152,0),MATCH('Pivot Table'!$A$1,Table[[#Headers],[Base ($/kW-mo)]:[Low ($/MWh)]],0)),"")</f>
        <v/>
      </c>
      <c r="CX43" s="10" t="str">
        <f>_xlfn.IFNA(INDEX(Table[[Base ($/kW-mo)]:[Low ($/MWh)]],MATCH('Pivot Table'!$A43&amp;'Pivot Table'!CX$2,Table!$I$2:$I$5152,0),MATCH('Pivot Table'!$A$1,Table[[#Headers],[Base ($/kW-mo)]:[Low ($/MWh)]],0)),"")</f>
        <v/>
      </c>
    </row>
    <row r="44" spans="1:102" x14ac:dyDescent="0.3">
      <c r="A44" s="12">
        <v>1025</v>
      </c>
      <c r="B44" s="10">
        <f>_xlfn.IFNA(INDEX(Table[[Base ($/kW-mo)]:[Low ($/MWh)]],MATCH('Pivot Table'!$A44&amp;'Pivot Table'!B$2,Table!$I$2:$I$5152,0),MATCH('Pivot Table'!$A$1,Table[[#Headers],[Base ($/kW-mo)]:[Low ($/MWh)]],0)),"")</f>
        <v>0.246348733753713</v>
      </c>
      <c r="C44" s="10">
        <f>_xlfn.IFNA(INDEX(Table[[Base ($/kW-mo)]:[Low ($/MWh)]],MATCH('Pivot Table'!$A44&amp;'Pivot Table'!C$2,Table!$I$2:$I$5152,0),MATCH('Pivot Table'!$A$1,Table[[#Headers],[Base ($/kW-mo)]:[Low ($/MWh)]],0)),"")</f>
        <v>0.24898759868274001</v>
      </c>
      <c r="D44" s="10">
        <f>_xlfn.IFNA(INDEX(Table[[Base ($/kW-mo)]:[Low ($/MWh)]],MATCH('Pivot Table'!$A44&amp;'Pivot Table'!D$2,Table!$I$2:$I$5152,0),MATCH('Pivot Table'!$A$1,Table[[#Headers],[Base ($/kW-mo)]:[Low ($/MWh)]],0)),"")</f>
        <v>0.25162646361176699</v>
      </c>
      <c r="E44" s="10">
        <f>_xlfn.IFNA(INDEX(Table[[Base ($/kW-mo)]:[Low ($/MWh)]],MATCH('Pivot Table'!$A44&amp;'Pivot Table'!E$2,Table!$I$2:$I$5152,0),MATCH('Pivot Table'!$A$1,Table[[#Headers],[Base ($/kW-mo)]:[Low ($/MWh)]],0)),"")</f>
        <v>0.25426532854079298</v>
      </c>
      <c r="F44" s="10">
        <f>_xlfn.IFNA(INDEX(Table[[Base ($/kW-mo)]:[Low ($/MWh)]],MATCH('Pivot Table'!$A44&amp;'Pivot Table'!F$2,Table!$I$2:$I$5152,0),MATCH('Pivot Table'!$A$1,Table[[#Headers],[Base ($/kW-mo)]:[Low ($/MWh)]],0)),"")</f>
        <v>0.25690419346982002</v>
      </c>
      <c r="G44" s="10">
        <f>_xlfn.IFNA(INDEX(Table[[Base ($/kW-mo)]:[Low ($/MWh)]],MATCH('Pivot Table'!$A44&amp;'Pivot Table'!G$2,Table!$I$2:$I$5152,0),MATCH('Pivot Table'!$A$1,Table[[#Headers],[Base ($/kW-mo)]:[Low ($/MWh)]],0)),"")</f>
        <v>0.259543058398847</v>
      </c>
      <c r="H44" s="10">
        <f>_xlfn.IFNA(INDEX(Table[[Base ($/kW-mo)]:[Low ($/MWh)]],MATCH('Pivot Table'!$A44&amp;'Pivot Table'!H$2,Table!$I$2:$I$5152,0),MATCH('Pivot Table'!$A$1,Table[[#Headers],[Base ($/kW-mo)]:[Low ($/MWh)]],0)),"")</f>
        <v>0.26218192332787399</v>
      </c>
      <c r="I44" s="10">
        <f>_xlfn.IFNA(INDEX(Table[[Base ($/kW-mo)]:[Low ($/MWh)]],MATCH('Pivot Table'!$A44&amp;'Pivot Table'!I$2,Table!$I$2:$I$5152,0),MATCH('Pivot Table'!$A$1,Table[[#Headers],[Base ($/kW-mo)]:[Low ($/MWh)]],0)),"")</f>
        <v>0.26482078825690097</v>
      </c>
      <c r="J44" s="10">
        <f>_xlfn.IFNA(INDEX(Table[[Base ($/kW-mo)]:[Low ($/MWh)]],MATCH('Pivot Table'!$A44&amp;'Pivot Table'!J$2,Table!$I$2:$I$5152,0),MATCH('Pivot Table'!$A$1,Table[[#Headers],[Base ($/kW-mo)]:[Low ($/MWh)]],0)),"")</f>
        <v>0.26745965318592801</v>
      </c>
      <c r="K44" s="10">
        <f>_xlfn.IFNA(INDEX(Table[[Base ($/kW-mo)]:[Low ($/MWh)]],MATCH('Pivot Table'!$A44&amp;'Pivot Table'!K$2,Table!$I$2:$I$5152,0),MATCH('Pivot Table'!$A$1,Table[[#Headers],[Base ($/kW-mo)]:[Low ($/MWh)]],0)),"")</f>
        <v>0.270098518114955</v>
      </c>
      <c r="L44" s="10">
        <f>_xlfn.IFNA(INDEX(Table[[Base ($/kW-mo)]:[Low ($/MWh)]],MATCH('Pivot Table'!$A44&amp;'Pivot Table'!L$2,Table!$I$2:$I$5152,0),MATCH('Pivot Table'!$A$1,Table[[#Headers],[Base ($/kW-mo)]:[Low ($/MWh)]],0)),"")</f>
        <v>0.27273738304398198</v>
      </c>
      <c r="M44" s="10">
        <f>_xlfn.IFNA(INDEX(Table[[Base ($/kW-mo)]:[Low ($/MWh)]],MATCH('Pivot Table'!$A44&amp;'Pivot Table'!M$2,Table!$I$2:$I$5152,0),MATCH('Pivot Table'!$A$1,Table[[#Headers],[Base ($/kW-mo)]:[Low ($/MWh)]],0)),"")</f>
        <v>0.27537624797300803</v>
      </c>
      <c r="N44" s="10">
        <f>_xlfn.IFNA(INDEX(Table[[Base ($/kW-mo)]:[Low ($/MWh)]],MATCH('Pivot Table'!$A44&amp;'Pivot Table'!N$2,Table!$I$2:$I$5152,0),MATCH('Pivot Table'!$A$1,Table[[#Headers],[Base ($/kW-mo)]:[Low ($/MWh)]],0)),"")</f>
        <v>0.27801511290203501</v>
      </c>
      <c r="O44" s="10">
        <f>_xlfn.IFNA(INDEX(Table[[Base ($/kW-mo)]:[Low ($/MWh)]],MATCH('Pivot Table'!$A44&amp;'Pivot Table'!O$2,Table!$I$2:$I$5152,0),MATCH('Pivot Table'!$A$1,Table[[#Headers],[Base ($/kW-mo)]:[Low ($/MWh)]],0)),"")</f>
        <v>0.280653977831062</v>
      </c>
      <c r="P44" s="10">
        <f>_xlfn.IFNA(INDEX(Table[[Base ($/kW-mo)]:[Low ($/MWh)]],MATCH('Pivot Table'!$A44&amp;'Pivot Table'!P$2,Table!$I$2:$I$5152,0),MATCH('Pivot Table'!$A$1,Table[[#Headers],[Base ($/kW-mo)]:[Low ($/MWh)]],0)),"")</f>
        <v>0.28329284276008898</v>
      </c>
      <c r="Q44" s="10">
        <f>_xlfn.IFNA(INDEX(Table[[Base ($/kW-mo)]:[Low ($/MWh)]],MATCH('Pivot Table'!$A44&amp;'Pivot Table'!Q$2,Table!$I$2:$I$5152,0),MATCH('Pivot Table'!$A$1,Table[[#Headers],[Base ($/kW-mo)]:[Low ($/MWh)]],0)),"")</f>
        <v>0.28593170768911602</v>
      </c>
      <c r="R44" s="10">
        <f>_xlfn.IFNA(INDEX(Table[[Base ($/kW-mo)]:[Low ($/MWh)]],MATCH('Pivot Table'!$A44&amp;'Pivot Table'!R$2,Table!$I$2:$I$5152,0),MATCH('Pivot Table'!$A$1,Table[[#Headers],[Base ($/kW-mo)]:[Low ($/MWh)]],0)),"")</f>
        <v>0.28857057261814301</v>
      </c>
      <c r="S44" s="10">
        <f>_xlfn.IFNA(INDEX(Table[[Base ($/kW-mo)]:[Low ($/MWh)]],MATCH('Pivot Table'!$A44&amp;'Pivot Table'!S$2,Table!$I$2:$I$5152,0),MATCH('Pivot Table'!$A$1,Table[[#Headers],[Base ($/kW-mo)]:[Low ($/MWh)]],0)),"")</f>
        <v>0.29120943754716999</v>
      </c>
      <c r="T44" s="10">
        <f>_xlfn.IFNA(INDEX(Table[[Base ($/kW-mo)]:[Low ($/MWh)]],MATCH('Pivot Table'!$A44&amp;'Pivot Table'!T$2,Table!$I$2:$I$5152,0),MATCH('Pivot Table'!$A$1,Table[[#Headers],[Base ($/kW-mo)]:[Low ($/MWh)]],0)),"")</f>
        <v>0.29384830247619698</v>
      </c>
      <c r="U44" s="10">
        <f>_xlfn.IFNA(INDEX(Table[[Base ($/kW-mo)]:[Low ($/MWh)]],MATCH('Pivot Table'!$A44&amp;'Pivot Table'!U$2,Table!$I$2:$I$5152,0),MATCH('Pivot Table'!$A$1,Table[[#Headers],[Base ($/kW-mo)]:[Low ($/MWh)]],0)),"")</f>
        <v>0.29648716740522302</v>
      </c>
      <c r="V44" s="10">
        <f>_xlfn.IFNA(INDEX(Table[[Base ($/kW-mo)]:[Low ($/MWh)]],MATCH('Pivot Table'!$A44&amp;'Pivot Table'!V$2,Table!$I$2:$I$5152,0),MATCH('Pivot Table'!$A$1,Table[[#Headers],[Base ($/kW-mo)]:[Low ($/MWh)]],0)),"")</f>
        <v>0.29953532078346901</v>
      </c>
      <c r="W44" s="10">
        <f>_xlfn.IFNA(INDEX(Table[[Base ($/kW-mo)]:[Low ($/MWh)]],MATCH('Pivot Table'!$A44&amp;'Pivot Table'!W$2,Table!$I$2:$I$5152,0),MATCH('Pivot Table'!$A$1,Table[[#Headers],[Base ($/kW-mo)]:[Low ($/MWh)]],0)),"")</f>
        <v>0.30258347416171399</v>
      </c>
      <c r="X44" s="10">
        <f>_xlfn.IFNA(INDEX(Table[[Base ($/kW-mo)]:[Low ($/MWh)]],MATCH('Pivot Table'!$A44&amp;'Pivot Table'!X$2,Table!$I$2:$I$5152,0),MATCH('Pivot Table'!$A$1,Table[[#Headers],[Base ($/kW-mo)]:[Low ($/MWh)]],0)),"")</f>
        <v>0.30563162753995998</v>
      </c>
      <c r="Y44" s="10">
        <f>_xlfn.IFNA(INDEX(Table[[Base ($/kW-mo)]:[Low ($/MWh)]],MATCH('Pivot Table'!$A44&amp;'Pivot Table'!Y$2,Table!$I$2:$I$5152,0),MATCH('Pivot Table'!$A$1,Table[[#Headers],[Base ($/kW-mo)]:[Low ($/MWh)]],0)),"")</f>
        <v>0.30867978091820503</v>
      </c>
      <c r="Z44" s="10">
        <f>_xlfn.IFNA(INDEX(Table[[Base ($/kW-mo)]:[Low ($/MWh)]],MATCH('Pivot Table'!$A44&amp;'Pivot Table'!Z$2,Table!$I$2:$I$5152,0),MATCH('Pivot Table'!$A$1,Table[[#Headers],[Base ($/kW-mo)]:[Low ($/MWh)]],0)),"")</f>
        <v>0.31172793429645002</v>
      </c>
      <c r="AA44" s="10">
        <f>_xlfn.IFNA(INDEX(Table[[Base ($/kW-mo)]:[Low ($/MWh)]],MATCH('Pivot Table'!$A44&amp;'Pivot Table'!AA$2,Table!$I$2:$I$5152,0),MATCH('Pivot Table'!$A$1,Table[[#Headers],[Base ($/kW-mo)]:[Low ($/MWh)]],0)),"")</f>
        <v>0.314776087674696</v>
      </c>
      <c r="AB44" s="10">
        <f>_xlfn.IFNA(INDEX(Table[[Base ($/kW-mo)]:[Low ($/MWh)]],MATCH('Pivot Table'!$A44&amp;'Pivot Table'!AB$2,Table!$I$2:$I$5152,0),MATCH('Pivot Table'!$A$1,Table[[#Headers],[Base ($/kW-mo)]:[Low ($/MWh)]],0)),"")</f>
        <v>0.31782424105294099</v>
      </c>
      <c r="AC44" s="10">
        <f>_xlfn.IFNA(INDEX(Table[[Base ($/kW-mo)]:[Low ($/MWh)]],MATCH('Pivot Table'!$A44&amp;'Pivot Table'!AC$2,Table!$I$2:$I$5152,0),MATCH('Pivot Table'!$A$1,Table[[#Headers],[Base ($/kW-mo)]:[Low ($/MWh)]],0)),"")</f>
        <v>0.32087239443118698</v>
      </c>
      <c r="AD44" s="10">
        <f>_xlfn.IFNA(INDEX(Table[[Base ($/kW-mo)]:[Low ($/MWh)]],MATCH('Pivot Table'!$A44&amp;'Pivot Table'!AD$2,Table!$I$2:$I$5152,0),MATCH('Pivot Table'!$A$1,Table[[#Headers],[Base ($/kW-mo)]:[Low ($/MWh)]],0)),"")</f>
        <v>0.32392054780943202</v>
      </c>
      <c r="AE44" s="10">
        <f>_xlfn.IFNA(INDEX(Table[[Base ($/kW-mo)]:[Low ($/MWh)]],MATCH('Pivot Table'!$A44&amp;'Pivot Table'!AE$2,Table!$I$2:$I$5152,0),MATCH('Pivot Table'!$A$1,Table[[#Headers],[Base ($/kW-mo)]:[Low ($/MWh)]],0)),"")</f>
        <v>0.32696870118767701</v>
      </c>
      <c r="AF44" s="10">
        <f>_xlfn.IFNA(INDEX(Table[[Base ($/kW-mo)]:[Low ($/MWh)]],MATCH('Pivot Table'!$A44&amp;'Pivot Table'!AF$2,Table!$I$2:$I$5152,0),MATCH('Pivot Table'!$A$1,Table[[#Headers],[Base ($/kW-mo)]:[Low ($/MWh)]],0)),"")</f>
        <v>0.330016854565923</v>
      </c>
      <c r="AG44" s="10">
        <f>_xlfn.IFNA(INDEX(Table[[Base ($/kW-mo)]:[Low ($/MWh)]],MATCH('Pivot Table'!$A44&amp;'Pivot Table'!AG$2,Table!$I$2:$I$5152,0),MATCH('Pivot Table'!$A$1,Table[[#Headers],[Base ($/kW-mo)]:[Low ($/MWh)]],0)),"")</f>
        <v>0.33306500794416799</v>
      </c>
      <c r="AH44" s="10">
        <f>_xlfn.IFNA(INDEX(Table[[Base ($/kW-mo)]:[Low ($/MWh)]],MATCH('Pivot Table'!$A44&amp;'Pivot Table'!AH$2,Table!$I$2:$I$5152,0),MATCH('Pivot Table'!$A$1,Table[[#Headers],[Base ($/kW-mo)]:[Low ($/MWh)]],0)),"")</f>
        <v>0.33611316132241398</v>
      </c>
      <c r="AI44" s="10">
        <f>_xlfn.IFNA(INDEX(Table[[Base ($/kW-mo)]:[Low ($/MWh)]],MATCH('Pivot Table'!$A44&amp;'Pivot Table'!AI$2,Table!$I$2:$I$5152,0),MATCH('Pivot Table'!$A$1,Table[[#Headers],[Base ($/kW-mo)]:[Low ($/MWh)]],0)),"")</f>
        <v>0.33916131470065902</v>
      </c>
      <c r="AJ44" s="10">
        <f>_xlfn.IFNA(INDEX(Table[[Base ($/kW-mo)]:[Low ($/MWh)]],MATCH('Pivot Table'!$A44&amp;'Pivot Table'!AJ$2,Table!$I$2:$I$5152,0),MATCH('Pivot Table'!$A$1,Table[[#Headers],[Base ($/kW-mo)]:[Low ($/MWh)]],0)),"")</f>
        <v>0.34220946807890401</v>
      </c>
      <c r="AK44" s="10">
        <f>_xlfn.IFNA(INDEX(Table[[Base ($/kW-mo)]:[Low ($/MWh)]],MATCH('Pivot Table'!$A44&amp;'Pivot Table'!AK$2,Table!$I$2:$I$5152,0),MATCH('Pivot Table'!$A$1,Table[[#Headers],[Base ($/kW-mo)]:[Low ($/MWh)]],0)),"")</f>
        <v>0.34525762145715</v>
      </c>
      <c r="AL44" s="10">
        <f>_xlfn.IFNA(INDEX(Table[[Base ($/kW-mo)]:[Low ($/MWh)]],MATCH('Pivot Table'!$A44&amp;'Pivot Table'!AL$2,Table!$I$2:$I$5152,0),MATCH('Pivot Table'!$A$1,Table[[#Headers],[Base ($/kW-mo)]:[Low ($/MWh)]],0)),"")</f>
        <v>0.34830577483539499</v>
      </c>
      <c r="AM44" s="10">
        <f>_xlfn.IFNA(INDEX(Table[[Base ($/kW-mo)]:[Low ($/MWh)]],MATCH('Pivot Table'!$A44&amp;'Pivot Table'!AM$2,Table!$I$2:$I$5152,0),MATCH('Pivot Table'!$A$1,Table[[#Headers],[Base ($/kW-mo)]:[Low ($/MWh)]],0)),"")</f>
        <v>0.35135392821364098</v>
      </c>
      <c r="AN44" s="10">
        <f>_xlfn.IFNA(INDEX(Table[[Base ($/kW-mo)]:[Low ($/MWh)]],MATCH('Pivot Table'!$A44&amp;'Pivot Table'!AN$2,Table!$I$2:$I$5152,0),MATCH('Pivot Table'!$A$1,Table[[#Headers],[Base ($/kW-mo)]:[Low ($/MWh)]],0)),"")</f>
        <v>0.35440208159188602</v>
      </c>
      <c r="AO44" s="10">
        <f>_xlfn.IFNA(INDEX(Table[[Base ($/kW-mo)]:[Low ($/MWh)]],MATCH('Pivot Table'!$A44&amp;'Pivot Table'!AO$2,Table!$I$2:$I$5152,0),MATCH('Pivot Table'!$A$1,Table[[#Headers],[Base ($/kW-mo)]:[Low ($/MWh)]],0)),"")</f>
        <v>0.35745023497013101</v>
      </c>
      <c r="AP44" s="10">
        <f>_xlfn.IFNA(INDEX(Table[[Base ($/kW-mo)]:[Low ($/MWh)]],MATCH('Pivot Table'!$A44&amp;'Pivot Table'!AP$2,Table!$I$2:$I$5152,0),MATCH('Pivot Table'!$A$1,Table[[#Headers],[Base ($/kW-mo)]:[Low ($/MWh)]],0)),"")</f>
        <v>0.360498388348377</v>
      </c>
      <c r="AQ44" s="10">
        <f>_xlfn.IFNA(INDEX(Table[[Base ($/kW-mo)]:[Low ($/MWh)]],MATCH('Pivot Table'!$A44&amp;'Pivot Table'!AQ$2,Table!$I$2:$I$5152,0),MATCH('Pivot Table'!$A$1,Table[[#Headers],[Base ($/kW-mo)]:[Low ($/MWh)]],0)),"")</f>
        <v>0.36354654172662199</v>
      </c>
      <c r="AR44" s="10">
        <f>_xlfn.IFNA(INDEX(Table[[Base ($/kW-mo)]:[Low ($/MWh)]],MATCH('Pivot Table'!$A44&amp;'Pivot Table'!AR$2,Table!$I$2:$I$5152,0),MATCH('Pivot Table'!$A$1,Table[[#Headers],[Base ($/kW-mo)]:[Low ($/MWh)]],0)),"")</f>
        <v>0.36733714524709499</v>
      </c>
      <c r="AS44" s="10">
        <f>_xlfn.IFNA(INDEX(Table[[Base ($/kW-mo)]:[Low ($/MWh)]],MATCH('Pivot Table'!$A44&amp;'Pivot Table'!AS$2,Table!$I$2:$I$5152,0),MATCH('Pivot Table'!$A$1,Table[[#Headers],[Base ($/kW-mo)]:[Low ($/MWh)]],0)),"")</f>
        <v>0.37112774876756699</v>
      </c>
      <c r="AT44" s="10">
        <f>_xlfn.IFNA(INDEX(Table[[Base ($/kW-mo)]:[Low ($/MWh)]],MATCH('Pivot Table'!$A44&amp;'Pivot Table'!AT$2,Table!$I$2:$I$5152,0),MATCH('Pivot Table'!$A$1,Table[[#Headers],[Base ($/kW-mo)]:[Low ($/MWh)]],0)),"")</f>
        <v>0.37491835228803999</v>
      </c>
      <c r="AU44" s="10">
        <f>_xlfn.IFNA(INDEX(Table[[Base ($/kW-mo)]:[Low ($/MWh)]],MATCH('Pivot Table'!$A44&amp;'Pivot Table'!AU$2,Table!$I$2:$I$5152,0),MATCH('Pivot Table'!$A$1,Table[[#Headers],[Base ($/kW-mo)]:[Low ($/MWh)]],0)),"")</f>
        <v>0.37870895580851299</v>
      </c>
      <c r="AV44" s="10">
        <f>_xlfn.IFNA(INDEX(Table[[Base ($/kW-mo)]:[Low ($/MWh)]],MATCH('Pivot Table'!$A44&amp;'Pivot Table'!AV$2,Table!$I$2:$I$5152,0),MATCH('Pivot Table'!$A$1,Table[[#Headers],[Base ($/kW-mo)]:[Low ($/MWh)]],0)),"")</f>
        <v>0.38249955932898499</v>
      </c>
      <c r="AW44" s="10">
        <f>_xlfn.IFNA(INDEX(Table[[Base ($/kW-mo)]:[Low ($/MWh)]],MATCH('Pivot Table'!$A44&amp;'Pivot Table'!AW$2,Table!$I$2:$I$5152,0),MATCH('Pivot Table'!$A$1,Table[[#Headers],[Base ($/kW-mo)]:[Low ($/MWh)]],0)),"")</f>
        <v>0.386290162849458</v>
      </c>
      <c r="AX44" s="10">
        <f>_xlfn.IFNA(INDEX(Table[[Base ($/kW-mo)]:[Low ($/MWh)]],MATCH('Pivot Table'!$A44&amp;'Pivot Table'!AX$2,Table!$I$2:$I$5152,0),MATCH('Pivot Table'!$A$1,Table[[#Headers],[Base ($/kW-mo)]:[Low ($/MWh)]],0)),"")</f>
        <v>0.390080766369931</v>
      </c>
      <c r="AY44" s="10">
        <f>_xlfn.IFNA(INDEX(Table[[Base ($/kW-mo)]:[Low ($/MWh)]],MATCH('Pivot Table'!$A44&amp;'Pivot Table'!AY$2,Table!$I$2:$I$5152,0),MATCH('Pivot Table'!$A$1,Table[[#Headers],[Base ($/kW-mo)]:[Low ($/MWh)]],0)),"")</f>
        <v>0.393871369890403</v>
      </c>
      <c r="AZ44" s="10">
        <f>_xlfn.IFNA(INDEX(Table[[Base ($/kW-mo)]:[Low ($/MWh)]],MATCH('Pivot Table'!$A44&amp;'Pivot Table'!AZ$2,Table!$I$2:$I$5152,0),MATCH('Pivot Table'!$A$1,Table[[#Headers],[Base ($/kW-mo)]:[Low ($/MWh)]],0)),"")</f>
        <v>0.397661973410876</v>
      </c>
      <c r="BA44" s="10">
        <f>_xlfn.IFNA(INDEX(Table[[Base ($/kW-mo)]:[Low ($/MWh)]],MATCH('Pivot Table'!$A44&amp;'Pivot Table'!BA$2,Table!$I$2:$I$5152,0),MATCH('Pivot Table'!$A$1,Table[[#Headers],[Base ($/kW-mo)]:[Low ($/MWh)]],0)),"")</f>
        <v>0.401452576931348</v>
      </c>
      <c r="BB44" s="10">
        <f>_xlfn.IFNA(INDEX(Table[[Base ($/kW-mo)]:[Low ($/MWh)]],MATCH('Pivot Table'!$A44&amp;'Pivot Table'!BB$2,Table!$I$2:$I$5152,0),MATCH('Pivot Table'!$A$1,Table[[#Headers],[Base ($/kW-mo)]:[Low ($/MWh)]],0)),"")</f>
        <v>0.408136563252046</v>
      </c>
      <c r="BC44" s="10">
        <f>_xlfn.IFNA(INDEX(Table[[Base ($/kW-mo)]:[Low ($/MWh)]],MATCH('Pivot Table'!$A44&amp;'Pivot Table'!BC$2,Table!$I$2:$I$5152,0),MATCH('Pivot Table'!$A$1,Table[[#Headers],[Base ($/kW-mo)]:[Low ($/MWh)]],0)),"")</f>
        <v>0.42639408077364099</v>
      </c>
      <c r="BD44" s="10">
        <f>_xlfn.IFNA(INDEX(Table[[Base ($/kW-mo)]:[Low ($/MWh)]],MATCH('Pivot Table'!$A44&amp;'Pivot Table'!BD$2,Table!$I$2:$I$5152,0),MATCH('Pivot Table'!$A$1,Table[[#Headers],[Base ($/kW-mo)]:[Low ($/MWh)]],0)),"")</f>
        <v>0.44465159829523598</v>
      </c>
      <c r="BE44" s="10">
        <f>_xlfn.IFNA(INDEX(Table[[Base ($/kW-mo)]:[Low ($/MWh)]],MATCH('Pivot Table'!$A44&amp;'Pivot Table'!BE$2,Table!$I$2:$I$5152,0),MATCH('Pivot Table'!$A$1,Table[[#Headers],[Base ($/kW-mo)]:[Low ($/MWh)]],0)),"")</f>
        <v>0.46290911581683197</v>
      </c>
      <c r="BF44" s="10">
        <f>_xlfn.IFNA(INDEX(Table[[Base ($/kW-mo)]:[Low ($/MWh)]],MATCH('Pivot Table'!$A44&amp;'Pivot Table'!BF$2,Table!$I$2:$I$5152,0),MATCH('Pivot Table'!$A$1,Table[[#Headers],[Base ($/kW-mo)]:[Low ($/MWh)]],0)),"")</f>
        <v>0.48116663333842702</v>
      </c>
      <c r="BG44" s="10">
        <f>_xlfn.IFNA(INDEX(Table[[Base ($/kW-mo)]:[Low ($/MWh)]],MATCH('Pivot Table'!$A44&amp;'Pivot Table'!BG$2,Table!$I$2:$I$5152,0),MATCH('Pivot Table'!$A$1,Table[[#Headers],[Base ($/kW-mo)]:[Low ($/MWh)]],0)),"")</f>
        <v>0.49942415086002201</v>
      </c>
      <c r="BH44" s="10">
        <f>_xlfn.IFNA(INDEX(Table[[Base ($/kW-mo)]:[Low ($/MWh)]],MATCH('Pivot Table'!$A44&amp;'Pivot Table'!BH$2,Table!$I$2:$I$5152,0),MATCH('Pivot Table'!$A$1,Table[[#Headers],[Base ($/kW-mo)]:[Low ($/MWh)]],0)),"")</f>
        <v>0.517681668381618</v>
      </c>
      <c r="BI44" s="10">
        <f>_xlfn.IFNA(INDEX(Table[[Base ($/kW-mo)]:[Low ($/MWh)]],MATCH('Pivot Table'!$A44&amp;'Pivot Table'!BI$2,Table!$I$2:$I$5152,0),MATCH('Pivot Table'!$A$1,Table[[#Headers],[Base ($/kW-mo)]:[Low ($/MWh)]],0)),"")</f>
        <v>0.53593918590321299</v>
      </c>
      <c r="BJ44" s="10" t="str">
        <f>_xlfn.IFNA(INDEX(Table[[Base ($/kW-mo)]:[Low ($/MWh)]],MATCH('Pivot Table'!$A44&amp;'Pivot Table'!BJ$2,Table!$I$2:$I$5152,0),MATCH('Pivot Table'!$A$1,Table[[#Headers],[Base ($/kW-mo)]:[Low ($/MWh)]],0)),"")</f>
        <v/>
      </c>
      <c r="BK44" s="10" t="str">
        <f>_xlfn.IFNA(INDEX(Table[[Base ($/kW-mo)]:[Low ($/MWh)]],MATCH('Pivot Table'!$A44&amp;'Pivot Table'!BK$2,Table!$I$2:$I$5152,0),MATCH('Pivot Table'!$A$1,Table[[#Headers],[Base ($/kW-mo)]:[Low ($/MWh)]],0)),"")</f>
        <v/>
      </c>
      <c r="BL44" s="10" t="str">
        <f>_xlfn.IFNA(INDEX(Table[[Base ($/kW-mo)]:[Low ($/MWh)]],MATCH('Pivot Table'!$A44&amp;'Pivot Table'!BL$2,Table!$I$2:$I$5152,0),MATCH('Pivot Table'!$A$1,Table[[#Headers],[Base ($/kW-mo)]:[Low ($/MWh)]],0)),"")</f>
        <v/>
      </c>
      <c r="BM44" s="10" t="str">
        <f>_xlfn.IFNA(INDEX(Table[[Base ($/kW-mo)]:[Low ($/MWh)]],MATCH('Pivot Table'!$A44&amp;'Pivot Table'!BM$2,Table!$I$2:$I$5152,0),MATCH('Pivot Table'!$A$1,Table[[#Headers],[Base ($/kW-mo)]:[Low ($/MWh)]],0)),"")</f>
        <v/>
      </c>
      <c r="BN44" s="10" t="str">
        <f>_xlfn.IFNA(INDEX(Table[[Base ($/kW-mo)]:[Low ($/MWh)]],MATCH('Pivot Table'!$A44&amp;'Pivot Table'!BN$2,Table!$I$2:$I$5152,0),MATCH('Pivot Table'!$A$1,Table[[#Headers],[Base ($/kW-mo)]:[Low ($/MWh)]],0)),"")</f>
        <v/>
      </c>
      <c r="BO44" s="10" t="str">
        <f>_xlfn.IFNA(INDEX(Table[[Base ($/kW-mo)]:[Low ($/MWh)]],MATCH('Pivot Table'!$A44&amp;'Pivot Table'!BO$2,Table!$I$2:$I$5152,0),MATCH('Pivot Table'!$A$1,Table[[#Headers],[Base ($/kW-mo)]:[Low ($/MWh)]],0)),"")</f>
        <v/>
      </c>
      <c r="BP44" s="10" t="str">
        <f>_xlfn.IFNA(INDEX(Table[[Base ($/kW-mo)]:[Low ($/MWh)]],MATCH('Pivot Table'!$A44&amp;'Pivot Table'!BP$2,Table!$I$2:$I$5152,0),MATCH('Pivot Table'!$A$1,Table[[#Headers],[Base ($/kW-mo)]:[Low ($/MWh)]],0)),"")</f>
        <v/>
      </c>
      <c r="BQ44" s="10" t="str">
        <f>_xlfn.IFNA(INDEX(Table[[Base ($/kW-mo)]:[Low ($/MWh)]],MATCH('Pivot Table'!$A44&amp;'Pivot Table'!BQ$2,Table!$I$2:$I$5152,0),MATCH('Pivot Table'!$A$1,Table[[#Headers],[Base ($/kW-mo)]:[Low ($/MWh)]],0)),"")</f>
        <v/>
      </c>
      <c r="BR44" s="10" t="str">
        <f>_xlfn.IFNA(INDEX(Table[[Base ($/kW-mo)]:[Low ($/MWh)]],MATCH('Pivot Table'!$A44&amp;'Pivot Table'!BR$2,Table!$I$2:$I$5152,0),MATCH('Pivot Table'!$A$1,Table[[#Headers],[Base ($/kW-mo)]:[Low ($/MWh)]],0)),"")</f>
        <v/>
      </c>
      <c r="BS44" s="10" t="str">
        <f>_xlfn.IFNA(INDEX(Table[[Base ($/kW-mo)]:[Low ($/MWh)]],MATCH('Pivot Table'!$A44&amp;'Pivot Table'!BS$2,Table!$I$2:$I$5152,0),MATCH('Pivot Table'!$A$1,Table[[#Headers],[Base ($/kW-mo)]:[Low ($/MWh)]],0)),"")</f>
        <v/>
      </c>
      <c r="BT44" s="10" t="str">
        <f>_xlfn.IFNA(INDEX(Table[[Base ($/kW-mo)]:[Low ($/MWh)]],MATCH('Pivot Table'!$A44&amp;'Pivot Table'!BT$2,Table!$I$2:$I$5152,0),MATCH('Pivot Table'!$A$1,Table[[#Headers],[Base ($/kW-mo)]:[Low ($/MWh)]],0)),"")</f>
        <v/>
      </c>
      <c r="BU44" s="10" t="str">
        <f>_xlfn.IFNA(INDEX(Table[[Base ($/kW-mo)]:[Low ($/MWh)]],MATCH('Pivot Table'!$A44&amp;'Pivot Table'!BU$2,Table!$I$2:$I$5152,0),MATCH('Pivot Table'!$A$1,Table[[#Headers],[Base ($/kW-mo)]:[Low ($/MWh)]],0)),"")</f>
        <v/>
      </c>
      <c r="BV44" s="10" t="str">
        <f>_xlfn.IFNA(INDEX(Table[[Base ($/kW-mo)]:[Low ($/MWh)]],MATCH('Pivot Table'!$A44&amp;'Pivot Table'!BV$2,Table!$I$2:$I$5152,0),MATCH('Pivot Table'!$A$1,Table[[#Headers],[Base ($/kW-mo)]:[Low ($/MWh)]],0)),"")</f>
        <v/>
      </c>
      <c r="BW44" s="10" t="str">
        <f>_xlfn.IFNA(INDEX(Table[[Base ($/kW-mo)]:[Low ($/MWh)]],MATCH('Pivot Table'!$A44&amp;'Pivot Table'!BW$2,Table!$I$2:$I$5152,0),MATCH('Pivot Table'!$A$1,Table[[#Headers],[Base ($/kW-mo)]:[Low ($/MWh)]],0)),"")</f>
        <v/>
      </c>
      <c r="BX44" s="10" t="str">
        <f>_xlfn.IFNA(INDEX(Table[[Base ($/kW-mo)]:[Low ($/MWh)]],MATCH('Pivot Table'!$A44&amp;'Pivot Table'!BX$2,Table!$I$2:$I$5152,0),MATCH('Pivot Table'!$A$1,Table[[#Headers],[Base ($/kW-mo)]:[Low ($/MWh)]],0)),"")</f>
        <v/>
      </c>
      <c r="BY44" s="10" t="str">
        <f>_xlfn.IFNA(INDEX(Table[[Base ($/kW-mo)]:[Low ($/MWh)]],MATCH('Pivot Table'!$A44&amp;'Pivot Table'!BY$2,Table!$I$2:$I$5152,0),MATCH('Pivot Table'!$A$1,Table[[#Headers],[Base ($/kW-mo)]:[Low ($/MWh)]],0)),"")</f>
        <v/>
      </c>
      <c r="BZ44" s="10" t="str">
        <f>_xlfn.IFNA(INDEX(Table[[Base ($/kW-mo)]:[Low ($/MWh)]],MATCH('Pivot Table'!$A44&amp;'Pivot Table'!BZ$2,Table!$I$2:$I$5152,0),MATCH('Pivot Table'!$A$1,Table[[#Headers],[Base ($/kW-mo)]:[Low ($/MWh)]],0)),"")</f>
        <v/>
      </c>
      <c r="CA44" s="10" t="str">
        <f>_xlfn.IFNA(INDEX(Table[[Base ($/kW-mo)]:[Low ($/MWh)]],MATCH('Pivot Table'!$A44&amp;'Pivot Table'!CA$2,Table!$I$2:$I$5152,0),MATCH('Pivot Table'!$A$1,Table[[#Headers],[Base ($/kW-mo)]:[Low ($/MWh)]],0)),"")</f>
        <v/>
      </c>
      <c r="CB44" s="10" t="str">
        <f>_xlfn.IFNA(INDEX(Table[[Base ($/kW-mo)]:[Low ($/MWh)]],MATCH('Pivot Table'!$A44&amp;'Pivot Table'!CB$2,Table!$I$2:$I$5152,0),MATCH('Pivot Table'!$A$1,Table[[#Headers],[Base ($/kW-mo)]:[Low ($/MWh)]],0)),"")</f>
        <v/>
      </c>
      <c r="CC44" s="10" t="str">
        <f>_xlfn.IFNA(INDEX(Table[[Base ($/kW-mo)]:[Low ($/MWh)]],MATCH('Pivot Table'!$A44&amp;'Pivot Table'!CC$2,Table!$I$2:$I$5152,0),MATCH('Pivot Table'!$A$1,Table[[#Headers],[Base ($/kW-mo)]:[Low ($/MWh)]],0)),"")</f>
        <v/>
      </c>
      <c r="CD44" s="10" t="str">
        <f>_xlfn.IFNA(INDEX(Table[[Base ($/kW-mo)]:[Low ($/MWh)]],MATCH('Pivot Table'!$A44&amp;'Pivot Table'!CD$2,Table!$I$2:$I$5152,0),MATCH('Pivot Table'!$A$1,Table[[#Headers],[Base ($/kW-mo)]:[Low ($/MWh)]],0)),"")</f>
        <v/>
      </c>
      <c r="CE44" s="10" t="str">
        <f>_xlfn.IFNA(INDEX(Table[[Base ($/kW-mo)]:[Low ($/MWh)]],MATCH('Pivot Table'!$A44&amp;'Pivot Table'!CE$2,Table!$I$2:$I$5152,0),MATCH('Pivot Table'!$A$1,Table[[#Headers],[Base ($/kW-mo)]:[Low ($/MWh)]],0)),"")</f>
        <v/>
      </c>
      <c r="CF44" s="10" t="str">
        <f>_xlfn.IFNA(INDEX(Table[[Base ($/kW-mo)]:[Low ($/MWh)]],MATCH('Pivot Table'!$A44&amp;'Pivot Table'!CF$2,Table!$I$2:$I$5152,0),MATCH('Pivot Table'!$A$1,Table[[#Headers],[Base ($/kW-mo)]:[Low ($/MWh)]],0)),"")</f>
        <v/>
      </c>
      <c r="CG44" s="10" t="str">
        <f>_xlfn.IFNA(INDEX(Table[[Base ($/kW-mo)]:[Low ($/MWh)]],MATCH('Pivot Table'!$A44&amp;'Pivot Table'!CG$2,Table!$I$2:$I$5152,0),MATCH('Pivot Table'!$A$1,Table[[#Headers],[Base ($/kW-mo)]:[Low ($/MWh)]],0)),"")</f>
        <v/>
      </c>
      <c r="CH44" s="10" t="str">
        <f>_xlfn.IFNA(INDEX(Table[[Base ($/kW-mo)]:[Low ($/MWh)]],MATCH('Pivot Table'!$A44&amp;'Pivot Table'!CH$2,Table!$I$2:$I$5152,0),MATCH('Pivot Table'!$A$1,Table[[#Headers],[Base ($/kW-mo)]:[Low ($/MWh)]],0)),"")</f>
        <v/>
      </c>
      <c r="CI44" s="10" t="str">
        <f>_xlfn.IFNA(INDEX(Table[[Base ($/kW-mo)]:[Low ($/MWh)]],MATCH('Pivot Table'!$A44&amp;'Pivot Table'!CI$2,Table!$I$2:$I$5152,0),MATCH('Pivot Table'!$A$1,Table[[#Headers],[Base ($/kW-mo)]:[Low ($/MWh)]],0)),"")</f>
        <v/>
      </c>
      <c r="CJ44" s="10" t="str">
        <f>_xlfn.IFNA(INDEX(Table[[Base ($/kW-mo)]:[Low ($/MWh)]],MATCH('Pivot Table'!$A44&amp;'Pivot Table'!CJ$2,Table!$I$2:$I$5152,0),MATCH('Pivot Table'!$A$1,Table[[#Headers],[Base ($/kW-mo)]:[Low ($/MWh)]],0)),"")</f>
        <v/>
      </c>
      <c r="CK44" s="10" t="str">
        <f>_xlfn.IFNA(INDEX(Table[[Base ($/kW-mo)]:[Low ($/MWh)]],MATCH('Pivot Table'!$A44&amp;'Pivot Table'!CK$2,Table!$I$2:$I$5152,0),MATCH('Pivot Table'!$A$1,Table[[#Headers],[Base ($/kW-mo)]:[Low ($/MWh)]],0)),"")</f>
        <v/>
      </c>
      <c r="CL44" s="10" t="str">
        <f>_xlfn.IFNA(INDEX(Table[[Base ($/kW-mo)]:[Low ($/MWh)]],MATCH('Pivot Table'!$A44&amp;'Pivot Table'!CL$2,Table!$I$2:$I$5152,0),MATCH('Pivot Table'!$A$1,Table[[#Headers],[Base ($/kW-mo)]:[Low ($/MWh)]],0)),"")</f>
        <v/>
      </c>
      <c r="CM44" s="10" t="str">
        <f>_xlfn.IFNA(INDEX(Table[[Base ($/kW-mo)]:[Low ($/MWh)]],MATCH('Pivot Table'!$A44&amp;'Pivot Table'!CM$2,Table!$I$2:$I$5152,0),MATCH('Pivot Table'!$A$1,Table[[#Headers],[Base ($/kW-mo)]:[Low ($/MWh)]],0)),"")</f>
        <v/>
      </c>
      <c r="CN44" s="10" t="str">
        <f>_xlfn.IFNA(INDEX(Table[[Base ($/kW-mo)]:[Low ($/MWh)]],MATCH('Pivot Table'!$A44&amp;'Pivot Table'!CN$2,Table!$I$2:$I$5152,0),MATCH('Pivot Table'!$A$1,Table[[#Headers],[Base ($/kW-mo)]:[Low ($/MWh)]],0)),"")</f>
        <v/>
      </c>
      <c r="CO44" s="10" t="str">
        <f>_xlfn.IFNA(INDEX(Table[[Base ($/kW-mo)]:[Low ($/MWh)]],MATCH('Pivot Table'!$A44&amp;'Pivot Table'!CO$2,Table!$I$2:$I$5152,0),MATCH('Pivot Table'!$A$1,Table[[#Headers],[Base ($/kW-mo)]:[Low ($/MWh)]],0)),"")</f>
        <v/>
      </c>
      <c r="CP44" s="10" t="str">
        <f>_xlfn.IFNA(INDEX(Table[[Base ($/kW-mo)]:[Low ($/MWh)]],MATCH('Pivot Table'!$A44&amp;'Pivot Table'!CP$2,Table!$I$2:$I$5152,0),MATCH('Pivot Table'!$A$1,Table[[#Headers],[Base ($/kW-mo)]:[Low ($/MWh)]],0)),"")</f>
        <v/>
      </c>
      <c r="CQ44" s="10" t="str">
        <f>_xlfn.IFNA(INDEX(Table[[Base ($/kW-mo)]:[Low ($/MWh)]],MATCH('Pivot Table'!$A44&amp;'Pivot Table'!CQ$2,Table!$I$2:$I$5152,0),MATCH('Pivot Table'!$A$1,Table[[#Headers],[Base ($/kW-mo)]:[Low ($/MWh)]],0)),"")</f>
        <v/>
      </c>
      <c r="CR44" s="10" t="str">
        <f>_xlfn.IFNA(INDEX(Table[[Base ($/kW-mo)]:[Low ($/MWh)]],MATCH('Pivot Table'!$A44&amp;'Pivot Table'!CR$2,Table!$I$2:$I$5152,0),MATCH('Pivot Table'!$A$1,Table[[#Headers],[Base ($/kW-mo)]:[Low ($/MWh)]],0)),"")</f>
        <v/>
      </c>
      <c r="CS44" s="10" t="str">
        <f>_xlfn.IFNA(INDEX(Table[[Base ($/kW-mo)]:[Low ($/MWh)]],MATCH('Pivot Table'!$A44&amp;'Pivot Table'!CS$2,Table!$I$2:$I$5152,0),MATCH('Pivot Table'!$A$1,Table[[#Headers],[Base ($/kW-mo)]:[Low ($/MWh)]],0)),"")</f>
        <v/>
      </c>
      <c r="CT44" s="10" t="str">
        <f>_xlfn.IFNA(INDEX(Table[[Base ($/kW-mo)]:[Low ($/MWh)]],MATCH('Pivot Table'!$A44&amp;'Pivot Table'!CT$2,Table!$I$2:$I$5152,0),MATCH('Pivot Table'!$A$1,Table[[#Headers],[Base ($/kW-mo)]:[Low ($/MWh)]],0)),"")</f>
        <v/>
      </c>
      <c r="CU44" s="10" t="str">
        <f>_xlfn.IFNA(INDEX(Table[[Base ($/kW-mo)]:[Low ($/MWh)]],MATCH('Pivot Table'!$A44&amp;'Pivot Table'!CU$2,Table!$I$2:$I$5152,0),MATCH('Pivot Table'!$A$1,Table[[#Headers],[Base ($/kW-mo)]:[Low ($/MWh)]],0)),"")</f>
        <v/>
      </c>
      <c r="CV44" s="10" t="str">
        <f>_xlfn.IFNA(INDEX(Table[[Base ($/kW-mo)]:[Low ($/MWh)]],MATCH('Pivot Table'!$A44&amp;'Pivot Table'!CV$2,Table!$I$2:$I$5152,0),MATCH('Pivot Table'!$A$1,Table[[#Headers],[Base ($/kW-mo)]:[Low ($/MWh)]],0)),"")</f>
        <v/>
      </c>
      <c r="CW44" s="10" t="str">
        <f>_xlfn.IFNA(INDEX(Table[[Base ($/kW-mo)]:[Low ($/MWh)]],MATCH('Pivot Table'!$A44&amp;'Pivot Table'!CW$2,Table!$I$2:$I$5152,0),MATCH('Pivot Table'!$A$1,Table[[#Headers],[Base ($/kW-mo)]:[Low ($/MWh)]],0)),"")</f>
        <v/>
      </c>
      <c r="CX44" s="10" t="str">
        <f>_xlfn.IFNA(INDEX(Table[[Base ($/kW-mo)]:[Low ($/MWh)]],MATCH('Pivot Table'!$A44&amp;'Pivot Table'!CX$2,Table!$I$2:$I$5152,0),MATCH('Pivot Table'!$A$1,Table[[#Headers],[Base ($/kW-mo)]:[Low ($/MWh)]],0)),"")</f>
        <v/>
      </c>
    </row>
    <row r="45" spans="1:102" x14ac:dyDescent="0.3">
      <c r="A45" s="12">
        <v>1050</v>
      </c>
      <c r="B45" s="10">
        <f>_xlfn.IFNA(INDEX(Table[[Base ($/kW-mo)]:[Low ($/MWh)]],MATCH('Pivot Table'!$A45&amp;'Pivot Table'!B$2,Table!$I$2:$I$5152,0),MATCH('Pivot Table'!$A$1,Table[[#Headers],[Base ($/kW-mo)]:[Low ($/MWh)]],0)),"")</f>
        <v>0.24549769731610299</v>
      </c>
      <c r="C45" s="10">
        <f>_xlfn.IFNA(INDEX(Table[[Base ($/kW-mo)]:[Low ($/MWh)]],MATCH('Pivot Table'!$A45&amp;'Pivot Table'!C$2,Table!$I$2:$I$5152,0),MATCH('Pivot Table'!$A$1,Table[[#Headers],[Base ($/kW-mo)]:[Low ($/MWh)]],0)),"")</f>
        <v>0.24813656224512901</v>
      </c>
      <c r="D45" s="10">
        <f>_xlfn.IFNA(INDEX(Table[[Base ($/kW-mo)]:[Low ($/MWh)]],MATCH('Pivot Table'!$A45&amp;'Pivot Table'!D$2,Table!$I$2:$I$5152,0),MATCH('Pivot Table'!$A$1,Table[[#Headers],[Base ($/kW-mo)]:[Low ($/MWh)]],0)),"")</f>
        <v>0.25077542717415602</v>
      </c>
      <c r="E45" s="10">
        <f>_xlfn.IFNA(INDEX(Table[[Base ($/kW-mo)]:[Low ($/MWh)]],MATCH('Pivot Table'!$A45&amp;'Pivot Table'!E$2,Table!$I$2:$I$5152,0),MATCH('Pivot Table'!$A$1,Table[[#Headers],[Base ($/kW-mo)]:[Low ($/MWh)]],0)),"")</f>
        <v>0.253414292103183</v>
      </c>
      <c r="F45" s="10">
        <f>_xlfn.IFNA(INDEX(Table[[Base ($/kW-mo)]:[Low ($/MWh)]],MATCH('Pivot Table'!$A45&amp;'Pivot Table'!F$2,Table!$I$2:$I$5152,0),MATCH('Pivot Table'!$A$1,Table[[#Headers],[Base ($/kW-mo)]:[Low ($/MWh)]],0)),"")</f>
        <v>0.25605315703220999</v>
      </c>
      <c r="G45" s="10">
        <f>_xlfn.IFNA(INDEX(Table[[Base ($/kW-mo)]:[Low ($/MWh)]],MATCH('Pivot Table'!$A45&amp;'Pivot Table'!G$2,Table!$I$2:$I$5152,0),MATCH('Pivot Table'!$A$1,Table[[#Headers],[Base ($/kW-mo)]:[Low ($/MWh)]],0)),"")</f>
        <v>0.25869202196123697</v>
      </c>
      <c r="H45" s="10">
        <f>_xlfn.IFNA(INDEX(Table[[Base ($/kW-mo)]:[Low ($/MWh)]],MATCH('Pivot Table'!$A45&amp;'Pivot Table'!H$2,Table!$I$2:$I$5152,0),MATCH('Pivot Table'!$A$1,Table[[#Headers],[Base ($/kW-mo)]:[Low ($/MWh)]],0)),"")</f>
        <v>0.26133088689026401</v>
      </c>
      <c r="I45" s="10">
        <f>_xlfn.IFNA(INDEX(Table[[Base ($/kW-mo)]:[Low ($/MWh)]],MATCH('Pivot Table'!$A45&amp;'Pivot Table'!I$2,Table!$I$2:$I$5152,0),MATCH('Pivot Table'!$A$1,Table[[#Headers],[Base ($/kW-mo)]:[Low ($/MWh)]],0)),"")</f>
        <v>0.263969751819291</v>
      </c>
      <c r="J45" s="10">
        <f>_xlfn.IFNA(INDEX(Table[[Base ($/kW-mo)]:[Low ($/MWh)]],MATCH('Pivot Table'!$A45&amp;'Pivot Table'!J$2,Table!$I$2:$I$5152,0),MATCH('Pivot Table'!$A$1,Table[[#Headers],[Base ($/kW-mo)]:[Low ($/MWh)]],0)),"")</f>
        <v>0.26660861674831798</v>
      </c>
      <c r="K45" s="10">
        <f>_xlfn.IFNA(INDEX(Table[[Base ($/kW-mo)]:[Low ($/MWh)]],MATCH('Pivot Table'!$A45&amp;'Pivot Table'!K$2,Table!$I$2:$I$5152,0),MATCH('Pivot Table'!$A$1,Table[[#Headers],[Base ($/kW-mo)]:[Low ($/MWh)]],0)),"")</f>
        <v>0.26924748167734402</v>
      </c>
      <c r="L45" s="10">
        <f>_xlfn.IFNA(INDEX(Table[[Base ($/kW-mo)]:[Low ($/MWh)]],MATCH('Pivot Table'!$A45&amp;'Pivot Table'!L$2,Table!$I$2:$I$5152,0),MATCH('Pivot Table'!$A$1,Table[[#Headers],[Base ($/kW-mo)]:[Low ($/MWh)]],0)),"")</f>
        <v>0.27188634660637101</v>
      </c>
      <c r="M45" s="10">
        <f>_xlfn.IFNA(INDEX(Table[[Base ($/kW-mo)]:[Low ($/MWh)]],MATCH('Pivot Table'!$A45&amp;'Pivot Table'!M$2,Table!$I$2:$I$5152,0),MATCH('Pivot Table'!$A$1,Table[[#Headers],[Base ($/kW-mo)]:[Low ($/MWh)]],0)),"")</f>
        <v>0.27452521153539799</v>
      </c>
      <c r="N45" s="10">
        <f>_xlfn.IFNA(INDEX(Table[[Base ($/kW-mo)]:[Low ($/MWh)]],MATCH('Pivot Table'!$A45&amp;'Pivot Table'!N$2,Table!$I$2:$I$5152,0),MATCH('Pivot Table'!$A$1,Table[[#Headers],[Base ($/kW-mo)]:[Low ($/MWh)]],0)),"")</f>
        <v>0.27716407646442498</v>
      </c>
      <c r="O45" s="10">
        <f>_xlfn.IFNA(INDEX(Table[[Base ($/kW-mo)]:[Low ($/MWh)]],MATCH('Pivot Table'!$A45&amp;'Pivot Table'!O$2,Table!$I$2:$I$5152,0),MATCH('Pivot Table'!$A$1,Table[[#Headers],[Base ($/kW-mo)]:[Low ($/MWh)]],0)),"")</f>
        <v>0.27980294139345202</v>
      </c>
      <c r="P45" s="10">
        <f>_xlfn.IFNA(INDEX(Table[[Base ($/kW-mo)]:[Low ($/MWh)]],MATCH('Pivot Table'!$A45&amp;'Pivot Table'!P$2,Table!$I$2:$I$5152,0),MATCH('Pivot Table'!$A$1,Table[[#Headers],[Base ($/kW-mo)]:[Low ($/MWh)]],0)),"")</f>
        <v>0.28244180632247901</v>
      </c>
      <c r="Q45" s="10">
        <f>_xlfn.IFNA(INDEX(Table[[Base ($/kW-mo)]:[Low ($/MWh)]],MATCH('Pivot Table'!$A45&amp;'Pivot Table'!Q$2,Table!$I$2:$I$5152,0),MATCH('Pivot Table'!$A$1,Table[[#Headers],[Base ($/kW-mo)]:[Low ($/MWh)]],0)),"")</f>
        <v>0.28508067125150599</v>
      </c>
      <c r="R45" s="10">
        <f>_xlfn.IFNA(INDEX(Table[[Base ($/kW-mo)]:[Low ($/MWh)]],MATCH('Pivot Table'!$A45&amp;'Pivot Table'!R$2,Table!$I$2:$I$5152,0),MATCH('Pivot Table'!$A$1,Table[[#Headers],[Base ($/kW-mo)]:[Low ($/MWh)]],0)),"")</f>
        <v>0.28771953618053298</v>
      </c>
      <c r="S45" s="10">
        <f>_xlfn.IFNA(INDEX(Table[[Base ($/kW-mo)]:[Low ($/MWh)]],MATCH('Pivot Table'!$A45&amp;'Pivot Table'!S$2,Table!$I$2:$I$5152,0),MATCH('Pivot Table'!$A$1,Table[[#Headers],[Base ($/kW-mo)]:[Low ($/MWh)]],0)),"")</f>
        <v>0.29035840110955902</v>
      </c>
      <c r="T45" s="10">
        <f>_xlfn.IFNA(INDEX(Table[[Base ($/kW-mo)]:[Low ($/MWh)]],MATCH('Pivot Table'!$A45&amp;'Pivot Table'!T$2,Table!$I$2:$I$5152,0),MATCH('Pivot Table'!$A$1,Table[[#Headers],[Base ($/kW-mo)]:[Low ($/MWh)]],0)),"")</f>
        <v>0.292997266038586</v>
      </c>
      <c r="U45" s="10">
        <f>_xlfn.IFNA(INDEX(Table[[Base ($/kW-mo)]:[Low ($/MWh)]],MATCH('Pivot Table'!$A45&amp;'Pivot Table'!U$2,Table!$I$2:$I$5152,0),MATCH('Pivot Table'!$A$1,Table[[#Headers],[Base ($/kW-mo)]:[Low ($/MWh)]],0)),"")</f>
        <v>0.29604541941683199</v>
      </c>
      <c r="V45" s="10">
        <f>_xlfn.IFNA(INDEX(Table[[Base ($/kW-mo)]:[Low ($/MWh)]],MATCH('Pivot Table'!$A45&amp;'Pivot Table'!V$2,Table!$I$2:$I$5152,0),MATCH('Pivot Table'!$A$1,Table[[#Headers],[Base ($/kW-mo)]:[Low ($/MWh)]],0)),"")</f>
        <v>0.29909357279507698</v>
      </c>
      <c r="W45" s="10">
        <f>_xlfn.IFNA(INDEX(Table[[Base ($/kW-mo)]:[Low ($/MWh)]],MATCH('Pivot Table'!$A45&amp;'Pivot Table'!W$2,Table!$I$2:$I$5152,0),MATCH('Pivot Table'!$A$1,Table[[#Headers],[Base ($/kW-mo)]:[Low ($/MWh)]],0)),"")</f>
        <v>0.30214172617332302</v>
      </c>
      <c r="X45" s="10">
        <f>_xlfn.IFNA(INDEX(Table[[Base ($/kW-mo)]:[Low ($/MWh)]],MATCH('Pivot Table'!$A45&amp;'Pivot Table'!X$2,Table!$I$2:$I$5152,0),MATCH('Pivot Table'!$A$1,Table[[#Headers],[Base ($/kW-mo)]:[Low ($/MWh)]],0)),"")</f>
        <v>0.30518987955156801</v>
      </c>
      <c r="Y45" s="10">
        <f>_xlfn.IFNA(INDEX(Table[[Base ($/kW-mo)]:[Low ($/MWh)]],MATCH('Pivot Table'!$A45&amp;'Pivot Table'!Y$2,Table!$I$2:$I$5152,0),MATCH('Pivot Table'!$A$1,Table[[#Headers],[Base ($/kW-mo)]:[Low ($/MWh)]],0)),"")</f>
        <v>0.308238032929813</v>
      </c>
      <c r="Z45" s="10">
        <f>_xlfn.IFNA(INDEX(Table[[Base ($/kW-mo)]:[Low ($/MWh)]],MATCH('Pivot Table'!$A45&amp;'Pivot Table'!Z$2,Table!$I$2:$I$5152,0),MATCH('Pivot Table'!$A$1,Table[[#Headers],[Base ($/kW-mo)]:[Low ($/MWh)]],0)),"")</f>
        <v>0.31128618630805899</v>
      </c>
      <c r="AA45" s="10">
        <f>_xlfn.IFNA(INDEX(Table[[Base ($/kW-mo)]:[Low ($/MWh)]],MATCH('Pivot Table'!$A45&amp;'Pivot Table'!AA$2,Table!$I$2:$I$5152,0),MATCH('Pivot Table'!$A$1,Table[[#Headers],[Base ($/kW-mo)]:[Low ($/MWh)]],0)),"")</f>
        <v>0.31433433968630398</v>
      </c>
      <c r="AB45" s="10">
        <f>_xlfn.IFNA(INDEX(Table[[Base ($/kW-mo)]:[Low ($/MWh)]],MATCH('Pivot Table'!$A45&amp;'Pivot Table'!AB$2,Table!$I$2:$I$5152,0),MATCH('Pivot Table'!$A$1,Table[[#Headers],[Base ($/kW-mo)]:[Low ($/MWh)]],0)),"")</f>
        <v>0.31738249306455002</v>
      </c>
      <c r="AC45" s="10">
        <f>_xlfn.IFNA(INDEX(Table[[Base ($/kW-mo)]:[Low ($/MWh)]],MATCH('Pivot Table'!$A45&amp;'Pivot Table'!AC$2,Table!$I$2:$I$5152,0),MATCH('Pivot Table'!$A$1,Table[[#Headers],[Base ($/kW-mo)]:[Low ($/MWh)]],0)),"")</f>
        <v>0.32043064644279501</v>
      </c>
      <c r="AD45" s="10">
        <f>_xlfn.IFNA(INDEX(Table[[Base ($/kW-mo)]:[Low ($/MWh)]],MATCH('Pivot Table'!$A45&amp;'Pivot Table'!AD$2,Table!$I$2:$I$5152,0),MATCH('Pivot Table'!$A$1,Table[[#Headers],[Base ($/kW-mo)]:[Low ($/MWh)]],0)),"")</f>
        <v>0.32347879982104</v>
      </c>
      <c r="AE45" s="10">
        <f>_xlfn.IFNA(INDEX(Table[[Base ($/kW-mo)]:[Low ($/MWh)]],MATCH('Pivot Table'!$A45&amp;'Pivot Table'!AE$2,Table!$I$2:$I$5152,0),MATCH('Pivot Table'!$A$1,Table[[#Headers],[Base ($/kW-mo)]:[Low ($/MWh)]],0)),"")</f>
        <v>0.32652695319928599</v>
      </c>
      <c r="AF45" s="10">
        <f>_xlfn.IFNA(INDEX(Table[[Base ($/kW-mo)]:[Low ($/MWh)]],MATCH('Pivot Table'!$A45&amp;'Pivot Table'!AF$2,Table!$I$2:$I$5152,0),MATCH('Pivot Table'!$A$1,Table[[#Headers],[Base ($/kW-mo)]:[Low ($/MWh)]],0)),"")</f>
        <v>0.32957510657753097</v>
      </c>
      <c r="AG45" s="10">
        <f>_xlfn.IFNA(INDEX(Table[[Base ($/kW-mo)]:[Low ($/MWh)]],MATCH('Pivot Table'!$A45&amp;'Pivot Table'!AG$2,Table!$I$2:$I$5152,0),MATCH('Pivot Table'!$A$1,Table[[#Headers],[Base ($/kW-mo)]:[Low ($/MWh)]],0)),"")</f>
        <v>0.33262325995577702</v>
      </c>
      <c r="AH45" s="10">
        <f>_xlfn.IFNA(INDEX(Table[[Base ($/kW-mo)]:[Low ($/MWh)]],MATCH('Pivot Table'!$A45&amp;'Pivot Table'!AH$2,Table!$I$2:$I$5152,0),MATCH('Pivot Table'!$A$1,Table[[#Headers],[Base ($/kW-mo)]:[Low ($/MWh)]],0)),"")</f>
        <v>0.33567141333402201</v>
      </c>
      <c r="AI45" s="10">
        <f>_xlfn.IFNA(INDEX(Table[[Base ($/kW-mo)]:[Low ($/MWh)]],MATCH('Pivot Table'!$A45&amp;'Pivot Table'!AI$2,Table!$I$2:$I$5152,0),MATCH('Pivot Table'!$A$1,Table[[#Headers],[Base ($/kW-mo)]:[Low ($/MWh)]],0)),"")</f>
        <v>0.338719566712267</v>
      </c>
      <c r="AJ45" s="10">
        <f>_xlfn.IFNA(INDEX(Table[[Base ($/kW-mo)]:[Low ($/MWh)]],MATCH('Pivot Table'!$A45&amp;'Pivot Table'!AJ$2,Table!$I$2:$I$5152,0),MATCH('Pivot Table'!$A$1,Table[[#Headers],[Base ($/kW-mo)]:[Low ($/MWh)]],0)),"")</f>
        <v>0.34176772009051298</v>
      </c>
      <c r="AK45" s="10">
        <f>_xlfn.IFNA(INDEX(Table[[Base ($/kW-mo)]:[Low ($/MWh)]],MATCH('Pivot Table'!$A45&amp;'Pivot Table'!AK$2,Table!$I$2:$I$5152,0),MATCH('Pivot Table'!$A$1,Table[[#Headers],[Base ($/kW-mo)]:[Low ($/MWh)]],0)),"")</f>
        <v>0.34481587346875803</v>
      </c>
      <c r="AL45" s="10">
        <f>_xlfn.IFNA(INDEX(Table[[Base ($/kW-mo)]:[Low ($/MWh)]],MATCH('Pivot Table'!$A45&amp;'Pivot Table'!AL$2,Table!$I$2:$I$5152,0),MATCH('Pivot Table'!$A$1,Table[[#Headers],[Base ($/kW-mo)]:[Low ($/MWh)]],0)),"")</f>
        <v>0.34786402684700402</v>
      </c>
      <c r="AM45" s="10">
        <f>_xlfn.IFNA(INDEX(Table[[Base ($/kW-mo)]:[Low ($/MWh)]],MATCH('Pivot Table'!$A45&amp;'Pivot Table'!AM$2,Table!$I$2:$I$5152,0),MATCH('Pivot Table'!$A$1,Table[[#Headers],[Base ($/kW-mo)]:[Low ($/MWh)]],0)),"")</f>
        <v>0.350912180225249</v>
      </c>
      <c r="AN45" s="10">
        <f>_xlfn.IFNA(INDEX(Table[[Base ($/kW-mo)]:[Low ($/MWh)]],MATCH('Pivot Table'!$A45&amp;'Pivot Table'!AN$2,Table!$I$2:$I$5152,0),MATCH('Pivot Table'!$A$1,Table[[#Headers],[Base ($/kW-mo)]:[Low ($/MWh)]],0)),"")</f>
        <v>0.35396033360349399</v>
      </c>
      <c r="AO45" s="10">
        <f>_xlfn.IFNA(INDEX(Table[[Base ($/kW-mo)]:[Low ($/MWh)]],MATCH('Pivot Table'!$A45&amp;'Pivot Table'!AO$2,Table!$I$2:$I$5152,0),MATCH('Pivot Table'!$A$1,Table[[#Headers],[Base ($/kW-mo)]:[Low ($/MWh)]],0)),"")</f>
        <v>0.35700848698173998</v>
      </c>
      <c r="AP45" s="10">
        <f>_xlfn.IFNA(INDEX(Table[[Base ($/kW-mo)]:[Low ($/MWh)]],MATCH('Pivot Table'!$A45&amp;'Pivot Table'!AP$2,Table!$I$2:$I$5152,0),MATCH('Pivot Table'!$A$1,Table[[#Headers],[Base ($/kW-mo)]:[Low ($/MWh)]],0)),"")</f>
        <v>0.36005664035998503</v>
      </c>
      <c r="AQ45" s="10">
        <f>_xlfn.IFNA(INDEX(Table[[Base ($/kW-mo)]:[Low ($/MWh)]],MATCH('Pivot Table'!$A45&amp;'Pivot Table'!AQ$2,Table!$I$2:$I$5152,0),MATCH('Pivot Table'!$A$1,Table[[#Headers],[Base ($/kW-mo)]:[Low ($/MWh)]],0)),"")</f>
        <v>0.36310479373823101</v>
      </c>
      <c r="AR45" s="10">
        <f>_xlfn.IFNA(INDEX(Table[[Base ($/kW-mo)]:[Low ($/MWh)]],MATCH('Pivot Table'!$A45&amp;'Pivot Table'!AR$2,Table!$I$2:$I$5152,0),MATCH('Pivot Table'!$A$1,Table[[#Headers],[Base ($/kW-mo)]:[Low ($/MWh)]],0)),"")</f>
        <v>0.366152947116476</v>
      </c>
      <c r="AS45" s="10">
        <f>_xlfn.IFNA(INDEX(Table[[Base ($/kW-mo)]:[Low ($/MWh)]],MATCH('Pivot Table'!$A45&amp;'Pivot Table'!AS$2,Table!$I$2:$I$5152,0),MATCH('Pivot Table'!$A$1,Table[[#Headers],[Base ($/kW-mo)]:[Low ($/MWh)]],0)),"")</f>
        <v>0.369943550636949</v>
      </c>
      <c r="AT45" s="10">
        <f>_xlfn.IFNA(INDEX(Table[[Base ($/kW-mo)]:[Low ($/MWh)]],MATCH('Pivot Table'!$A45&amp;'Pivot Table'!AT$2,Table!$I$2:$I$5152,0),MATCH('Pivot Table'!$A$1,Table[[#Headers],[Base ($/kW-mo)]:[Low ($/MWh)]],0)),"")</f>
        <v>0.37373415415742101</v>
      </c>
      <c r="AU45" s="10">
        <f>_xlfn.IFNA(INDEX(Table[[Base ($/kW-mo)]:[Low ($/MWh)]],MATCH('Pivot Table'!$A45&amp;'Pivot Table'!AU$2,Table!$I$2:$I$5152,0),MATCH('Pivot Table'!$A$1,Table[[#Headers],[Base ($/kW-mo)]:[Low ($/MWh)]],0)),"")</f>
        <v>0.37752475767789401</v>
      </c>
      <c r="AV45" s="10">
        <f>_xlfn.IFNA(INDEX(Table[[Base ($/kW-mo)]:[Low ($/MWh)]],MATCH('Pivot Table'!$A45&amp;'Pivot Table'!AV$2,Table!$I$2:$I$5152,0),MATCH('Pivot Table'!$A$1,Table[[#Headers],[Base ($/kW-mo)]:[Low ($/MWh)]],0)),"")</f>
        <v>0.38131536119836601</v>
      </c>
      <c r="AW45" s="10">
        <f>_xlfn.IFNA(INDEX(Table[[Base ($/kW-mo)]:[Low ($/MWh)]],MATCH('Pivot Table'!$A45&amp;'Pivot Table'!AW$2,Table!$I$2:$I$5152,0),MATCH('Pivot Table'!$A$1,Table[[#Headers],[Base ($/kW-mo)]:[Low ($/MWh)]],0)),"")</f>
        <v>0.38510596471883901</v>
      </c>
      <c r="AX45" s="10">
        <f>_xlfn.IFNA(INDEX(Table[[Base ($/kW-mo)]:[Low ($/MWh)]],MATCH('Pivot Table'!$A45&amp;'Pivot Table'!AX$2,Table!$I$2:$I$5152,0),MATCH('Pivot Table'!$A$1,Table[[#Headers],[Base ($/kW-mo)]:[Low ($/MWh)]],0)),"")</f>
        <v>0.38889656823931201</v>
      </c>
      <c r="AY45" s="10">
        <f>_xlfn.IFNA(INDEX(Table[[Base ($/kW-mo)]:[Low ($/MWh)]],MATCH('Pivot Table'!$A45&amp;'Pivot Table'!AY$2,Table!$I$2:$I$5152,0),MATCH('Pivot Table'!$A$1,Table[[#Headers],[Base ($/kW-mo)]:[Low ($/MWh)]],0)),"")</f>
        <v>0.39268717175978402</v>
      </c>
      <c r="AZ45" s="10">
        <f>_xlfn.IFNA(INDEX(Table[[Base ($/kW-mo)]:[Low ($/MWh)]],MATCH('Pivot Table'!$A45&amp;'Pivot Table'!AZ$2,Table!$I$2:$I$5152,0),MATCH('Pivot Table'!$A$1,Table[[#Headers],[Base ($/kW-mo)]:[Low ($/MWh)]],0)),"")</f>
        <v>0.39647777528025702</v>
      </c>
      <c r="BA45" s="10">
        <f>_xlfn.IFNA(INDEX(Table[[Base ($/kW-mo)]:[Low ($/MWh)]],MATCH('Pivot Table'!$A45&amp;'Pivot Table'!BA$2,Table!$I$2:$I$5152,0),MATCH('Pivot Table'!$A$1,Table[[#Headers],[Base ($/kW-mo)]:[Low ($/MWh)]],0)),"")</f>
        <v>0.40026837880072902</v>
      </c>
      <c r="BB45" s="10">
        <f>_xlfn.IFNA(INDEX(Table[[Base ($/kW-mo)]:[Low ($/MWh)]],MATCH('Pivot Table'!$A45&amp;'Pivot Table'!BB$2,Table!$I$2:$I$5152,0),MATCH('Pivot Table'!$A$1,Table[[#Headers],[Base ($/kW-mo)]:[Low ($/MWh)]],0)),"")</f>
        <v>0.40984574792165102</v>
      </c>
      <c r="BC45" s="10">
        <f>_xlfn.IFNA(INDEX(Table[[Base ($/kW-mo)]:[Low ($/MWh)]],MATCH('Pivot Table'!$A45&amp;'Pivot Table'!BC$2,Table!$I$2:$I$5152,0),MATCH('Pivot Table'!$A$1,Table[[#Headers],[Base ($/kW-mo)]:[Low ($/MWh)]],0)),"")</f>
        <v>0.42810326544324701</v>
      </c>
      <c r="BD45" s="10">
        <f>_xlfn.IFNA(INDEX(Table[[Base ($/kW-mo)]:[Low ($/MWh)]],MATCH('Pivot Table'!$A45&amp;'Pivot Table'!BD$2,Table!$I$2:$I$5152,0),MATCH('Pivot Table'!$A$1,Table[[#Headers],[Base ($/kW-mo)]:[Low ($/MWh)]],0)),"")</f>
        <v>0.446360782964842</v>
      </c>
      <c r="BE45" s="10">
        <f>_xlfn.IFNA(INDEX(Table[[Base ($/kW-mo)]:[Low ($/MWh)]],MATCH('Pivot Table'!$A45&amp;'Pivot Table'!BE$2,Table!$I$2:$I$5152,0),MATCH('Pivot Table'!$A$1,Table[[#Headers],[Base ($/kW-mo)]:[Low ($/MWh)]],0)),"")</f>
        <v>0.46461830048643699</v>
      </c>
      <c r="BF45" s="10">
        <f>_xlfn.IFNA(INDEX(Table[[Base ($/kW-mo)]:[Low ($/MWh)]],MATCH('Pivot Table'!$A45&amp;'Pivot Table'!BF$2,Table!$I$2:$I$5152,0),MATCH('Pivot Table'!$A$1,Table[[#Headers],[Base ($/kW-mo)]:[Low ($/MWh)]],0)),"")</f>
        <v>0.48287581800803298</v>
      </c>
      <c r="BG45" s="10">
        <f>_xlfn.IFNA(INDEX(Table[[Base ($/kW-mo)]:[Low ($/MWh)]],MATCH('Pivot Table'!$A45&amp;'Pivot Table'!BG$2,Table!$I$2:$I$5152,0),MATCH('Pivot Table'!$A$1,Table[[#Headers],[Base ($/kW-mo)]:[Low ($/MWh)]],0)),"")</f>
        <v>0.50113333552962802</v>
      </c>
      <c r="BH45" s="10">
        <f>_xlfn.IFNA(INDEX(Table[[Base ($/kW-mo)]:[Low ($/MWh)]],MATCH('Pivot Table'!$A45&amp;'Pivot Table'!BH$2,Table!$I$2:$I$5152,0),MATCH('Pivot Table'!$A$1,Table[[#Headers],[Base ($/kW-mo)]:[Low ($/MWh)]],0)),"")</f>
        <v>0.51939085305122301</v>
      </c>
      <c r="BI45" s="10" t="str">
        <f>_xlfn.IFNA(INDEX(Table[[Base ($/kW-mo)]:[Low ($/MWh)]],MATCH('Pivot Table'!$A45&amp;'Pivot Table'!BI$2,Table!$I$2:$I$5152,0),MATCH('Pivot Table'!$A$1,Table[[#Headers],[Base ($/kW-mo)]:[Low ($/MWh)]],0)),"")</f>
        <v/>
      </c>
      <c r="BJ45" s="10" t="str">
        <f>_xlfn.IFNA(INDEX(Table[[Base ($/kW-mo)]:[Low ($/MWh)]],MATCH('Pivot Table'!$A45&amp;'Pivot Table'!BJ$2,Table!$I$2:$I$5152,0),MATCH('Pivot Table'!$A$1,Table[[#Headers],[Base ($/kW-mo)]:[Low ($/MWh)]],0)),"")</f>
        <v/>
      </c>
      <c r="BK45" s="10" t="str">
        <f>_xlfn.IFNA(INDEX(Table[[Base ($/kW-mo)]:[Low ($/MWh)]],MATCH('Pivot Table'!$A45&amp;'Pivot Table'!BK$2,Table!$I$2:$I$5152,0),MATCH('Pivot Table'!$A$1,Table[[#Headers],[Base ($/kW-mo)]:[Low ($/MWh)]],0)),"")</f>
        <v/>
      </c>
      <c r="BL45" s="10" t="str">
        <f>_xlfn.IFNA(INDEX(Table[[Base ($/kW-mo)]:[Low ($/MWh)]],MATCH('Pivot Table'!$A45&amp;'Pivot Table'!BL$2,Table!$I$2:$I$5152,0),MATCH('Pivot Table'!$A$1,Table[[#Headers],[Base ($/kW-mo)]:[Low ($/MWh)]],0)),"")</f>
        <v/>
      </c>
      <c r="BM45" s="10" t="str">
        <f>_xlfn.IFNA(INDEX(Table[[Base ($/kW-mo)]:[Low ($/MWh)]],MATCH('Pivot Table'!$A45&amp;'Pivot Table'!BM$2,Table!$I$2:$I$5152,0),MATCH('Pivot Table'!$A$1,Table[[#Headers],[Base ($/kW-mo)]:[Low ($/MWh)]],0)),"")</f>
        <v/>
      </c>
      <c r="BN45" s="10" t="str">
        <f>_xlfn.IFNA(INDEX(Table[[Base ($/kW-mo)]:[Low ($/MWh)]],MATCH('Pivot Table'!$A45&amp;'Pivot Table'!BN$2,Table!$I$2:$I$5152,0),MATCH('Pivot Table'!$A$1,Table[[#Headers],[Base ($/kW-mo)]:[Low ($/MWh)]],0)),"")</f>
        <v/>
      </c>
      <c r="BO45" s="10" t="str">
        <f>_xlfn.IFNA(INDEX(Table[[Base ($/kW-mo)]:[Low ($/MWh)]],MATCH('Pivot Table'!$A45&amp;'Pivot Table'!BO$2,Table!$I$2:$I$5152,0),MATCH('Pivot Table'!$A$1,Table[[#Headers],[Base ($/kW-mo)]:[Low ($/MWh)]],0)),"")</f>
        <v/>
      </c>
      <c r="BP45" s="10" t="str">
        <f>_xlfn.IFNA(INDEX(Table[[Base ($/kW-mo)]:[Low ($/MWh)]],MATCH('Pivot Table'!$A45&amp;'Pivot Table'!BP$2,Table!$I$2:$I$5152,0),MATCH('Pivot Table'!$A$1,Table[[#Headers],[Base ($/kW-mo)]:[Low ($/MWh)]],0)),"")</f>
        <v/>
      </c>
      <c r="BQ45" s="10" t="str">
        <f>_xlfn.IFNA(INDEX(Table[[Base ($/kW-mo)]:[Low ($/MWh)]],MATCH('Pivot Table'!$A45&amp;'Pivot Table'!BQ$2,Table!$I$2:$I$5152,0),MATCH('Pivot Table'!$A$1,Table[[#Headers],[Base ($/kW-mo)]:[Low ($/MWh)]],0)),"")</f>
        <v/>
      </c>
      <c r="BR45" s="10" t="str">
        <f>_xlfn.IFNA(INDEX(Table[[Base ($/kW-mo)]:[Low ($/MWh)]],MATCH('Pivot Table'!$A45&amp;'Pivot Table'!BR$2,Table!$I$2:$I$5152,0),MATCH('Pivot Table'!$A$1,Table[[#Headers],[Base ($/kW-mo)]:[Low ($/MWh)]],0)),"")</f>
        <v/>
      </c>
      <c r="BS45" s="10" t="str">
        <f>_xlfn.IFNA(INDEX(Table[[Base ($/kW-mo)]:[Low ($/MWh)]],MATCH('Pivot Table'!$A45&amp;'Pivot Table'!BS$2,Table!$I$2:$I$5152,0),MATCH('Pivot Table'!$A$1,Table[[#Headers],[Base ($/kW-mo)]:[Low ($/MWh)]],0)),"")</f>
        <v/>
      </c>
      <c r="BT45" s="10" t="str">
        <f>_xlfn.IFNA(INDEX(Table[[Base ($/kW-mo)]:[Low ($/MWh)]],MATCH('Pivot Table'!$A45&amp;'Pivot Table'!BT$2,Table!$I$2:$I$5152,0),MATCH('Pivot Table'!$A$1,Table[[#Headers],[Base ($/kW-mo)]:[Low ($/MWh)]],0)),"")</f>
        <v/>
      </c>
      <c r="BU45" s="10" t="str">
        <f>_xlfn.IFNA(INDEX(Table[[Base ($/kW-mo)]:[Low ($/MWh)]],MATCH('Pivot Table'!$A45&amp;'Pivot Table'!BU$2,Table!$I$2:$I$5152,0),MATCH('Pivot Table'!$A$1,Table[[#Headers],[Base ($/kW-mo)]:[Low ($/MWh)]],0)),"")</f>
        <v/>
      </c>
      <c r="BV45" s="10" t="str">
        <f>_xlfn.IFNA(INDEX(Table[[Base ($/kW-mo)]:[Low ($/MWh)]],MATCH('Pivot Table'!$A45&amp;'Pivot Table'!BV$2,Table!$I$2:$I$5152,0),MATCH('Pivot Table'!$A$1,Table[[#Headers],[Base ($/kW-mo)]:[Low ($/MWh)]],0)),"")</f>
        <v/>
      </c>
      <c r="BW45" s="10" t="str">
        <f>_xlfn.IFNA(INDEX(Table[[Base ($/kW-mo)]:[Low ($/MWh)]],MATCH('Pivot Table'!$A45&amp;'Pivot Table'!BW$2,Table!$I$2:$I$5152,0),MATCH('Pivot Table'!$A$1,Table[[#Headers],[Base ($/kW-mo)]:[Low ($/MWh)]],0)),"")</f>
        <v/>
      </c>
      <c r="BX45" s="10" t="str">
        <f>_xlfn.IFNA(INDEX(Table[[Base ($/kW-mo)]:[Low ($/MWh)]],MATCH('Pivot Table'!$A45&amp;'Pivot Table'!BX$2,Table!$I$2:$I$5152,0),MATCH('Pivot Table'!$A$1,Table[[#Headers],[Base ($/kW-mo)]:[Low ($/MWh)]],0)),"")</f>
        <v/>
      </c>
      <c r="BY45" s="10" t="str">
        <f>_xlfn.IFNA(INDEX(Table[[Base ($/kW-mo)]:[Low ($/MWh)]],MATCH('Pivot Table'!$A45&amp;'Pivot Table'!BY$2,Table!$I$2:$I$5152,0),MATCH('Pivot Table'!$A$1,Table[[#Headers],[Base ($/kW-mo)]:[Low ($/MWh)]],0)),"")</f>
        <v/>
      </c>
      <c r="BZ45" s="10" t="str">
        <f>_xlfn.IFNA(INDEX(Table[[Base ($/kW-mo)]:[Low ($/MWh)]],MATCH('Pivot Table'!$A45&amp;'Pivot Table'!BZ$2,Table!$I$2:$I$5152,0),MATCH('Pivot Table'!$A$1,Table[[#Headers],[Base ($/kW-mo)]:[Low ($/MWh)]],0)),"")</f>
        <v/>
      </c>
      <c r="CA45" s="10" t="str">
        <f>_xlfn.IFNA(INDEX(Table[[Base ($/kW-mo)]:[Low ($/MWh)]],MATCH('Pivot Table'!$A45&amp;'Pivot Table'!CA$2,Table!$I$2:$I$5152,0),MATCH('Pivot Table'!$A$1,Table[[#Headers],[Base ($/kW-mo)]:[Low ($/MWh)]],0)),"")</f>
        <v/>
      </c>
      <c r="CB45" s="10" t="str">
        <f>_xlfn.IFNA(INDEX(Table[[Base ($/kW-mo)]:[Low ($/MWh)]],MATCH('Pivot Table'!$A45&amp;'Pivot Table'!CB$2,Table!$I$2:$I$5152,0),MATCH('Pivot Table'!$A$1,Table[[#Headers],[Base ($/kW-mo)]:[Low ($/MWh)]],0)),"")</f>
        <v/>
      </c>
      <c r="CC45" s="10" t="str">
        <f>_xlfn.IFNA(INDEX(Table[[Base ($/kW-mo)]:[Low ($/MWh)]],MATCH('Pivot Table'!$A45&amp;'Pivot Table'!CC$2,Table!$I$2:$I$5152,0),MATCH('Pivot Table'!$A$1,Table[[#Headers],[Base ($/kW-mo)]:[Low ($/MWh)]],0)),"")</f>
        <v/>
      </c>
      <c r="CD45" s="10" t="str">
        <f>_xlfn.IFNA(INDEX(Table[[Base ($/kW-mo)]:[Low ($/MWh)]],MATCH('Pivot Table'!$A45&amp;'Pivot Table'!CD$2,Table!$I$2:$I$5152,0),MATCH('Pivot Table'!$A$1,Table[[#Headers],[Base ($/kW-mo)]:[Low ($/MWh)]],0)),"")</f>
        <v/>
      </c>
      <c r="CE45" s="10" t="str">
        <f>_xlfn.IFNA(INDEX(Table[[Base ($/kW-mo)]:[Low ($/MWh)]],MATCH('Pivot Table'!$A45&amp;'Pivot Table'!CE$2,Table!$I$2:$I$5152,0),MATCH('Pivot Table'!$A$1,Table[[#Headers],[Base ($/kW-mo)]:[Low ($/MWh)]],0)),"")</f>
        <v/>
      </c>
      <c r="CF45" s="10" t="str">
        <f>_xlfn.IFNA(INDEX(Table[[Base ($/kW-mo)]:[Low ($/MWh)]],MATCH('Pivot Table'!$A45&amp;'Pivot Table'!CF$2,Table!$I$2:$I$5152,0),MATCH('Pivot Table'!$A$1,Table[[#Headers],[Base ($/kW-mo)]:[Low ($/MWh)]],0)),"")</f>
        <v/>
      </c>
      <c r="CG45" s="10" t="str">
        <f>_xlfn.IFNA(INDEX(Table[[Base ($/kW-mo)]:[Low ($/MWh)]],MATCH('Pivot Table'!$A45&amp;'Pivot Table'!CG$2,Table!$I$2:$I$5152,0),MATCH('Pivot Table'!$A$1,Table[[#Headers],[Base ($/kW-mo)]:[Low ($/MWh)]],0)),"")</f>
        <v/>
      </c>
      <c r="CH45" s="10" t="str">
        <f>_xlfn.IFNA(INDEX(Table[[Base ($/kW-mo)]:[Low ($/MWh)]],MATCH('Pivot Table'!$A45&amp;'Pivot Table'!CH$2,Table!$I$2:$I$5152,0),MATCH('Pivot Table'!$A$1,Table[[#Headers],[Base ($/kW-mo)]:[Low ($/MWh)]],0)),"")</f>
        <v/>
      </c>
      <c r="CI45" s="10" t="str">
        <f>_xlfn.IFNA(INDEX(Table[[Base ($/kW-mo)]:[Low ($/MWh)]],MATCH('Pivot Table'!$A45&amp;'Pivot Table'!CI$2,Table!$I$2:$I$5152,0),MATCH('Pivot Table'!$A$1,Table[[#Headers],[Base ($/kW-mo)]:[Low ($/MWh)]],0)),"")</f>
        <v/>
      </c>
      <c r="CJ45" s="10" t="str">
        <f>_xlfn.IFNA(INDEX(Table[[Base ($/kW-mo)]:[Low ($/MWh)]],MATCH('Pivot Table'!$A45&amp;'Pivot Table'!CJ$2,Table!$I$2:$I$5152,0),MATCH('Pivot Table'!$A$1,Table[[#Headers],[Base ($/kW-mo)]:[Low ($/MWh)]],0)),"")</f>
        <v/>
      </c>
      <c r="CK45" s="10" t="str">
        <f>_xlfn.IFNA(INDEX(Table[[Base ($/kW-mo)]:[Low ($/MWh)]],MATCH('Pivot Table'!$A45&amp;'Pivot Table'!CK$2,Table!$I$2:$I$5152,0),MATCH('Pivot Table'!$A$1,Table[[#Headers],[Base ($/kW-mo)]:[Low ($/MWh)]],0)),"")</f>
        <v/>
      </c>
      <c r="CL45" s="10" t="str">
        <f>_xlfn.IFNA(INDEX(Table[[Base ($/kW-mo)]:[Low ($/MWh)]],MATCH('Pivot Table'!$A45&amp;'Pivot Table'!CL$2,Table!$I$2:$I$5152,0),MATCH('Pivot Table'!$A$1,Table[[#Headers],[Base ($/kW-mo)]:[Low ($/MWh)]],0)),"")</f>
        <v/>
      </c>
      <c r="CM45" s="10" t="str">
        <f>_xlfn.IFNA(INDEX(Table[[Base ($/kW-mo)]:[Low ($/MWh)]],MATCH('Pivot Table'!$A45&amp;'Pivot Table'!CM$2,Table!$I$2:$I$5152,0),MATCH('Pivot Table'!$A$1,Table[[#Headers],[Base ($/kW-mo)]:[Low ($/MWh)]],0)),"")</f>
        <v/>
      </c>
      <c r="CN45" s="10" t="str">
        <f>_xlfn.IFNA(INDEX(Table[[Base ($/kW-mo)]:[Low ($/MWh)]],MATCH('Pivot Table'!$A45&amp;'Pivot Table'!CN$2,Table!$I$2:$I$5152,0),MATCH('Pivot Table'!$A$1,Table[[#Headers],[Base ($/kW-mo)]:[Low ($/MWh)]],0)),"")</f>
        <v/>
      </c>
      <c r="CO45" s="10" t="str">
        <f>_xlfn.IFNA(INDEX(Table[[Base ($/kW-mo)]:[Low ($/MWh)]],MATCH('Pivot Table'!$A45&amp;'Pivot Table'!CO$2,Table!$I$2:$I$5152,0),MATCH('Pivot Table'!$A$1,Table[[#Headers],[Base ($/kW-mo)]:[Low ($/MWh)]],0)),"")</f>
        <v/>
      </c>
      <c r="CP45" s="10" t="str">
        <f>_xlfn.IFNA(INDEX(Table[[Base ($/kW-mo)]:[Low ($/MWh)]],MATCH('Pivot Table'!$A45&amp;'Pivot Table'!CP$2,Table!$I$2:$I$5152,0),MATCH('Pivot Table'!$A$1,Table[[#Headers],[Base ($/kW-mo)]:[Low ($/MWh)]],0)),"")</f>
        <v/>
      </c>
      <c r="CQ45" s="10" t="str">
        <f>_xlfn.IFNA(INDEX(Table[[Base ($/kW-mo)]:[Low ($/MWh)]],MATCH('Pivot Table'!$A45&amp;'Pivot Table'!CQ$2,Table!$I$2:$I$5152,0),MATCH('Pivot Table'!$A$1,Table[[#Headers],[Base ($/kW-mo)]:[Low ($/MWh)]],0)),"")</f>
        <v/>
      </c>
      <c r="CR45" s="10" t="str">
        <f>_xlfn.IFNA(INDEX(Table[[Base ($/kW-mo)]:[Low ($/MWh)]],MATCH('Pivot Table'!$A45&amp;'Pivot Table'!CR$2,Table!$I$2:$I$5152,0),MATCH('Pivot Table'!$A$1,Table[[#Headers],[Base ($/kW-mo)]:[Low ($/MWh)]],0)),"")</f>
        <v/>
      </c>
      <c r="CS45" s="10" t="str">
        <f>_xlfn.IFNA(INDEX(Table[[Base ($/kW-mo)]:[Low ($/MWh)]],MATCH('Pivot Table'!$A45&amp;'Pivot Table'!CS$2,Table!$I$2:$I$5152,0),MATCH('Pivot Table'!$A$1,Table[[#Headers],[Base ($/kW-mo)]:[Low ($/MWh)]],0)),"")</f>
        <v/>
      </c>
      <c r="CT45" s="10" t="str">
        <f>_xlfn.IFNA(INDEX(Table[[Base ($/kW-mo)]:[Low ($/MWh)]],MATCH('Pivot Table'!$A45&amp;'Pivot Table'!CT$2,Table!$I$2:$I$5152,0),MATCH('Pivot Table'!$A$1,Table[[#Headers],[Base ($/kW-mo)]:[Low ($/MWh)]],0)),"")</f>
        <v/>
      </c>
      <c r="CU45" s="10" t="str">
        <f>_xlfn.IFNA(INDEX(Table[[Base ($/kW-mo)]:[Low ($/MWh)]],MATCH('Pivot Table'!$A45&amp;'Pivot Table'!CU$2,Table!$I$2:$I$5152,0),MATCH('Pivot Table'!$A$1,Table[[#Headers],[Base ($/kW-mo)]:[Low ($/MWh)]],0)),"")</f>
        <v/>
      </c>
      <c r="CV45" s="10" t="str">
        <f>_xlfn.IFNA(INDEX(Table[[Base ($/kW-mo)]:[Low ($/MWh)]],MATCH('Pivot Table'!$A45&amp;'Pivot Table'!CV$2,Table!$I$2:$I$5152,0),MATCH('Pivot Table'!$A$1,Table[[#Headers],[Base ($/kW-mo)]:[Low ($/MWh)]],0)),"")</f>
        <v/>
      </c>
      <c r="CW45" s="10" t="str">
        <f>_xlfn.IFNA(INDEX(Table[[Base ($/kW-mo)]:[Low ($/MWh)]],MATCH('Pivot Table'!$A45&amp;'Pivot Table'!CW$2,Table!$I$2:$I$5152,0),MATCH('Pivot Table'!$A$1,Table[[#Headers],[Base ($/kW-mo)]:[Low ($/MWh)]],0)),"")</f>
        <v/>
      </c>
      <c r="CX45" s="10" t="str">
        <f>_xlfn.IFNA(INDEX(Table[[Base ($/kW-mo)]:[Low ($/MWh)]],MATCH('Pivot Table'!$A45&amp;'Pivot Table'!CX$2,Table!$I$2:$I$5152,0),MATCH('Pivot Table'!$A$1,Table[[#Headers],[Base ($/kW-mo)]:[Low ($/MWh)]],0)),"")</f>
        <v/>
      </c>
    </row>
    <row r="46" spans="1:102" x14ac:dyDescent="0.3">
      <c r="A46" s="12">
        <v>1075</v>
      </c>
      <c r="B46" s="10">
        <f>_xlfn.IFNA(INDEX(Table[[Base ($/kW-mo)]:[Low ($/MWh)]],MATCH('Pivot Table'!$A46&amp;'Pivot Table'!B$2,Table!$I$2:$I$5152,0),MATCH('Pivot Table'!$A$1,Table[[#Headers],[Base ($/kW-mo)]:[Low ($/MWh)]],0)),"")</f>
        <v>0.24464666087849199</v>
      </c>
      <c r="C46" s="10">
        <f>_xlfn.IFNA(INDEX(Table[[Base ($/kW-mo)]:[Low ($/MWh)]],MATCH('Pivot Table'!$A46&amp;'Pivot Table'!C$2,Table!$I$2:$I$5152,0),MATCH('Pivot Table'!$A$1,Table[[#Headers],[Base ($/kW-mo)]:[Low ($/MWh)]],0)),"")</f>
        <v>0.247285525807519</v>
      </c>
      <c r="D46" s="10">
        <f>_xlfn.IFNA(INDEX(Table[[Base ($/kW-mo)]:[Low ($/MWh)]],MATCH('Pivot Table'!$A46&amp;'Pivot Table'!D$2,Table!$I$2:$I$5152,0),MATCH('Pivot Table'!$A$1,Table[[#Headers],[Base ($/kW-mo)]:[Low ($/MWh)]],0)),"")</f>
        <v>0.24992439073654599</v>
      </c>
      <c r="E46" s="10">
        <f>_xlfn.IFNA(INDEX(Table[[Base ($/kW-mo)]:[Low ($/MWh)]],MATCH('Pivot Table'!$A46&amp;'Pivot Table'!E$2,Table!$I$2:$I$5152,0),MATCH('Pivot Table'!$A$1,Table[[#Headers],[Base ($/kW-mo)]:[Low ($/MWh)]],0)),"")</f>
        <v>0.25256325566557303</v>
      </c>
      <c r="F46" s="10">
        <f>_xlfn.IFNA(INDEX(Table[[Base ($/kW-mo)]:[Low ($/MWh)]],MATCH('Pivot Table'!$A46&amp;'Pivot Table'!F$2,Table!$I$2:$I$5152,0),MATCH('Pivot Table'!$A$1,Table[[#Headers],[Base ($/kW-mo)]:[Low ($/MWh)]],0)),"")</f>
        <v>0.25520212059460001</v>
      </c>
      <c r="G46" s="10">
        <f>_xlfn.IFNA(INDEX(Table[[Base ($/kW-mo)]:[Low ($/MWh)]],MATCH('Pivot Table'!$A46&amp;'Pivot Table'!G$2,Table!$I$2:$I$5152,0),MATCH('Pivot Table'!$A$1,Table[[#Headers],[Base ($/kW-mo)]:[Low ($/MWh)]],0)),"")</f>
        <v>0.257840985523627</v>
      </c>
      <c r="H46" s="10">
        <f>_xlfn.IFNA(INDEX(Table[[Base ($/kW-mo)]:[Low ($/MWh)]],MATCH('Pivot Table'!$A46&amp;'Pivot Table'!H$2,Table!$I$2:$I$5152,0),MATCH('Pivot Table'!$A$1,Table[[#Headers],[Base ($/kW-mo)]:[Low ($/MWh)]],0)),"")</f>
        <v>0.26047985045265398</v>
      </c>
      <c r="I46" s="10">
        <f>_xlfn.IFNA(INDEX(Table[[Base ($/kW-mo)]:[Low ($/MWh)]],MATCH('Pivot Table'!$A46&amp;'Pivot Table'!I$2,Table!$I$2:$I$5152,0),MATCH('Pivot Table'!$A$1,Table[[#Headers],[Base ($/kW-mo)]:[Low ($/MWh)]],0)),"")</f>
        <v>0.26311871538168002</v>
      </c>
      <c r="J46" s="10">
        <f>_xlfn.IFNA(INDEX(Table[[Base ($/kW-mo)]:[Low ($/MWh)]],MATCH('Pivot Table'!$A46&amp;'Pivot Table'!J$2,Table!$I$2:$I$5152,0),MATCH('Pivot Table'!$A$1,Table[[#Headers],[Base ($/kW-mo)]:[Low ($/MWh)]],0)),"")</f>
        <v>0.26575758031070701</v>
      </c>
      <c r="K46" s="10">
        <f>_xlfn.IFNA(INDEX(Table[[Base ($/kW-mo)]:[Low ($/MWh)]],MATCH('Pivot Table'!$A46&amp;'Pivot Table'!K$2,Table!$I$2:$I$5152,0),MATCH('Pivot Table'!$A$1,Table[[#Headers],[Base ($/kW-mo)]:[Low ($/MWh)]],0)),"")</f>
        <v>0.26839644523973399</v>
      </c>
      <c r="L46" s="10">
        <f>_xlfn.IFNA(INDEX(Table[[Base ($/kW-mo)]:[Low ($/MWh)]],MATCH('Pivot Table'!$A46&amp;'Pivot Table'!L$2,Table!$I$2:$I$5152,0),MATCH('Pivot Table'!$A$1,Table[[#Headers],[Base ($/kW-mo)]:[Low ($/MWh)]],0)),"")</f>
        <v>0.27103531016876098</v>
      </c>
      <c r="M46" s="10">
        <f>_xlfn.IFNA(INDEX(Table[[Base ($/kW-mo)]:[Low ($/MWh)]],MATCH('Pivot Table'!$A46&amp;'Pivot Table'!M$2,Table!$I$2:$I$5152,0),MATCH('Pivot Table'!$A$1,Table[[#Headers],[Base ($/kW-mo)]:[Low ($/MWh)]],0)),"")</f>
        <v>0.27367417509778802</v>
      </c>
      <c r="N46" s="10">
        <f>_xlfn.IFNA(INDEX(Table[[Base ($/kW-mo)]:[Low ($/MWh)]],MATCH('Pivot Table'!$A46&amp;'Pivot Table'!N$2,Table!$I$2:$I$5152,0),MATCH('Pivot Table'!$A$1,Table[[#Headers],[Base ($/kW-mo)]:[Low ($/MWh)]],0)),"")</f>
        <v>0.276313040026815</v>
      </c>
      <c r="O46" s="10">
        <f>_xlfn.IFNA(INDEX(Table[[Base ($/kW-mo)]:[Low ($/MWh)]],MATCH('Pivot Table'!$A46&amp;'Pivot Table'!O$2,Table!$I$2:$I$5152,0),MATCH('Pivot Table'!$A$1,Table[[#Headers],[Base ($/kW-mo)]:[Low ($/MWh)]],0)),"")</f>
        <v>0.27895190495584199</v>
      </c>
      <c r="P46" s="10">
        <f>_xlfn.IFNA(INDEX(Table[[Base ($/kW-mo)]:[Low ($/MWh)]],MATCH('Pivot Table'!$A46&amp;'Pivot Table'!P$2,Table!$I$2:$I$5152,0),MATCH('Pivot Table'!$A$1,Table[[#Headers],[Base ($/kW-mo)]:[Low ($/MWh)]],0)),"")</f>
        <v>0.28159076988486897</v>
      </c>
      <c r="Q46" s="10">
        <f>_xlfn.IFNA(INDEX(Table[[Base ($/kW-mo)]:[Low ($/MWh)]],MATCH('Pivot Table'!$A46&amp;'Pivot Table'!Q$2,Table!$I$2:$I$5152,0),MATCH('Pivot Table'!$A$1,Table[[#Headers],[Base ($/kW-mo)]:[Low ($/MWh)]],0)),"")</f>
        <v>0.28422963481389502</v>
      </c>
      <c r="R46" s="10">
        <f>_xlfn.IFNA(INDEX(Table[[Base ($/kW-mo)]:[Low ($/MWh)]],MATCH('Pivot Table'!$A46&amp;'Pivot Table'!R$2,Table!$I$2:$I$5152,0),MATCH('Pivot Table'!$A$1,Table[[#Headers],[Base ($/kW-mo)]:[Low ($/MWh)]],0)),"")</f>
        <v>0.286868499742922</v>
      </c>
      <c r="S46" s="10">
        <f>_xlfn.IFNA(INDEX(Table[[Base ($/kW-mo)]:[Low ($/MWh)]],MATCH('Pivot Table'!$A46&amp;'Pivot Table'!S$2,Table!$I$2:$I$5152,0),MATCH('Pivot Table'!$A$1,Table[[#Headers],[Base ($/kW-mo)]:[Low ($/MWh)]],0)),"")</f>
        <v>0.28950736467194899</v>
      </c>
      <c r="T46" s="10">
        <f>_xlfn.IFNA(INDEX(Table[[Base ($/kW-mo)]:[Low ($/MWh)]],MATCH('Pivot Table'!$A46&amp;'Pivot Table'!T$2,Table!$I$2:$I$5152,0),MATCH('Pivot Table'!$A$1,Table[[#Headers],[Base ($/kW-mo)]:[Low ($/MWh)]],0)),"")</f>
        <v>0.29255551805019497</v>
      </c>
      <c r="U46" s="10">
        <f>_xlfn.IFNA(INDEX(Table[[Base ($/kW-mo)]:[Low ($/MWh)]],MATCH('Pivot Table'!$A46&amp;'Pivot Table'!U$2,Table!$I$2:$I$5152,0),MATCH('Pivot Table'!$A$1,Table[[#Headers],[Base ($/kW-mo)]:[Low ($/MWh)]],0)),"")</f>
        <v>0.29560367142844002</v>
      </c>
      <c r="V46" s="10">
        <f>_xlfn.IFNA(INDEX(Table[[Base ($/kW-mo)]:[Low ($/MWh)]],MATCH('Pivot Table'!$A46&amp;'Pivot Table'!V$2,Table!$I$2:$I$5152,0),MATCH('Pivot Table'!$A$1,Table[[#Headers],[Base ($/kW-mo)]:[Low ($/MWh)]],0)),"")</f>
        <v>0.29865182480668501</v>
      </c>
      <c r="W46" s="10">
        <f>_xlfn.IFNA(INDEX(Table[[Base ($/kW-mo)]:[Low ($/MWh)]],MATCH('Pivot Table'!$A46&amp;'Pivot Table'!W$2,Table!$I$2:$I$5152,0),MATCH('Pivot Table'!$A$1,Table[[#Headers],[Base ($/kW-mo)]:[Low ($/MWh)]],0)),"")</f>
        <v>0.30169997818493099</v>
      </c>
      <c r="X46" s="10">
        <f>_xlfn.IFNA(INDEX(Table[[Base ($/kW-mo)]:[Low ($/MWh)]],MATCH('Pivot Table'!$A46&amp;'Pivot Table'!X$2,Table!$I$2:$I$5152,0),MATCH('Pivot Table'!$A$1,Table[[#Headers],[Base ($/kW-mo)]:[Low ($/MWh)]],0)),"")</f>
        <v>0.30474813156317598</v>
      </c>
      <c r="Y46" s="10">
        <f>_xlfn.IFNA(INDEX(Table[[Base ($/kW-mo)]:[Low ($/MWh)]],MATCH('Pivot Table'!$A46&amp;'Pivot Table'!Y$2,Table!$I$2:$I$5152,0),MATCH('Pivot Table'!$A$1,Table[[#Headers],[Base ($/kW-mo)]:[Low ($/MWh)]],0)),"")</f>
        <v>0.30779628494142203</v>
      </c>
      <c r="Z46" s="10">
        <f>_xlfn.IFNA(INDEX(Table[[Base ($/kW-mo)]:[Low ($/MWh)]],MATCH('Pivot Table'!$A46&amp;'Pivot Table'!Z$2,Table!$I$2:$I$5152,0),MATCH('Pivot Table'!$A$1,Table[[#Headers],[Base ($/kW-mo)]:[Low ($/MWh)]],0)),"")</f>
        <v>0.31084443831966702</v>
      </c>
      <c r="AA46" s="10">
        <f>_xlfn.IFNA(INDEX(Table[[Base ($/kW-mo)]:[Low ($/MWh)]],MATCH('Pivot Table'!$A46&amp;'Pivot Table'!AA$2,Table!$I$2:$I$5152,0),MATCH('Pivot Table'!$A$1,Table[[#Headers],[Base ($/kW-mo)]:[Low ($/MWh)]],0)),"")</f>
        <v>0.313892591697912</v>
      </c>
      <c r="AB46" s="10">
        <f>_xlfn.IFNA(INDEX(Table[[Base ($/kW-mo)]:[Low ($/MWh)]],MATCH('Pivot Table'!$A46&amp;'Pivot Table'!AB$2,Table!$I$2:$I$5152,0),MATCH('Pivot Table'!$A$1,Table[[#Headers],[Base ($/kW-mo)]:[Low ($/MWh)]],0)),"")</f>
        <v>0.31694074507615799</v>
      </c>
      <c r="AC46" s="10">
        <f>_xlfn.IFNA(INDEX(Table[[Base ($/kW-mo)]:[Low ($/MWh)]],MATCH('Pivot Table'!$A46&amp;'Pivot Table'!AC$2,Table!$I$2:$I$5152,0),MATCH('Pivot Table'!$A$1,Table[[#Headers],[Base ($/kW-mo)]:[Low ($/MWh)]],0)),"")</f>
        <v>0.31998889845440298</v>
      </c>
      <c r="AD46" s="10">
        <f>_xlfn.IFNA(INDEX(Table[[Base ($/kW-mo)]:[Low ($/MWh)]],MATCH('Pivot Table'!$A46&amp;'Pivot Table'!AD$2,Table!$I$2:$I$5152,0),MATCH('Pivot Table'!$A$1,Table[[#Headers],[Base ($/kW-mo)]:[Low ($/MWh)]],0)),"")</f>
        <v>0.32303705183264902</v>
      </c>
      <c r="AE46" s="10">
        <f>_xlfn.IFNA(INDEX(Table[[Base ($/kW-mo)]:[Low ($/MWh)]],MATCH('Pivot Table'!$A46&amp;'Pivot Table'!AE$2,Table!$I$2:$I$5152,0),MATCH('Pivot Table'!$A$1,Table[[#Headers],[Base ($/kW-mo)]:[Low ($/MWh)]],0)),"")</f>
        <v>0.32608520521089401</v>
      </c>
      <c r="AF46" s="10">
        <f>_xlfn.IFNA(INDEX(Table[[Base ($/kW-mo)]:[Low ($/MWh)]],MATCH('Pivot Table'!$A46&amp;'Pivot Table'!AF$2,Table!$I$2:$I$5152,0),MATCH('Pivot Table'!$A$1,Table[[#Headers],[Base ($/kW-mo)]:[Low ($/MWh)]],0)),"")</f>
        <v>0.329133358589139</v>
      </c>
      <c r="AG46" s="10">
        <f>_xlfn.IFNA(INDEX(Table[[Base ($/kW-mo)]:[Low ($/MWh)]],MATCH('Pivot Table'!$A46&amp;'Pivot Table'!AG$2,Table!$I$2:$I$5152,0),MATCH('Pivot Table'!$A$1,Table[[#Headers],[Base ($/kW-mo)]:[Low ($/MWh)]],0)),"")</f>
        <v>0.33218151196738499</v>
      </c>
      <c r="AH46" s="10">
        <f>_xlfn.IFNA(INDEX(Table[[Base ($/kW-mo)]:[Low ($/MWh)]],MATCH('Pivot Table'!$A46&amp;'Pivot Table'!AH$2,Table!$I$2:$I$5152,0),MATCH('Pivot Table'!$A$1,Table[[#Headers],[Base ($/kW-mo)]:[Low ($/MWh)]],0)),"")</f>
        <v>0.33522966534562998</v>
      </c>
      <c r="AI46" s="10">
        <f>_xlfn.IFNA(INDEX(Table[[Base ($/kW-mo)]:[Low ($/MWh)]],MATCH('Pivot Table'!$A46&amp;'Pivot Table'!AI$2,Table!$I$2:$I$5152,0),MATCH('Pivot Table'!$A$1,Table[[#Headers],[Base ($/kW-mo)]:[Low ($/MWh)]],0)),"")</f>
        <v>0.33827781872387602</v>
      </c>
      <c r="AJ46" s="10">
        <f>_xlfn.IFNA(INDEX(Table[[Base ($/kW-mo)]:[Low ($/MWh)]],MATCH('Pivot Table'!$A46&amp;'Pivot Table'!AJ$2,Table!$I$2:$I$5152,0),MATCH('Pivot Table'!$A$1,Table[[#Headers],[Base ($/kW-mo)]:[Low ($/MWh)]],0)),"")</f>
        <v>0.34132597210212101</v>
      </c>
      <c r="AK46" s="10">
        <f>_xlfn.IFNA(INDEX(Table[[Base ($/kW-mo)]:[Low ($/MWh)]],MATCH('Pivot Table'!$A46&amp;'Pivot Table'!AK$2,Table!$I$2:$I$5152,0),MATCH('Pivot Table'!$A$1,Table[[#Headers],[Base ($/kW-mo)]:[Low ($/MWh)]],0)),"")</f>
        <v>0.344374125480366</v>
      </c>
      <c r="AL46" s="10">
        <f>_xlfn.IFNA(INDEX(Table[[Base ($/kW-mo)]:[Low ($/MWh)]],MATCH('Pivot Table'!$A46&amp;'Pivot Table'!AL$2,Table!$I$2:$I$5152,0),MATCH('Pivot Table'!$A$1,Table[[#Headers],[Base ($/kW-mo)]:[Low ($/MWh)]],0)),"")</f>
        <v>0.34742227885861199</v>
      </c>
      <c r="AM46" s="10">
        <f>_xlfn.IFNA(INDEX(Table[[Base ($/kW-mo)]:[Low ($/MWh)]],MATCH('Pivot Table'!$A46&amp;'Pivot Table'!AM$2,Table!$I$2:$I$5152,0),MATCH('Pivot Table'!$A$1,Table[[#Headers],[Base ($/kW-mo)]:[Low ($/MWh)]],0)),"")</f>
        <v>0.35047043223685698</v>
      </c>
      <c r="AN46" s="10">
        <f>_xlfn.IFNA(INDEX(Table[[Base ($/kW-mo)]:[Low ($/MWh)]],MATCH('Pivot Table'!$A46&amp;'Pivot Table'!AN$2,Table!$I$2:$I$5152,0),MATCH('Pivot Table'!$A$1,Table[[#Headers],[Base ($/kW-mo)]:[Low ($/MWh)]],0)),"")</f>
        <v>0.35351858561510302</v>
      </c>
      <c r="AO46" s="10">
        <f>_xlfn.IFNA(INDEX(Table[[Base ($/kW-mo)]:[Low ($/MWh)]],MATCH('Pivot Table'!$A46&amp;'Pivot Table'!AO$2,Table!$I$2:$I$5152,0),MATCH('Pivot Table'!$A$1,Table[[#Headers],[Base ($/kW-mo)]:[Low ($/MWh)]],0)),"")</f>
        <v>0.35656673899334801</v>
      </c>
      <c r="AP46" s="10">
        <f>_xlfn.IFNA(INDEX(Table[[Base ($/kW-mo)]:[Low ($/MWh)]],MATCH('Pivot Table'!$A46&amp;'Pivot Table'!AP$2,Table!$I$2:$I$5152,0),MATCH('Pivot Table'!$A$1,Table[[#Headers],[Base ($/kW-mo)]:[Low ($/MWh)]],0)),"")</f>
        <v>0.359614892371593</v>
      </c>
      <c r="AQ46" s="10">
        <f>_xlfn.IFNA(INDEX(Table[[Base ($/kW-mo)]:[Low ($/MWh)]],MATCH('Pivot Table'!$A46&amp;'Pivot Table'!AQ$2,Table!$I$2:$I$5152,0),MATCH('Pivot Table'!$A$1,Table[[#Headers],[Base ($/kW-mo)]:[Low ($/MWh)]],0)),"")</f>
        <v>0.36266304574983899</v>
      </c>
      <c r="AR46" s="10">
        <f>_xlfn.IFNA(INDEX(Table[[Base ($/kW-mo)]:[Low ($/MWh)]],MATCH('Pivot Table'!$A46&amp;'Pivot Table'!AR$2,Table!$I$2:$I$5152,0),MATCH('Pivot Table'!$A$1,Table[[#Headers],[Base ($/kW-mo)]:[Low ($/MWh)]],0)),"")</f>
        <v>0.36571119912808397</v>
      </c>
      <c r="AS46" s="10">
        <f>_xlfn.IFNA(INDEX(Table[[Base ($/kW-mo)]:[Low ($/MWh)]],MATCH('Pivot Table'!$A46&amp;'Pivot Table'!AS$2,Table!$I$2:$I$5152,0),MATCH('Pivot Table'!$A$1,Table[[#Headers],[Base ($/kW-mo)]:[Low ($/MWh)]],0)),"")</f>
        <v>0.36875935250633002</v>
      </c>
      <c r="AT46" s="10">
        <f>_xlfn.IFNA(INDEX(Table[[Base ($/kW-mo)]:[Low ($/MWh)]],MATCH('Pivot Table'!$A46&amp;'Pivot Table'!AT$2,Table!$I$2:$I$5152,0),MATCH('Pivot Table'!$A$1,Table[[#Headers],[Base ($/kW-mo)]:[Low ($/MWh)]],0)),"")</f>
        <v>0.37254995602680202</v>
      </c>
      <c r="AU46" s="10">
        <f>_xlfn.IFNA(INDEX(Table[[Base ($/kW-mo)]:[Low ($/MWh)]],MATCH('Pivot Table'!$A46&amp;'Pivot Table'!AU$2,Table!$I$2:$I$5152,0),MATCH('Pivot Table'!$A$1,Table[[#Headers],[Base ($/kW-mo)]:[Low ($/MWh)]],0)),"")</f>
        <v>0.37634055954727502</v>
      </c>
      <c r="AV46" s="10">
        <f>_xlfn.IFNA(INDEX(Table[[Base ($/kW-mo)]:[Low ($/MWh)]],MATCH('Pivot Table'!$A46&amp;'Pivot Table'!AV$2,Table!$I$2:$I$5152,0),MATCH('Pivot Table'!$A$1,Table[[#Headers],[Base ($/kW-mo)]:[Low ($/MWh)]],0)),"")</f>
        <v>0.38013116306774702</v>
      </c>
      <c r="AW46" s="10">
        <f>_xlfn.IFNA(INDEX(Table[[Base ($/kW-mo)]:[Low ($/MWh)]],MATCH('Pivot Table'!$A46&amp;'Pivot Table'!AW$2,Table!$I$2:$I$5152,0),MATCH('Pivot Table'!$A$1,Table[[#Headers],[Base ($/kW-mo)]:[Low ($/MWh)]],0)),"")</f>
        <v>0.38392176658822003</v>
      </c>
      <c r="AX46" s="10">
        <f>_xlfn.IFNA(INDEX(Table[[Base ($/kW-mo)]:[Low ($/MWh)]],MATCH('Pivot Table'!$A46&amp;'Pivot Table'!AX$2,Table!$I$2:$I$5152,0),MATCH('Pivot Table'!$A$1,Table[[#Headers],[Base ($/kW-mo)]:[Low ($/MWh)]],0)),"")</f>
        <v>0.38771237010869303</v>
      </c>
      <c r="AY46" s="10">
        <f>_xlfn.IFNA(INDEX(Table[[Base ($/kW-mo)]:[Low ($/MWh)]],MATCH('Pivot Table'!$A46&amp;'Pivot Table'!AY$2,Table!$I$2:$I$5152,0),MATCH('Pivot Table'!$A$1,Table[[#Headers],[Base ($/kW-mo)]:[Low ($/MWh)]],0)),"")</f>
        <v>0.39150297362916497</v>
      </c>
      <c r="AZ46" s="10">
        <f>_xlfn.IFNA(INDEX(Table[[Base ($/kW-mo)]:[Low ($/MWh)]],MATCH('Pivot Table'!$A46&amp;'Pivot Table'!AZ$2,Table!$I$2:$I$5152,0),MATCH('Pivot Table'!$A$1,Table[[#Headers],[Base ($/kW-mo)]:[Low ($/MWh)]],0)),"")</f>
        <v>0.39529357714963798</v>
      </c>
      <c r="BA46" s="10">
        <f>_xlfn.IFNA(INDEX(Table[[Base ($/kW-mo)]:[Low ($/MWh)]],MATCH('Pivot Table'!$A46&amp;'Pivot Table'!BA$2,Table!$I$2:$I$5152,0),MATCH('Pivot Table'!$A$1,Table[[#Headers],[Base ($/kW-mo)]:[Low ($/MWh)]],0)),"")</f>
        <v>0.39908418067011098</v>
      </c>
      <c r="BB46" s="10">
        <f>_xlfn.IFNA(INDEX(Table[[Base ($/kW-mo)]:[Low ($/MWh)]],MATCH('Pivot Table'!$A46&amp;'Pivot Table'!BB$2,Table!$I$2:$I$5152,0),MATCH('Pivot Table'!$A$1,Table[[#Headers],[Base ($/kW-mo)]:[Low ($/MWh)]],0)),"")</f>
        <v>0.41155493259125697</v>
      </c>
      <c r="BC46" s="10">
        <f>_xlfn.IFNA(INDEX(Table[[Base ($/kW-mo)]:[Low ($/MWh)]],MATCH('Pivot Table'!$A46&amp;'Pivot Table'!BC$2,Table!$I$2:$I$5152,0),MATCH('Pivot Table'!$A$1,Table[[#Headers],[Base ($/kW-mo)]:[Low ($/MWh)]],0)),"")</f>
        <v>0.42981245011285202</v>
      </c>
      <c r="BD46" s="10">
        <f>_xlfn.IFNA(INDEX(Table[[Base ($/kW-mo)]:[Low ($/MWh)]],MATCH('Pivot Table'!$A46&amp;'Pivot Table'!BD$2,Table!$I$2:$I$5152,0),MATCH('Pivot Table'!$A$1,Table[[#Headers],[Base ($/kW-mo)]:[Low ($/MWh)]],0)),"")</f>
        <v>0.44806996763444701</v>
      </c>
      <c r="BE46" s="10">
        <f>_xlfn.IFNA(INDEX(Table[[Base ($/kW-mo)]:[Low ($/MWh)]],MATCH('Pivot Table'!$A46&amp;'Pivot Table'!BE$2,Table!$I$2:$I$5152,0),MATCH('Pivot Table'!$A$1,Table[[#Headers],[Base ($/kW-mo)]:[Low ($/MWh)]],0)),"")</f>
        <v>0.466327485156043</v>
      </c>
      <c r="BF46" s="10">
        <f>_xlfn.IFNA(INDEX(Table[[Base ($/kW-mo)]:[Low ($/MWh)]],MATCH('Pivot Table'!$A46&amp;'Pivot Table'!BF$2,Table!$I$2:$I$5152,0),MATCH('Pivot Table'!$A$1,Table[[#Headers],[Base ($/kW-mo)]:[Low ($/MWh)]],0)),"")</f>
        <v>0.48458500267763799</v>
      </c>
      <c r="BG46" s="10">
        <f>_xlfn.IFNA(INDEX(Table[[Base ($/kW-mo)]:[Low ($/MWh)]],MATCH('Pivot Table'!$A46&amp;'Pivot Table'!BG$2,Table!$I$2:$I$5152,0),MATCH('Pivot Table'!$A$1,Table[[#Headers],[Base ($/kW-mo)]:[Low ($/MWh)]],0)),"")</f>
        <v>0.50284252019923403</v>
      </c>
      <c r="BH46" s="10" t="str">
        <f>_xlfn.IFNA(INDEX(Table[[Base ($/kW-mo)]:[Low ($/MWh)]],MATCH('Pivot Table'!$A46&amp;'Pivot Table'!BH$2,Table!$I$2:$I$5152,0),MATCH('Pivot Table'!$A$1,Table[[#Headers],[Base ($/kW-mo)]:[Low ($/MWh)]],0)),"")</f>
        <v/>
      </c>
      <c r="BI46" s="10" t="str">
        <f>_xlfn.IFNA(INDEX(Table[[Base ($/kW-mo)]:[Low ($/MWh)]],MATCH('Pivot Table'!$A46&amp;'Pivot Table'!BI$2,Table!$I$2:$I$5152,0),MATCH('Pivot Table'!$A$1,Table[[#Headers],[Base ($/kW-mo)]:[Low ($/MWh)]],0)),"")</f>
        <v/>
      </c>
      <c r="BJ46" s="10" t="str">
        <f>_xlfn.IFNA(INDEX(Table[[Base ($/kW-mo)]:[Low ($/MWh)]],MATCH('Pivot Table'!$A46&amp;'Pivot Table'!BJ$2,Table!$I$2:$I$5152,0),MATCH('Pivot Table'!$A$1,Table[[#Headers],[Base ($/kW-mo)]:[Low ($/MWh)]],0)),"")</f>
        <v/>
      </c>
      <c r="BK46" s="10" t="str">
        <f>_xlfn.IFNA(INDEX(Table[[Base ($/kW-mo)]:[Low ($/MWh)]],MATCH('Pivot Table'!$A46&amp;'Pivot Table'!BK$2,Table!$I$2:$I$5152,0),MATCH('Pivot Table'!$A$1,Table[[#Headers],[Base ($/kW-mo)]:[Low ($/MWh)]],0)),"")</f>
        <v/>
      </c>
      <c r="BL46" s="10" t="str">
        <f>_xlfn.IFNA(INDEX(Table[[Base ($/kW-mo)]:[Low ($/MWh)]],MATCH('Pivot Table'!$A46&amp;'Pivot Table'!BL$2,Table!$I$2:$I$5152,0),MATCH('Pivot Table'!$A$1,Table[[#Headers],[Base ($/kW-mo)]:[Low ($/MWh)]],0)),"")</f>
        <v/>
      </c>
      <c r="BM46" s="10" t="str">
        <f>_xlfn.IFNA(INDEX(Table[[Base ($/kW-mo)]:[Low ($/MWh)]],MATCH('Pivot Table'!$A46&amp;'Pivot Table'!BM$2,Table!$I$2:$I$5152,0),MATCH('Pivot Table'!$A$1,Table[[#Headers],[Base ($/kW-mo)]:[Low ($/MWh)]],0)),"")</f>
        <v/>
      </c>
      <c r="BN46" s="10" t="str">
        <f>_xlfn.IFNA(INDEX(Table[[Base ($/kW-mo)]:[Low ($/MWh)]],MATCH('Pivot Table'!$A46&amp;'Pivot Table'!BN$2,Table!$I$2:$I$5152,0),MATCH('Pivot Table'!$A$1,Table[[#Headers],[Base ($/kW-mo)]:[Low ($/MWh)]],0)),"")</f>
        <v/>
      </c>
      <c r="BO46" s="10" t="str">
        <f>_xlfn.IFNA(INDEX(Table[[Base ($/kW-mo)]:[Low ($/MWh)]],MATCH('Pivot Table'!$A46&amp;'Pivot Table'!BO$2,Table!$I$2:$I$5152,0),MATCH('Pivot Table'!$A$1,Table[[#Headers],[Base ($/kW-mo)]:[Low ($/MWh)]],0)),"")</f>
        <v/>
      </c>
      <c r="BP46" s="10" t="str">
        <f>_xlfn.IFNA(INDEX(Table[[Base ($/kW-mo)]:[Low ($/MWh)]],MATCH('Pivot Table'!$A46&amp;'Pivot Table'!BP$2,Table!$I$2:$I$5152,0),MATCH('Pivot Table'!$A$1,Table[[#Headers],[Base ($/kW-mo)]:[Low ($/MWh)]],0)),"")</f>
        <v/>
      </c>
      <c r="BQ46" s="10" t="str">
        <f>_xlfn.IFNA(INDEX(Table[[Base ($/kW-mo)]:[Low ($/MWh)]],MATCH('Pivot Table'!$A46&amp;'Pivot Table'!BQ$2,Table!$I$2:$I$5152,0),MATCH('Pivot Table'!$A$1,Table[[#Headers],[Base ($/kW-mo)]:[Low ($/MWh)]],0)),"")</f>
        <v/>
      </c>
      <c r="BR46" s="10" t="str">
        <f>_xlfn.IFNA(INDEX(Table[[Base ($/kW-mo)]:[Low ($/MWh)]],MATCH('Pivot Table'!$A46&amp;'Pivot Table'!BR$2,Table!$I$2:$I$5152,0),MATCH('Pivot Table'!$A$1,Table[[#Headers],[Base ($/kW-mo)]:[Low ($/MWh)]],0)),"")</f>
        <v/>
      </c>
      <c r="BS46" s="10" t="str">
        <f>_xlfn.IFNA(INDEX(Table[[Base ($/kW-mo)]:[Low ($/MWh)]],MATCH('Pivot Table'!$A46&amp;'Pivot Table'!BS$2,Table!$I$2:$I$5152,0),MATCH('Pivot Table'!$A$1,Table[[#Headers],[Base ($/kW-mo)]:[Low ($/MWh)]],0)),"")</f>
        <v/>
      </c>
      <c r="BT46" s="10" t="str">
        <f>_xlfn.IFNA(INDEX(Table[[Base ($/kW-mo)]:[Low ($/MWh)]],MATCH('Pivot Table'!$A46&amp;'Pivot Table'!BT$2,Table!$I$2:$I$5152,0),MATCH('Pivot Table'!$A$1,Table[[#Headers],[Base ($/kW-mo)]:[Low ($/MWh)]],0)),"")</f>
        <v/>
      </c>
      <c r="BU46" s="10" t="str">
        <f>_xlfn.IFNA(INDEX(Table[[Base ($/kW-mo)]:[Low ($/MWh)]],MATCH('Pivot Table'!$A46&amp;'Pivot Table'!BU$2,Table!$I$2:$I$5152,0),MATCH('Pivot Table'!$A$1,Table[[#Headers],[Base ($/kW-mo)]:[Low ($/MWh)]],0)),"")</f>
        <v/>
      </c>
      <c r="BV46" s="10" t="str">
        <f>_xlfn.IFNA(INDEX(Table[[Base ($/kW-mo)]:[Low ($/MWh)]],MATCH('Pivot Table'!$A46&amp;'Pivot Table'!BV$2,Table!$I$2:$I$5152,0),MATCH('Pivot Table'!$A$1,Table[[#Headers],[Base ($/kW-mo)]:[Low ($/MWh)]],0)),"")</f>
        <v/>
      </c>
      <c r="BW46" s="10" t="str">
        <f>_xlfn.IFNA(INDEX(Table[[Base ($/kW-mo)]:[Low ($/MWh)]],MATCH('Pivot Table'!$A46&amp;'Pivot Table'!BW$2,Table!$I$2:$I$5152,0),MATCH('Pivot Table'!$A$1,Table[[#Headers],[Base ($/kW-mo)]:[Low ($/MWh)]],0)),"")</f>
        <v/>
      </c>
      <c r="BX46" s="10" t="str">
        <f>_xlfn.IFNA(INDEX(Table[[Base ($/kW-mo)]:[Low ($/MWh)]],MATCH('Pivot Table'!$A46&amp;'Pivot Table'!BX$2,Table!$I$2:$I$5152,0),MATCH('Pivot Table'!$A$1,Table[[#Headers],[Base ($/kW-mo)]:[Low ($/MWh)]],0)),"")</f>
        <v/>
      </c>
      <c r="BY46" s="10" t="str">
        <f>_xlfn.IFNA(INDEX(Table[[Base ($/kW-mo)]:[Low ($/MWh)]],MATCH('Pivot Table'!$A46&amp;'Pivot Table'!BY$2,Table!$I$2:$I$5152,0),MATCH('Pivot Table'!$A$1,Table[[#Headers],[Base ($/kW-mo)]:[Low ($/MWh)]],0)),"")</f>
        <v/>
      </c>
      <c r="BZ46" s="10" t="str">
        <f>_xlfn.IFNA(INDEX(Table[[Base ($/kW-mo)]:[Low ($/MWh)]],MATCH('Pivot Table'!$A46&amp;'Pivot Table'!BZ$2,Table!$I$2:$I$5152,0),MATCH('Pivot Table'!$A$1,Table[[#Headers],[Base ($/kW-mo)]:[Low ($/MWh)]],0)),"")</f>
        <v/>
      </c>
      <c r="CA46" s="10" t="str">
        <f>_xlfn.IFNA(INDEX(Table[[Base ($/kW-mo)]:[Low ($/MWh)]],MATCH('Pivot Table'!$A46&amp;'Pivot Table'!CA$2,Table!$I$2:$I$5152,0),MATCH('Pivot Table'!$A$1,Table[[#Headers],[Base ($/kW-mo)]:[Low ($/MWh)]],0)),"")</f>
        <v/>
      </c>
      <c r="CB46" s="10" t="str">
        <f>_xlfn.IFNA(INDEX(Table[[Base ($/kW-mo)]:[Low ($/MWh)]],MATCH('Pivot Table'!$A46&amp;'Pivot Table'!CB$2,Table!$I$2:$I$5152,0),MATCH('Pivot Table'!$A$1,Table[[#Headers],[Base ($/kW-mo)]:[Low ($/MWh)]],0)),"")</f>
        <v/>
      </c>
      <c r="CC46" s="10" t="str">
        <f>_xlfn.IFNA(INDEX(Table[[Base ($/kW-mo)]:[Low ($/MWh)]],MATCH('Pivot Table'!$A46&amp;'Pivot Table'!CC$2,Table!$I$2:$I$5152,0),MATCH('Pivot Table'!$A$1,Table[[#Headers],[Base ($/kW-mo)]:[Low ($/MWh)]],0)),"")</f>
        <v/>
      </c>
      <c r="CD46" s="10" t="str">
        <f>_xlfn.IFNA(INDEX(Table[[Base ($/kW-mo)]:[Low ($/MWh)]],MATCH('Pivot Table'!$A46&amp;'Pivot Table'!CD$2,Table!$I$2:$I$5152,0),MATCH('Pivot Table'!$A$1,Table[[#Headers],[Base ($/kW-mo)]:[Low ($/MWh)]],0)),"")</f>
        <v/>
      </c>
      <c r="CE46" s="10" t="str">
        <f>_xlfn.IFNA(INDEX(Table[[Base ($/kW-mo)]:[Low ($/MWh)]],MATCH('Pivot Table'!$A46&amp;'Pivot Table'!CE$2,Table!$I$2:$I$5152,0),MATCH('Pivot Table'!$A$1,Table[[#Headers],[Base ($/kW-mo)]:[Low ($/MWh)]],0)),"")</f>
        <v/>
      </c>
      <c r="CF46" s="10" t="str">
        <f>_xlfn.IFNA(INDEX(Table[[Base ($/kW-mo)]:[Low ($/MWh)]],MATCH('Pivot Table'!$A46&amp;'Pivot Table'!CF$2,Table!$I$2:$I$5152,0),MATCH('Pivot Table'!$A$1,Table[[#Headers],[Base ($/kW-mo)]:[Low ($/MWh)]],0)),"")</f>
        <v/>
      </c>
      <c r="CG46" s="10" t="str">
        <f>_xlfn.IFNA(INDEX(Table[[Base ($/kW-mo)]:[Low ($/MWh)]],MATCH('Pivot Table'!$A46&amp;'Pivot Table'!CG$2,Table!$I$2:$I$5152,0),MATCH('Pivot Table'!$A$1,Table[[#Headers],[Base ($/kW-mo)]:[Low ($/MWh)]],0)),"")</f>
        <v/>
      </c>
      <c r="CH46" s="10" t="str">
        <f>_xlfn.IFNA(INDEX(Table[[Base ($/kW-mo)]:[Low ($/MWh)]],MATCH('Pivot Table'!$A46&amp;'Pivot Table'!CH$2,Table!$I$2:$I$5152,0),MATCH('Pivot Table'!$A$1,Table[[#Headers],[Base ($/kW-mo)]:[Low ($/MWh)]],0)),"")</f>
        <v/>
      </c>
      <c r="CI46" s="10" t="str">
        <f>_xlfn.IFNA(INDEX(Table[[Base ($/kW-mo)]:[Low ($/MWh)]],MATCH('Pivot Table'!$A46&amp;'Pivot Table'!CI$2,Table!$I$2:$I$5152,0),MATCH('Pivot Table'!$A$1,Table[[#Headers],[Base ($/kW-mo)]:[Low ($/MWh)]],0)),"")</f>
        <v/>
      </c>
      <c r="CJ46" s="10" t="str">
        <f>_xlfn.IFNA(INDEX(Table[[Base ($/kW-mo)]:[Low ($/MWh)]],MATCH('Pivot Table'!$A46&amp;'Pivot Table'!CJ$2,Table!$I$2:$I$5152,0),MATCH('Pivot Table'!$A$1,Table[[#Headers],[Base ($/kW-mo)]:[Low ($/MWh)]],0)),"")</f>
        <v/>
      </c>
      <c r="CK46" s="10" t="str">
        <f>_xlfn.IFNA(INDEX(Table[[Base ($/kW-mo)]:[Low ($/MWh)]],MATCH('Pivot Table'!$A46&amp;'Pivot Table'!CK$2,Table!$I$2:$I$5152,0),MATCH('Pivot Table'!$A$1,Table[[#Headers],[Base ($/kW-mo)]:[Low ($/MWh)]],0)),"")</f>
        <v/>
      </c>
      <c r="CL46" s="10" t="str">
        <f>_xlfn.IFNA(INDEX(Table[[Base ($/kW-mo)]:[Low ($/MWh)]],MATCH('Pivot Table'!$A46&amp;'Pivot Table'!CL$2,Table!$I$2:$I$5152,0),MATCH('Pivot Table'!$A$1,Table[[#Headers],[Base ($/kW-mo)]:[Low ($/MWh)]],0)),"")</f>
        <v/>
      </c>
      <c r="CM46" s="10" t="str">
        <f>_xlfn.IFNA(INDEX(Table[[Base ($/kW-mo)]:[Low ($/MWh)]],MATCH('Pivot Table'!$A46&amp;'Pivot Table'!CM$2,Table!$I$2:$I$5152,0),MATCH('Pivot Table'!$A$1,Table[[#Headers],[Base ($/kW-mo)]:[Low ($/MWh)]],0)),"")</f>
        <v/>
      </c>
      <c r="CN46" s="10" t="str">
        <f>_xlfn.IFNA(INDEX(Table[[Base ($/kW-mo)]:[Low ($/MWh)]],MATCH('Pivot Table'!$A46&amp;'Pivot Table'!CN$2,Table!$I$2:$I$5152,0),MATCH('Pivot Table'!$A$1,Table[[#Headers],[Base ($/kW-mo)]:[Low ($/MWh)]],0)),"")</f>
        <v/>
      </c>
      <c r="CO46" s="10" t="str">
        <f>_xlfn.IFNA(INDEX(Table[[Base ($/kW-mo)]:[Low ($/MWh)]],MATCH('Pivot Table'!$A46&amp;'Pivot Table'!CO$2,Table!$I$2:$I$5152,0),MATCH('Pivot Table'!$A$1,Table[[#Headers],[Base ($/kW-mo)]:[Low ($/MWh)]],0)),"")</f>
        <v/>
      </c>
      <c r="CP46" s="10" t="str">
        <f>_xlfn.IFNA(INDEX(Table[[Base ($/kW-mo)]:[Low ($/MWh)]],MATCH('Pivot Table'!$A46&amp;'Pivot Table'!CP$2,Table!$I$2:$I$5152,0),MATCH('Pivot Table'!$A$1,Table[[#Headers],[Base ($/kW-mo)]:[Low ($/MWh)]],0)),"")</f>
        <v/>
      </c>
      <c r="CQ46" s="10" t="str">
        <f>_xlfn.IFNA(INDEX(Table[[Base ($/kW-mo)]:[Low ($/MWh)]],MATCH('Pivot Table'!$A46&amp;'Pivot Table'!CQ$2,Table!$I$2:$I$5152,0),MATCH('Pivot Table'!$A$1,Table[[#Headers],[Base ($/kW-mo)]:[Low ($/MWh)]],0)),"")</f>
        <v/>
      </c>
      <c r="CR46" s="10" t="str">
        <f>_xlfn.IFNA(INDEX(Table[[Base ($/kW-mo)]:[Low ($/MWh)]],MATCH('Pivot Table'!$A46&amp;'Pivot Table'!CR$2,Table!$I$2:$I$5152,0),MATCH('Pivot Table'!$A$1,Table[[#Headers],[Base ($/kW-mo)]:[Low ($/MWh)]],0)),"")</f>
        <v/>
      </c>
      <c r="CS46" s="10" t="str">
        <f>_xlfn.IFNA(INDEX(Table[[Base ($/kW-mo)]:[Low ($/MWh)]],MATCH('Pivot Table'!$A46&amp;'Pivot Table'!CS$2,Table!$I$2:$I$5152,0),MATCH('Pivot Table'!$A$1,Table[[#Headers],[Base ($/kW-mo)]:[Low ($/MWh)]],0)),"")</f>
        <v/>
      </c>
      <c r="CT46" s="10" t="str">
        <f>_xlfn.IFNA(INDEX(Table[[Base ($/kW-mo)]:[Low ($/MWh)]],MATCH('Pivot Table'!$A46&amp;'Pivot Table'!CT$2,Table!$I$2:$I$5152,0),MATCH('Pivot Table'!$A$1,Table[[#Headers],[Base ($/kW-mo)]:[Low ($/MWh)]],0)),"")</f>
        <v/>
      </c>
      <c r="CU46" s="10" t="str">
        <f>_xlfn.IFNA(INDEX(Table[[Base ($/kW-mo)]:[Low ($/MWh)]],MATCH('Pivot Table'!$A46&amp;'Pivot Table'!CU$2,Table!$I$2:$I$5152,0),MATCH('Pivot Table'!$A$1,Table[[#Headers],[Base ($/kW-mo)]:[Low ($/MWh)]],0)),"")</f>
        <v/>
      </c>
      <c r="CV46" s="10" t="str">
        <f>_xlfn.IFNA(INDEX(Table[[Base ($/kW-mo)]:[Low ($/MWh)]],MATCH('Pivot Table'!$A46&amp;'Pivot Table'!CV$2,Table!$I$2:$I$5152,0),MATCH('Pivot Table'!$A$1,Table[[#Headers],[Base ($/kW-mo)]:[Low ($/MWh)]],0)),"")</f>
        <v/>
      </c>
      <c r="CW46" s="10" t="str">
        <f>_xlfn.IFNA(INDEX(Table[[Base ($/kW-mo)]:[Low ($/MWh)]],MATCH('Pivot Table'!$A46&amp;'Pivot Table'!CW$2,Table!$I$2:$I$5152,0),MATCH('Pivot Table'!$A$1,Table[[#Headers],[Base ($/kW-mo)]:[Low ($/MWh)]],0)),"")</f>
        <v/>
      </c>
      <c r="CX46" s="10" t="str">
        <f>_xlfn.IFNA(INDEX(Table[[Base ($/kW-mo)]:[Low ($/MWh)]],MATCH('Pivot Table'!$A46&amp;'Pivot Table'!CX$2,Table!$I$2:$I$5152,0),MATCH('Pivot Table'!$A$1,Table[[#Headers],[Base ($/kW-mo)]:[Low ($/MWh)]],0)),"")</f>
        <v/>
      </c>
    </row>
    <row r="47" spans="1:102" x14ac:dyDescent="0.3">
      <c r="A47" s="12">
        <v>1100</v>
      </c>
      <c r="B47" s="10">
        <f>_xlfn.IFNA(INDEX(Table[[Base ($/kW-mo)]:[Low ($/MWh)]],MATCH('Pivot Table'!$A47&amp;'Pivot Table'!B$2,Table!$I$2:$I$5152,0),MATCH('Pivot Table'!$A$1,Table[[#Headers],[Base ($/kW-mo)]:[Low ($/MWh)]],0)),"")</f>
        <v>0.24379562444088199</v>
      </c>
      <c r="C47" s="10">
        <f>_xlfn.IFNA(INDEX(Table[[Base ($/kW-mo)]:[Low ($/MWh)]],MATCH('Pivot Table'!$A47&amp;'Pivot Table'!C$2,Table!$I$2:$I$5152,0),MATCH('Pivot Table'!$A$1,Table[[#Headers],[Base ($/kW-mo)]:[Low ($/MWh)]],0)),"")</f>
        <v>0.246434489369909</v>
      </c>
      <c r="D47" s="10">
        <f>_xlfn.IFNA(INDEX(Table[[Base ($/kW-mo)]:[Low ($/MWh)]],MATCH('Pivot Table'!$A47&amp;'Pivot Table'!D$2,Table!$I$2:$I$5152,0),MATCH('Pivot Table'!$A$1,Table[[#Headers],[Base ($/kW-mo)]:[Low ($/MWh)]],0)),"")</f>
        <v>0.24907335429893601</v>
      </c>
      <c r="E47" s="10">
        <f>_xlfn.IFNA(INDEX(Table[[Base ($/kW-mo)]:[Low ($/MWh)]],MATCH('Pivot Table'!$A47&amp;'Pivot Table'!E$2,Table!$I$2:$I$5152,0),MATCH('Pivot Table'!$A$1,Table[[#Headers],[Base ($/kW-mo)]:[Low ($/MWh)]],0)),"")</f>
        <v>0.251712219227963</v>
      </c>
      <c r="F47" s="10">
        <f>_xlfn.IFNA(INDEX(Table[[Base ($/kW-mo)]:[Low ($/MWh)]],MATCH('Pivot Table'!$A47&amp;'Pivot Table'!F$2,Table!$I$2:$I$5152,0),MATCH('Pivot Table'!$A$1,Table[[#Headers],[Base ($/kW-mo)]:[Low ($/MWh)]],0)),"")</f>
        <v>0.25435108415698998</v>
      </c>
      <c r="G47" s="10">
        <f>_xlfn.IFNA(INDEX(Table[[Base ($/kW-mo)]:[Low ($/MWh)]],MATCH('Pivot Table'!$A47&amp;'Pivot Table'!G$2,Table!$I$2:$I$5152,0),MATCH('Pivot Table'!$A$1,Table[[#Headers],[Base ($/kW-mo)]:[Low ($/MWh)]],0)),"")</f>
        <v>0.25698994908601602</v>
      </c>
      <c r="H47" s="10">
        <f>_xlfn.IFNA(INDEX(Table[[Base ($/kW-mo)]:[Low ($/MWh)]],MATCH('Pivot Table'!$A47&amp;'Pivot Table'!H$2,Table!$I$2:$I$5152,0),MATCH('Pivot Table'!$A$1,Table[[#Headers],[Base ($/kW-mo)]:[Low ($/MWh)]],0)),"")</f>
        <v>0.25962881401504301</v>
      </c>
      <c r="I47" s="10">
        <f>_xlfn.IFNA(INDEX(Table[[Base ($/kW-mo)]:[Low ($/MWh)]],MATCH('Pivot Table'!$A47&amp;'Pivot Table'!I$2,Table!$I$2:$I$5152,0),MATCH('Pivot Table'!$A$1,Table[[#Headers],[Base ($/kW-mo)]:[Low ($/MWh)]],0)),"")</f>
        <v>0.26226767894406999</v>
      </c>
      <c r="J47" s="10">
        <f>_xlfn.IFNA(INDEX(Table[[Base ($/kW-mo)]:[Low ($/MWh)]],MATCH('Pivot Table'!$A47&amp;'Pivot Table'!J$2,Table!$I$2:$I$5152,0),MATCH('Pivot Table'!$A$1,Table[[#Headers],[Base ($/kW-mo)]:[Low ($/MWh)]],0)),"")</f>
        <v>0.26490654387309698</v>
      </c>
      <c r="K47" s="10">
        <f>_xlfn.IFNA(INDEX(Table[[Base ($/kW-mo)]:[Low ($/MWh)]],MATCH('Pivot Table'!$A47&amp;'Pivot Table'!K$2,Table!$I$2:$I$5152,0),MATCH('Pivot Table'!$A$1,Table[[#Headers],[Base ($/kW-mo)]:[Low ($/MWh)]],0)),"")</f>
        <v>0.26754540880212402</v>
      </c>
      <c r="L47" s="10">
        <f>_xlfn.IFNA(INDEX(Table[[Base ($/kW-mo)]:[Low ($/MWh)]],MATCH('Pivot Table'!$A47&amp;'Pivot Table'!L$2,Table!$I$2:$I$5152,0),MATCH('Pivot Table'!$A$1,Table[[#Headers],[Base ($/kW-mo)]:[Low ($/MWh)]],0)),"")</f>
        <v>0.270184273731151</v>
      </c>
      <c r="M47" s="10">
        <f>_xlfn.IFNA(INDEX(Table[[Base ($/kW-mo)]:[Low ($/MWh)]],MATCH('Pivot Table'!$A47&amp;'Pivot Table'!M$2,Table!$I$2:$I$5152,0),MATCH('Pivot Table'!$A$1,Table[[#Headers],[Base ($/kW-mo)]:[Low ($/MWh)]],0)),"")</f>
        <v>0.27282313866017799</v>
      </c>
      <c r="N47" s="10">
        <f>_xlfn.IFNA(INDEX(Table[[Base ($/kW-mo)]:[Low ($/MWh)]],MATCH('Pivot Table'!$A47&amp;'Pivot Table'!N$2,Table!$I$2:$I$5152,0),MATCH('Pivot Table'!$A$1,Table[[#Headers],[Base ($/kW-mo)]:[Low ($/MWh)]],0)),"")</f>
        <v>0.27546200358920497</v>
      </c>
      <c r="O47" s="10">
        <f>_xlfn.IFNA(INDEX(Table[[Base ($/kW-mo)]:[Low ($/MWh)]],MATCH('Pivot Table'!$A47&amp;'Pivot Table'!O$2,Table!$I$2:$I$5152,0),MATCH('Pivot Table'!$A$1,Table[[#Headers],[Base ($/kW-mo)]:[Low ($/MWh)]],0)),"")</f>
        <v>0.27810086851823101</v>
      </c>
      <c r="P47" s="10">
        <f>_xlfn.IFNA(INDEX(Table[[Base ($/kW-mo)]:[Low ($/MWh)]],MATCH('Pivot Table'!$A47&amp;'Pivot Table'!P$2,Table!$I$2:$I$5152,0),MATCH('Pivot Table'!$A$1,Table[[#Headers],[Base ($/kW-mo)]:[Low ($/MWh)]],0)),"")</f>
        <v>0.280739733447258</v>
      </c>
      <c r="Q47" s="10">
        <f>_xlfn.IFNA(INDEX(Table[[Base ($/kW-mo)]:[Low ($/MWh)]],MATCH('Pivot Table'!$A47&amp;'Pivot Table'!Q$2,Table!$I$2:$I$5152,0),MATCH('Pivot Table'!$A$1,Table[[#Headers],[Base ($/kW-mo)]:[Low ($/MWh)]],0)),"")</f>
        <v>0.28337859837628498</v>
      </c>
      <c r="R47" s="10">
        <f>_xlfn.IFNA(INDEX(Table[[Base ($/kW-mo)]:[Low ($/MWh)]],MATCH('Pivot Table'!$A47&amp;'Pivot Table'!R$2,Table!$I$2:$I$5152,0),MATCH('Pivot Table'!$A$1,Table[[#Headers],[Base ($/kW-mo)]:[Low ($/MWh)]],0)),"")</f>
        <v>0.28601746330531203</v>
      </c>
      <c r="S47" s="10">
        <f>_xlfn.IFNA(INDEX(Table[[Base ($/kW-mo)]:[Low ($/MWh)]],MATCH('Pivot Table'!$A47&amp;'Pivot Table'!S$2,Table!$I$2:$I$5152,0),MATCH('Pivot Table'!$A$1,Table[[#Headers],[Base ($/kW-mo)]:[Low ($/MWh)]],0)),"")</f>
        <v>0.28906561668355701</v>
      </c>
      <c r="T47" s="10">
        <f>_xlfn.IFNA(INDEX(Table[[Base ($/kW-mo)]:[Low ($/MWh)]],MATCH('Pivot Table'!$A47&amp;'Pivot Table'!T$2,Table!$I$2:$I$5152,0),MATCH('Pivot Table'!$A$1,Table[[#Headers],[Base ($/kW-mo)]:[Low ($/MWh)]],0)),"")</f>
        <v>0.292113770061803</v>
      </c>
      <c r="U47" s="10">
        <f>_xlfn.IFNA(INDEX(Table[[Base ($/kW-mo)]:[Low ($/MWh)]],MATCH('Pivot Table'!$A47&amp;'Pivot Table'!U$2,Table!$I$2:$I$5152,0),MATCH('Pivot Table'!$A$1,Table[[#Headers],[Base ($/kW-mo)]:[Low ($/MWh)]],0)),"")</f>
        <v>0.29516192344004799</v>
      </c>
      <c r="V47" s="10">
        <f>_xlfn.IFNA(INDEX(Table[[Base ($/kW-mo)]:[Low ($/MWh)]],MATCH('Pivot Table'!$A47&amp;'Pivot Table'!V$2,Table!$I$2:$I$5152,0),MATCH('Pivot Table'!$A$1,Table[[#Headers],[Base ($/kW-mo)]:[Low ($/MWh)]],0)),"")</f>
        <v>0.29821007681829398</v>
      </c>
      <c r="W47" s="10">
        <f>_xlfn.IFNA(INDEX(Table[[Base ($/kW-mo)]:[Low ($/MWh)]],MATCH('Pivot Table'!$A47&amp;'Pivot Table'!W$2,Table!$I$2:$I$5152,0),MATCH('Pivot Table'!$A$1,Table[[#Headers],[Base ($/kW-mo)]:[Low ($/MWh)]],0)),"")</f>
        <v>0.30125823019653902</v>
      </c>
      <c r="X47" s="10">
        <f>_xlfn.IFNA(INDEX(Table[[Base ($/kW-mo)]:[Low ($/MWh)]],MATCH('Pivot Table'!$A47&amp;'Pivot Table'!X$2,Table!$I$2:$I$5152,0),MATCH('Pivot Table'!$A$1,Table[[#Headers],[Base ($/kW-mo)]:[Low ($/MWh)]],0)),"")</f>
        <v>0.30430638357478401</v>
      </c>
      <c r="Y47" s="10">
        <f>_xlfn.IFNA(INDEX(Table[[Base ($/kW-mo)]:[Low ($/MWh)]],MATCH('Pivot Table'!$A47&amp;'Pivot Table'!Y$2,Table!$I$2:$I$5152,0),MATCH('Pivot Table'!$A$1,Table[[#Headers],[Base ($/kW-mo)]:[Low ($/MWh)]],0)),"")</f>
        <v>0.30735453695303</v>
      </c>
      <c r="Z47" s="10">
        <f>_xlfn.IFNA(INDEX(Table[[Base ($/kW-mo)]:[Low ($/MWh)]],MATCH('Pivot Table'!$A47&amp;'Pivot Table'!Z$2,Table!$I$2:$I$5152,0),MATCH('Pivot Table'!$A$1,Table[[#Headers],[Base ($/kW-mo)]:[Low ($/MWh)]],0)),"")</f>
        <v>0.31040269033127499</v>
      </c>
      <c r="AA47" s="10">
        <f>_xlfn.IFNA(INDEX(Table[[Base ($/kW-mo)]:[Low ($/MWh)]],MATCH('Pivot Table'!$A47&amp;'Pivot Table'!AA$2,Table!$I$2:$I$5152,0),MATCH('Pivot Table'!$A$1,Table[[#Headers],[Base ($/kW-mo)]:[Low ($/MWh)]],0)),"")</f>
        <v>0.31345084370952098</v>
      </c>
      <c r="AB47" s="10">
        <f>_xlfn.IFNA(INDEX(Table[[Base ($/kW-mo)]:[Low ($/MWh)]],MATCH('Pivot Table'!$A47&amp;'Pivot Table'!AB$2,Table!$I$2:$I$5152,0),MATCH('Pivot Table'!$A$1,Table[[#Headers],[Base ($/kW-mo)]:[Low ($/MWh)]],0)),"")</f>
        <v>0.31649899708776602</v>
      </c>
      <c r="AC47" s="10">
        <f>_xlfn.IFNA(INDEX(Table[[Base ($/kW-mo)]:[Low ($/MWh)]],MATCH('Pivot Table'!$A47&amp;'Pivot Table'!AC$2,Table!$I$2:$I$5152,0),MATCH('Pivot Table'!$A$1,Table[[#Headers],[Base ($/kW-mo)]:[Low ($/MWh)]],0)),"")</f>
        <v>0.31954715046601101</v>
      </c>
      <c r="AD47" s="10">
        <f>_xlfn.IFNA(INDEX(Table[[Base ($/kW-mo)]:[Low ($/MWh)]],MATCH('Pivot Table'!$A47&amp;'Pivot Table'!AD$2,Table!$I$2:$I$5152,0),MATCH('Pivot Table'!$A$1,Table[[#Headers],[Base ($/kW-mo)]:[Low ($/MWh)]],0)),"")</f>
        <v>0.322595303844257</v>
      </c>
      <c r="AE47" s="10">
        <f>_xlfn.IFNA(INDEX(Table[[Base ($/kW-mo)]:[Low ($/MWh)]],MATCH('Pivot Table'!$A47&amp;'Pivot Table'!AE$2,Table!$I$2:$I$5152,0),MATCH('Pivot Table'!$A$1,Table[[#Headers],[Base ($/kW-mo)]:[Low ($/MWh)]],0)),"")</f>
        <v>0.32564345722250199</v>
      </c>
      <c r="AF47" s="10">
        <f>_xlfn.IFNA(INDEX(Table[[Base ($/kW-mo)]:[Low ($/MWh)]],MATCH('Pivot Table'!$A47&amp;'Pivot Table'!AF$2,Table!$I$2:$I$5152,0),MATCH('Pivot Table'!$A$1,Table[[#Headers],[Base ($/kW-mo)]:[Low ($/MWh)]],0)),"")</f>
        <v>0.32869161060074797</v>
      </c>
      <c r="AG47" s="10">
        <f>_xlfn.IFNA(INDEX(Table[[Base ($/kW-mo)]:[Low ($/MWh)]],MATCH('Pivot Table'!$A47&amp;'Pivot Table'!AG$2,Table!$I$2:$I$5152,0),MATCH('Pivot Table'!$A$1,Table[[#Headers],[Base ($/kW-mo)]:[Low ($/MWh)]],0)),"")</f>
        <v>0.33173976397899302</v>
      </c>
      <c r="AH47" s="10">
        <f>_xlfn.IFNA(INDEX(Table[[Base ($/kW-mo)]:[Low ($/MWh)]],MATCH('Pivot Table'!$A47&amp;'Pivot Table'!AH$2,Table!$I$2:$I$5152,0),MATCH('Pivot Table'!$A$1,Table[[#Headers],[Base ($/kW-mo)]:[Low ($/MWh)]],0)),"")</f>
        <v>0.33478791735723901</v>
      </c>
      <c r="AI47" s="10">
        <f>_xlfn.IFNA(INDEX(Table[[Base ($/kW-mo)]:[Low ($/MWh)]],MATCH('Pivot Table'!$A47&amp;'Pivot Table'!AI$2,Table!$I$2:$I$5152,0),MATCH('Pivot Table'!$A$1,Table[[#Headers],[Base ($/kW-mo)]:[Low ($/MWh)]],0)),"")</f>
        <v>0.337836070735484</v>
      </c>
      <c r="AJ47" s="10">
        <f>_xlfn.IFNA(INDEX(Table[[Base ($/kW-mo)]:[Low ($/MWh)]],MATCH('Pivot Table'!$A47&amp;'Pivot Table'!AJ$2,Table!$I$2:$I$5152,0),MATCH('Pivot Table'!$A$1,Table[[#Headers],[Base ($/kW-mo)]:[Low ($/MWh)]],0)),"")</f>
        <v>0.34088422411372898</v>
      </c>
      <c r="AK47" s="10">
        <f>_xlfn.IFNA(INDEX(Table[[Base ($/kW-mo)]:[Low ($/MWh)]],MATCH('Pivot Table'!$A47&amp;'Pivot Table'!AK$2,Table!$I$2:$I$5152,0),MATCH('Pivot Table'!$A$1,Table[[#Headers],[Base ($/kW-mo)]:[Low ($/MWh)]],0)),"")</f>
        <v>0.34393237749197503</v>
      </c>
      <c r="AL47" s="10">
        <f>_xlfn.IFNA(INDEX(Table[[Base ($/kW-mo)]:[Low ($/MWh)]],MATCH('Pivot Table'!$A47&amp;'Pivot Table'!AL$2,Table!$I$2:$I$5152,0),MATCH('Pivot Table'!$A$1,Table[[#Headers],[Base ($/kW-mo)]:[Low ($/MWh)]],0)),"")</f>
        <v>0.34698053087022002</v>
      </c>
      <c r="AM47" s="10">
        <f>_xlfn.IFNA(INDEX(Table[[Base ($/kW-mo)]:[Low ($/MWh)]],MATCH('Pivot Table'!$A47&amp;'Pivot Table'!AM$2,Table!$I$2:$I$5152,0),MATCH('Pivot Table'!$A$1,Table[[#Headers],[Base ($/kW-mo)]:[Low ($/MWh)]],0)),"")</f>
        <v>0.35002868424846501</v>
      </c>
      <c r="AN47" s="10">
        <f>_xlfn.IFNA(INDEX(Table[[Base ($/kW-mo)]:[Low ($/MWh)]],MATCH('Pivot Table'!$A47&amp;'Pivot Table'!AN$2,Table!$I$2:$I$5152,0),MATCH('Pivot Table'!$A$1,Table[[#Headers],[Base ($/kW-mo)]:[Low ($/MWh)]],0)),"")</f>
        <v>0.35307683762671099</v>
      </c>
      <c r="AO47" s="10">
        <f>_xlfn.IFNA(INDEX(Table[[Base ($/kW-mo)]:[Low ($/MWh)]],MATCH('Pivot Table'!$A47&amp;'Pivot Table'!AO$2,Table!$I$2:$I$5152,0),MATCH('Pivot Table'!$A$1,Table[[#Headers],[Base ($/kW-mo)]:[Low ($/MWh)]],0)),"")</f>
        <v>0.35612499100495598</v>
      </c>
      <c r="AP47" s="10">
        <f>_xlfn.IFNA(INDEX(Table[[Base ($/kW-mo)]:[Low ($/MWh)]],MATCH('Pivot Table'!$A47&amp;'Pivot Table'!AP$2,Table!$I$2:$I$5152,0),MATCH('Pivot Table'!$A$1,Table[[#Headers],[Base ($/kW-mo)]:[Low ($/MWh)]],0)),"")</f>
        <v>0.35917314438320203</v>
      </c>
      <c r="AQ47" s="10">
        <f>_xlfn.IFNA(INDEX(Table[[Base ($/kW-mo)]:[Low ($/MWh)]],MATCH('Pivot Table'!$A47&amp;'Pivot Table'!AQ$2,Table!$I$2:$I$5152,0),MATCH('Pivot Table'!$A$1,Table[[#Headers],[Base ($/kW-mo)]:[Low ($/MWh)]],0)),"")</f>
        <v>0.36222129776144701</v>
      </c>
      <c r="AR47" s="10">
        <f>_xlfn.IFNA(INDEX(Table[[Base ($/kW-mo)]:[Low ($/MWh)]],MATCH('Pivot Table'!$A47&amp;'Pivot Table'!AR$2,Table!$I$2:$I$5152,0),MATCH('Pivot Table'!$A$1,Table[[#Headers],[Base ($/kW-mo)]:[Low ($/MWh)]],0)),"")</f>
        <v>0.365269451139692</v>
      </c>
      <c r="AS47" s="10">
        <f>_xlfn.IFNA(INDEX(Table[[Base ($/kW-mo)]:[Low ($/MWh)]],MATCH('Pivot Table'!$A47&amp;'Pivot Table'!AS$2,Table!$I$2:$I$5152,0),MATCH('Pivot Table'!$A$1,Table[[#Headers],[Base ($/kW-mo)]:[Low ($/MWh)]],0)),"")</f>
        <v>0.36831760451793799</v>
      </c>
      <c r="AT47" s="10">
        <f>_xlfn.IFNA(INDEX(Table[[Base ($/kW-mo)]:[Low ($/MWh)]],MATCH('Pivot Table'!$A47&amp;'Pivot Table'!AT$2,Table!$I$2:$I$5152,0),MATCH('Pivot Table'!$A$1,Table[[#Headers],[Base ($/kW-mo)]:[Low ($/MWh)]],0)),"")</f>
        <v>0.37136575789618298</v>
      </c>
      <c r="AU47" s="10">
        <f>_xlfn.IFNA(INDEX(Table[[Base ($/kW-mo)]:[Low ($/MWh)]],MATCH('Pivot Table'!$A47&amp;'Pivot Table'!AU$2,Table!$I$2:$I$5152,0),MATCH('Pivot Table'!$A$1,Table[[#Headers],[Base ($/kW-mo)]:[Low ($/MWh)]],0)),"")</f>
        <v>0.37515636141665598</v>
      </c>
      <c r="AV47" s="10">
        <f>_xlfn.IFNA(INDEX(Table[[Base ($/kW-mo)]:[Low ($/MWh)]],MATCH('Pivot Table'!$A47&amp;'Pivot Table'!AV$2,Table!$I$2:$I$5152,0),MATCH('Pivot Table'!$A$1,Table[[#Headers],[Base ($/kW-mo)]:[Low ($/MWh)]],0)),"")</f>
        <v>0.37894696493712898</v>
      </c>
      <c r="AW47" s="10">
        <f>_xlfn.IFNA(INDEX(Table[[Base ($/kW-mo)]:[Low ($/MWh)]],MATCH('Pivot Table'!$A47&amp;'Pivot Table'!AW$2,Table!$I$2:$I$5152,0),MATCH('Pivot Table'!$A$1,Table[[#Headers],[Base ($/kW-mo)]:[Low ($/MWh)]],0)),"")</f>
        <v>0.38273756845760099</v>
      </c>
      <c r="AX47" s="10">
        <f>_xlfn.IFNA(INDEX(Table[[Base ($/kW-mo)]:[Low ($/MWh)]],MATCH('Pivot Table'!$A47&amp;'Pivot Table'!AX$2,Table!$I$2:$I$5152,0),MATCH('Pivot Table'!$A$1,Table[[#Headers],[Base ($/kW-mo)]:[Low ($/MWh)]],0)),"")</f>
        <v>0.38652817197807399</v>
      </c>
      <c r="AY47" s="10">
        <f>_xlfn.IFNA(INDEX(Table[[Base ($/kW-mo)]:[Low ($/MWh)]],MATCH('Pivot Table'!$A47&amp;'Pivot Table'!AY$2,Table!$I$2:$I$5152,0),MATCH('Pivot Table'!$A$1,Table[[#Headers],[Base ($/kW-mo)]:[Low ($/MWh)]],0)),"")</f>
        <v>0.39031877549854599</v>
      </c>
      <c r="AZ47" s="10">
        <f>_xlfn.IFNA(INDEX(Table[[Base ($/kW-mo)]:[Low ($/MWh)]],MATCH('Pivot Table'!$A47&amp;'Pivot Table'!AZ$2,Table!$I$2:$I$5152,0),MATCH('Pivot Table'!$A$1,Table[[#Headers],[Base ($/kW-mo)]:[Low ($/MWh)]],0)),"")</f>
        <v>0.39410937901901899</v>
      </c>
      <c r="BA47" s="10">
        <f>_xlfn.IFNA(INDEX(Table[[Base ($/kW-mo)]:[Low ($/MWh)]],MATCH('Pivot Table'!$A47&amp;'Pivot Table'!BA$2,Table!$I$2:$I$5152,0),MATCH('Pivot Table'!$A$1,Table[[#Headers],[Base ($/kW-mo)]:[Low ($/MWh)]],0)),"")</f>
        <v>0.39789998253949199</v>
      </c>
      <c r="BB47" s="10">
        <f>_xlfn.IFNA(INDEX(Table[[Base ($/kW-mo)]:[Low ($/MWh)]],MATCH('Pivot Table'!$A47&amp;'Pivot Table'!BB$2,Table!$I$2:$I$5152,0),MATCH('Pivot Table'!$A$1,Table[[#Headers],[Base ($/kW-mo)]:[Low ($/MWh)]],0)),"")</f>
        <v>0.41326411726086298</v>
      </c>
      <c r="BC47" s="10">
        <f>_xlfn.IFNA(INDEX(Table[[Base ($/kW-mo)]:[Low ($/MWh)]],MATCH('Pivot Table'!$A47&amp;'Pivot Table'!BC$2,Table!$I$2:$I$5152,0),MATCH('Pivot Table'!$A$1,Table[[#Headers],[Base ($/kW-mo)]:[Low ($/MWh)]],0)),"")</f>
        <v>0.43152163478245797</v>
      </c>
      <c r="BD47" s="10">
        <f>_xlfn.IFNA(INDEX(Table[[Base ($/kW-mo)]:[Low ($/MWh)]],MATCH('Pivot Table'!$A47&amp;'Pivot Table'!BD$2,Table!$I$2:$I$5152,0),MATCH('Pivot Table'!$A$1,Table[[#Headers],[Base ($/kW-mo)]:[Low ($/MWh)]],0)),"")</f>
        <v>0.44977915230405302</v>
      </c>
      <c r="BE47" s="10">
        <f>_xlfn.IFNA(INDEX(Table[[Base ($/kW-mo)]:[Low ($/MWh)]],MATCH('Pivot Table'!$A47&amp;'Pivot Table'!BE$2,Table!$I$2:$I$5152,0),MATCH('Pivot Table'!$A$1,Table[[#Headers],[Base ($/kW-mo)]:[Low ($/MWh)]],0)),"")</f>
        <v>0.46803666982564901</v>
      </c>
      <c r="BF47" s="10">
        <f>_xlfn.IFNA(INDEX(Table[[Base ($/kW-mo)]:[Low ($/MWh)]],MATCH('Pivot Table'!$A47&amp;'Pivot Table'!BF$2,Table!$I$2:$I$5152,0),MATCH('Pivot Table'!$A$1,Table[[#Headers],[Base ($/kW-mo)]:[Low ($/MWh)]],0)),"")</f>
        <v>0.486294187347244</v>
      </c>
      <c r="BG47" s="10" t="str">
        <f>_xlfn.IFNA(INDEX(Table[[Base ($/kW-mo)]:[Low ($/MWh)]],MATCH('Pivot Table'!$A47&amp;'Pivot Table'!BG$2,Table!$I$2:$I$5152,0),MATCH('Pivot Table'!$A$1,Table[[#Headers],[Base ($/kW-mo)]:[Low ($/MWh)]],0)),"")</f>
        <v/>
      </c>
      <c r="BH47" s="10" t="str">
        <f>_xlfn.IFNA(INDEX(Table[[Base ($/kW-mo)]:[Low ($/MWh)]],MATCH('Pivot Table'!$A47&amp;'Pivot Table'!BH$2,Table!$I$2:$I$5152,0),MATCH('Pivot Table'!$A$1,Table[[#Headers],[Base ($/kW-mo)]:[Low ($/MWh)]],0)),"")</f>
        <v/>
      </c>
      <c r="BI47" s="10" t="str">
        <f>_xlfn.IFNA(INDEX(Table[[Base ($/kW-mo)]:[Low ($/MWh)]],MATCH('Pivot Table'!$A47&amp;'Pivot Table'!BI$2,Table!$I$2:$I$5152,0),MATCH('Pivot Table'!$A$1,Table[[#Headers],[Base ($/kW-mo)]:[Low ($/MWh)]],0)),"")</f>
        <v/>
      </c>
      <c r="BJ47" s="10" t="str">
        <f>_xlfn.IFNA(INDEX(Table[[Base ($/kW-mo)]:[Low ($/MWh)]],MATCH('Pivot Table'!$A47&amp;'Pivot Table'!BJ$2,Table!$I$2:$I$5152,0),MATCH('Pivot Table'!$A$1,Table[[#Headers],[Base ($/kW-mo)]:[Low ($/MWh)]],0)),"")</f>
        <v/>
      </c>
      <c r="BK47" s="10" t="str">
        <f>_xlfn.IFNA(INDEX(Table[[Base ($/kW-mo)]:[Low ($/MWh)]],MATCH('Pivot Table'!$A47&amp;'Pivot Table'!BK$2,Table!$I$2:$I$5152,0),MATCH('Pivot Table'!$A$1,Table[[#Headers],[Base ($/kW-mo)]:[Low ($/MWh)]],0)),"")</f>
        <v/>
      </c>
      <c r="BL47" s="10" t="str">
        <f>_xlfn.IFNA(INDEX(Table[[Base ($/kW-mo)]:[Low ($/MWh)]],MATCH('Pivot Table'!$A47&amp;'Pivot Table'!BL$2,Table!$I$2:$I$5152,0),MATCH('Pivot Table'!$A$1,Table[[#Headers],[Base ($/kW-mo)]:[Low ($/MWh)]],0)),"")</f>
        <v/>
      </c>
      <c r="BM47" s="10" t="str">
        <f>_xlfn.IFNA(INDEX(Table[[Base ($/kW-mo)]:[Low ($/MWh)]],MATCH('Pivot Table'!$A47&amp;'Pivot Table'!BM$2,Table!$I$2:$I$5152,0),MATCH('Pivot Table'!$A$1,Table[[#Headers],[Base ($/kW-mo)]:[Low ($/MWh)]],0)),"")</f>
        <v/>
      </c>
      <c r="BN47" s="10" t="str">
        <f>_xlfn.IFNA(INDEX(Table[[Base ($/kW-mo)]:[Low ($/MWh)]],MATCH('Pivot Table'!$A47&amp;'Pivot Table'!BN$2,Table!$I$2:$I$5152,0),MATCH('Pivot Table'!$A$1,Table[[#Headers],[Base ($/kW-mo)]:[Low ($/MWh)]],0)),"")</f>
        <v/>
      </c>
      <c r="BO47" s="10" t="str">
        <f>_xlfn.IFNA(INDEX(Table[[Base ($/kW-mo)]:[Low ($/MWh)]],MATCH('Pivot Table'!$A47&amp;'Pivot Table'!BO$2,Table!$I$2:$I$5152,0),MATCH('Pivot Table'!$A$1,Table[[#Headers],[Base ($/kW-mo)]:[Low ($/MWh)]],0)),"")</f>
        <v/>
      </c>
      <c r="BP47" s="10" t="str">
        <f>_xlfn.IFNA(INDEX(Table[[Base ($/kW-mo)]:[Low ($/MWh)]],MATCH('Pivot Table'!$A47&amp;'Pivot Table'!BP$2,Table!$I$2:$I$5152,0),MATCH('Pivot Table'!$A$1,Table[[#Headers],[Base ($/kW-mo)]:[Low ($/MWh)]],0)),"")</f>
        <v/>
      </c>
      <c r="BQ47" s="10" t="str">
        <f>_xlfn.IFNA(INDEX(Table[[Base ($/kW-mo)]:[Low ($/MWh)]],MATCH('Pivot Table'!$A47&amp;'Pivot Table'!BQ$2,Table!$I$2:$I$5152,0),MATCH('Pivot Table'!$A$1,Table[[#Headers],[Base ($/kW-mo)]:[Low ($/MWh)]],0)),"")</f>
        <v/>
      </c>
      <c r="BR47" s="10" t="str">
        <f>_xlfn.IFNA(INDEX(Table[[Base ($/kW-mo)]:[Low ($/MWh)]],MATCH('Pivot Table'!$A47&amp;'Pivot Table'!BR$2,Table!$I$2:$I$5152,0),MATCH('Pivot Table'!$A$1,Table[[#Headers],[Base ($/kW-mo)]:[Low ($/MWh)]],0)),"")</f>
        <v/>
      </c>
      <c r="BS47" s="10" t="str">
        <f>_xlfn.IFNA(INDEX(Table[[Base ($/kW-mo)]:[Low ($/MWh)]],MATCH('Pivot Table'!$A47&amp;'Pivot Table'!BS$2,Table!$I$2:$I$5152,0),MATCH('Pivot Table'!$A$1,Table[[#Headers],[Base ($/kW-mo)]:[Low ($/MWh)]],0)),"")</f>
        <v/>
      </c>
      <c r="BT47" s="10" t="str">
        <f>_xlfn.IFNA(INDEX(Table[[Base ($/kW-mo)]:[Low ($/MWh)]],MATCH('Pivot Table'!$A47&amp;'Pivot Table'!BT$2,Table!$I$2:$I$5152,0),MATCH('Pivot Table'!$A$1,Table[[#Headers],[Base ($/kW-mo)]:[Low ($/MWh)]],0)),"")</f>
        <v/>
      </c>
      <c r="BU47" s="10" t="str">
        <f>_xlfn.IFNA(INDEX(Table[[Base ($/kW-mo)]:[Low ($/MWh)]],MATCH('Pivot Table'!$A47&amp;'Pivot Table'!BU$2,Table!$I$2:$I$5152,0),MATCH('Pivot Table'!$A$1,Table[[#Headers],[Base ($/kW-mo)]:[Low ($/MWh)]],0)),"")</f>
        <v/>
      </c>
      <c r="BV47" s="10" t="str">
        <f>_xlfn.IFNA(INDEX(Table[[Base ($/kW-mo)]:[Low ($/MWh)]],MATCH('Pivot Table'!$A47&amp;'Pivot Table'!BV$2,Table!$I$2:$I$5152,0),MATCH('Pivot Table'!$A$1,Table[[#Headers],[Base ($/kW-mo)]:[Low ($/MWh)]],0)),"")</f>
        <v/>
      </c>
      <c r="BW47" s="10" t="str">
        <f>_xlfn.IFNA(INDEX(Table[[Base ($/kW-mo)]:[Low ($/MWh)]],MATCH('Pivot Table'!$A47&amp;'Pivot Table'!BW$2,Table!$I$2:$I$5152,0),MATCH('Pivot Table'!$A$1,Table[[#Headers],[Base ($/kW-mo)]:[Low ($/MWh)]],0)),"")</f>
        <v/>
      </c>
      <c r="BX47" s="10" t="str">
        <f>_xlfn.IFNA(INDEX(Table[[Base ($/kW-mo)]:[Low ($/MWh)]],MATCH('Pivot Table'!$A47&amp;'Pivot Table'!BX$2,Table!$I$2:$I$5152,0),MATCH('Pivot Table'!$A$1,Table[[#Headers],[Base ($/kW-mo)]:[Low ($/MWh)]],0)),"")</f>
        <v/>
      </c>
      <c r="BY47" s="10" t="str">
        <f>_xlfn.IFNA(INDEX(Table[[Base ($/kW-mo)]:[Low ($/MWh)]],MATCH('Pivot Table'!$A47&amp;'Pivot Table'!BY$2,Table!$I$2:$I$5152,0),MATCH('Pivot Table'!$A$1,Table[[#Headers],[Base ($/kW-mo)]:[Low ($/MWh)]],0)),"")</f>
        <v/>
      </c>
      <c r="BZ47" s="10" t="str">
        <f>_xlfn.IFNA(INDEX(Table[[Base ($/kW-mo)]:[Low ($/MWh)]],MATCH('Pivot Table'!$A47&amp;'Pivot Table'!BZ$2,Table!$I$2:$I$5152,0),MATCH('Pivot Table'!$A$1,Table[[#Headers],[Base ($/kW-mo)]:[Low ($/MWh)]],0)),"")</f>
        <v/>
      </c>
      <c r="CA47" s="10" t="str">
        <f>_xlfn.IFNA(INDEX(Table[[Base ($/kW-mo)]:[Low ($/MWh)]],MATCH('Pivot Table'!$A47&amp;'Pivot Table'!CA$2,Table!$I$2:$I$5152,0),MATCH('Pivot Table'!$A$1,Table[[#Headers],[Base ($/kW-mo)]:[Low ($/MWh)]],0)),"")</f>
        <v/>
      </c>
      <c r="CB47" s="10" t="str">
        <f>_xlfn.IFNA(INDEX(Table[[Base ($/kW-mo)]:[Low ($/MWh)]],MATCH('Pivot Table'!$A47&amp;'Pivot Table'!CB$2,Table!$I$2:$I$5152,0),MATCH('Pivot Table'!$A$1,Table[[#Headers],[Base ($/kW-mo)]:[Low ($/MWh)]],0)),"")</f>
        <v/>
      </c>
      <c r="CC47" s="10" t="str">
        <f>_xlfn.IFNA(INDEX(Table[[Base ($/kW-mo)]:[Low ($/MWh)]],MATCH('Pivot Table'!$A47&amp;'Pivot Table'!CC$2,Table!$I$2:$I$5152,0),MATCH('Pivot Table'!$A$1,Table[[#Headers],[Base ($/kW-mo)]:[Low ($/MWh)]],0)),"")</f>
        <v/>
      </c>
      <c r="CD47" s="10" t="str">
        <f>_xlfn.IFNA(INDEX(Table[[Base ($/kW-mo)]:[Low ($/MWh)]],MATCH('Pivot Table'!$A47&amp;'Pivot Table'!CD$2,Table!$I$2:$I$5152,0),MATCH('Pivot Table'!$A$1,Table[[#Headers],[Base ($/kW-mo)]:[Low ($/MWh)]],0)),"")</f>
        <v/>
      </c>
      <c r="CE47" s="10" t="str">
        <f>_xlfn.IFNA(INDEX(Table[[Base ($/kW-mo)]:[Low ($/MWh)]],MATCH('Pivot Table'!$A47&amp;'Pivot Table'!CE$2,Table!$I$2:$I$5152,0),MATCH('Pivot Table'!$A$1,Table[[#Headers],[Base ($/kW-mo)]:[Low ($/MWh)]],0)),"")</f>
        <v/>
      </c>
      <c r="CF47" s="10" t="str">
        <f>_xlfn.IFNA(INDEX(Table[[Base ($/kW-mo)]:[Low ($/MWh)]],MATCH('Pivot Table'!$A47&amp;'Pivot Table'!CF$2,Table!$I$2:$I$5152,0),MATCH('Pivot Table'!$A$1,Table[[#Headers],[Base ($/kW-mo)]:[Low ($/MWh)]],0)),"")</f>
        <v/>
      </c>
      <c r="CG47" s="10" t="str">
        <f>_xlfn.IFNA(INDEX(Table[[Base ($/kW-mo)]:[Low ($/MWh)]],MATCH('Pivot Table'!$A47&amp;'Pivot Table'!CG$2,Table!$I$2:$I$5152,0),MATCH('Pivot Table'!$A$1,Table[[#Headers],[Base ($/kW-mo)]:[Low ($/MWh)]],0)),"")</f>
        <v/>
      </c>
      <c r="CH47" s="10" t="str">
        <f>_xlfn.IFNA(INDEX(Table[[Base ($/kW-mo)]:[Low ($/MWh)]],MATCH('Pivot Table'!$A47&amp;'Pivot Table'!CH$2,Table!$I$2:$I$5152,0),MATCH('Pivot Table'!$A$1,Table[[#Headers],[Base ($/kW-mo)]:[Low ($/MWh)]],0)),"")</f>
        <v/>
      </c>
      <c r="CI47" s="10" t="str">
        <f>_xlfn.IFNA(INDEX(Table[[Base ($/kW-mo)]:[Low ($/MWh)]],MATCH('Pivot Table'!$A47&amp;'Pivot Table'!CI$2,Table!$I$2:$I$5152,0),MATCH('Pivot Table'!$A$1,Table[[#Headers],[Base ($/kW-mo)]:[Low ($/MWh)]],0)),"")</f>
        <v/>
      </c>
      <c r="CJ47" s="10" t="str">
        <f>_xlfn.IFNA(INDEX(Table[[Base ($/kW-mo)]:[Low ($/MWh)]],MATCH('Pivot Table'!$A47&amp;'Pivot Table'!CJ$2,Table!$I$2:$I$5152,0),MATCH('Pivot Table'!$A$1,Table[[#Headers],[Base ($/kW-mo)]:[Low ($/MWh)]],0)),"")</f>
        <v/>
      </c>
      <c r="CK47" s="10" t="str">
        <f>_xlfn.IFNA(INDEX(Table[[Base ($/kW-mo)]:[Low ($/MWh)]],MATCH('Pivot Table'!$A47&amp;'Pivot Table'!CK$2,Table!$I$2:$I$5152,0),MATCH('Pivot Table'!$A$1,Table[[#Headers],[Base ($/kW-mo)]:[Low ($/MWh)]],0)),"")</f>
        <v/>
      </c>
      <c r="CL47" s="10" t="str">
        <f>_xlfn.IFNA(INDEX(Table[[Base ($/kW-mo)]:[Low ($/MWh)]],MATCH('Pivot Table'!$A47&amp;'Pivot Table'!CL$2,Table!$I$2:$I$5152,0),MATCH('Pivot Table'!$A$1,Table[[#Headers],[Base ($/kW-mo)]:[Low ($/MWh)]],0)),"")</f>
        <v/>
      </c>
      <c r="CM47" s="10" t="str">
        <f>_xlfn.IFNA(INDEX(Table[[Base ($/kW-mo)]:[Low ($/MWh)]],MATCH('Pivot Table'!$A47&amp;'Pivot Table'!CM$2,Table!$I$2:$I$5152,0),MATCH('Pivot Table'!$A$1,Table[[#Headers],[Base ($/kW-mo)]:[Low ($/MWh)]],0)),"")</f>
        <v/>
      </c>
      <c r="CN47" s="10" t="str">
        <f>_xlfn.IFNA(INDEX(Table[[Base ($/kW-mo)]:[Low ($/MWh)]],MATCH('Pivot Table'!$A47&amp;'Pivot Table'!CN$2,Table!$I$2:$I$5152,0),MATCH('Pivot Table'!$A$1,Table[[#Headers],[Base ($/kW-mo)]:[Low ($/MWh)]],0)),"")</f>
        <v/>
      </c>
      <c r="CO47" s="10" t="str">
        <f>_xlfn.IFNA(INDEX(Table[[Base ($/kW-mo)]:[Low ($/MWh)]],MATCH('Pivot Table'!$A47&amp;'Pivot Table'!CO$2,Table!$I$2:$I$5152,0),MATCH('Pivot Table'!$A$1,Table[[#Headers],[Base ($/kW-mo)]:[Low ($/MWh)]],0)),"")</f>
        <v/>
      </c>
      <c r="CP47" s="10" t="str">
        <f>_xlfn.IFNA(INDEX(Table[[Base ($/kW-mo)]:[Low ($/MWh)]],MATCH('Pivot Table'!$A47&amp;'Pivot Table'!CP$2,Table!$I$2:$I$5152,0),MATCH('Pivot Table'!$A$1,Table[[#Headers],[Base ($/kW-mo)]:[Low ($/MWh)]],0)),"")</f>
        <v/>
      </c>
      <c r="CQ47" s="10" t="str">
        <f>_xlfn.IFNA(INDEX(Table[[Base ($/kW-mo)]:[Low ($/MWh)]],MATCH('Pivot Table'!$A47&amp;'Pivot Table'!CQ$2,Table!$I$2:$I$5152,0),MATCH('Pivot Table'!$A$1,Table[[#Headers],[Base ($/kW-mo)]:[Low ($/MWh)]],0)),"")</f>
        <v/>
      </c>
      <c r="CR47" s="10" t="str">
        <f>_xlfn.IFNA(INDEX(Table[[Base ($/kW-mo)]:[Low ($/MWh)]],MATCH('Pivot Table'!$A47&amp;'Pivot Table'!CR$2,Table!$I$2:$I$5152,0),MATCH('Pivot Table'!$A$1,Table[[#Headers],[Base ($/kW-mo)]:[Low ($/MWh)]],0)),"")</f>
        <v/>
      </c>
      <c r="CS47" s="10" t="str">
        <f>_xlfn.IFNA(INDEX(Table[[Base ($/kW-mo)]:[Low ($/MWh)]],MATCH('Pivot Table'!$A47&amp;'Pivot Table'!CS$2,Table!$I$2:$I$5152,0),MATCH('Pivot Table'!$A$1,Table[[#Headers],[Base ($/kW-mo)]:[Low ($/MWh)]],0)),"")</f>
        <v/>
      </c>
      <c r="CT47" s="10" t="str">
        <f>_xlfn.IFNA(INDEX(Table[[Base ($/kW-mo)]:[Low ($/MWh)]],MATCH('Pivot Table'!$A47&amp;'Pivot Table'!CT$2,Table!$I$2:$I$5152,0),MATCH('Pivot Table'!$A$1,Table[[#Headers],[Base ($/kW-mo)]:[Low ($/MWh)]],0)),"")</f>
        <v/>
      </c>
      <c r="CU47" s="10" t="str">
        <f>_xlfn.IFNA(INDEX(Table[[Base ($/kW-mo)]:[Low ($/MWh)]],MATCH('Pivot Table'!$A47&amp;'Pivot Table'!CU$2,Table!$I$2:$I$5152,0),MATCH('Pivot Table'!$A$1,Table[[#Headers],[Base ($/kW-mo)]:[Low ($/MWh)]],0)),"")</f>
        <v/>
      </c>
      <c r="CV47" s="10" t="str">
        <f>_xlfn.IFNA(INDEX(Table[[Base ($/kW-mo)]:[Low ($/MWh)]],MATCH('Pivot Table'!$A47&amp;'Pivot Table'!CV$2,Table!$I$2:$I$5152,0),MATCH('Pivot Table'!$A$1,Table[[#Headers],[Base ($/kW-mo)]:[Low ($/MWh)]],0)),"")</f>
        <v/>
      </c>
      <c r="CW47" s="10" t="str">
        <f>_xlfn.IFNA(INDEX(Table[[Base ($/kW-mo)]:[Low ($/MWh)]],MATCH('Pivot Table'!$A47&amp;'Pivot Table'!CW$2,Table!$I$2:$I$5152,0),MATCH('Pivot Table'!$A$1,Table[[#Headers],[Base ($/kW-mo)]:[Low ($/MWh)]],0)),"")</f>
        <v/>
      </c>
      <c r="CX47" s="10" t="str">
        <f>_xlfn.IFNA(INDEX(Table[[Base ($/kW-mo)]:[Low ($/MWh)]],MATCH('Pivot Table'!$A47&amp;'Pivot Table'!CX$2,Table!$I$2:$I$5152,0),MATCH('Pivot Table'!$A$1,Table[[#Headers],[Base ($/kW-mo)]:[Low ($/MWh)]],0)),"")</f>
        <v/>
      </c>
    </row>
    <row r="48" spans="1:102" x14ac:dyDescent="0.3">
      <c r="A48" s="12">
        <v>1125</v>
      </c>
      <c r="B48" s="10">
        <f>_xlfn.IFNA(INDEX(Table[[Base ($/kW-mo)]:[Low ($/MWh)]],MATCH('Pivot Table'!$A48&amp;'Pivot Table'!B$2,Table!$I$2:$I$5152,0),MATCH('Pivot Table'!$A$1,Table[[#Headers],[Base ($/kW-mo)]:[Low ($/MWh)]],0)),"")</f>
        <v>0.24294458800327201</v>
      </c>
      <c r="C48" s="10">
        <f>_xlfn.IFNA(INDEX(Table[[Base ($/kW-mo)]:[Low ($/MWh)]],MATCH('Pivot Table'!$A48&amp;'Pivot Table'!C$2,Table!$I$2:$I$5152,0),MATCH('Pivot Table'!$A$1,Table[[#Headers],[Base ($/kW-mo)]:[Low ($/MWh)]],0)),"")</f>
        <v>0.245583452932299</v>
      </c>
      <c r="D48" s="10">
        <f>_xlfn.IFNA(INDEX(Table[[Base ($/kW-mo)]:[Low ($/MWh)]],MATCH('Pivot Table'!$A48&amp;'Pivot Table'!D$2,Table!$I$2:$I$5152,0),MATCH('Pivot Table'!$A$1,Table[[#Headers],[Base ($/kW-mo)]:[Low ($/MWh)]],0)),"")</f>
        <v>0.24822231786132601</v>
      </c>
      <c r="E48" s="10">
        <f>_xlfn.IFNA(INDEX(Table[[Base ($/kW-mo)]:[Low ($/MWh)]],MATCH('Pivot Table'!$A48&amp;'Pivot Table'!E$2,Table!$I$2:$I$5152,0),MATCH('Pivot Table'!$A$1,Table[[#Headers],[Base ($/kW-mo)]:[Low ($/MWh)]],0)),"")</f>
        <v>0.25086118279035202</v>
      </c>
      <c r="F48" s="10">
        <f>_xlfn.IFNA(INDEX(Table[[Base ($/kW-mo)]:[Low ($/MWh)]],MATCH('Pivot Table'!$A48&amp;'Pivot Table'!F$2,Table!$I$2:$I$5152,0),MATCH('Pivot Table'!$A$1,Table[[#Headers],[Base ($/kW-mo)]:[Low ($/MWh)]],0)),"")</f>
        <v>0.25350004771937901</v>
      </c>
      <c r="G48" s="10">
        <f>_xlfn.IFNA(INDEX(Table[[Base ($/kW-mo)]:[Low ($/MWh)]],MATCH('Pivot Table'!$A48&amp;'Pivot Table'!G$2,Table!$I$2:$I$5152,0),MATCH('Pivot Table'!$A$1,Table[[#Headers],[Base ($/kW-mo)]:[Low ($/MWh)]],0)),"")</f>
        <v>0.25613891264840599</v>
      </c>
      <c r="H48" s="10">
        <f>_xlfn.IFNA(INDEX(Table[[Base ($/kW-mo)]:[Low ($/MWh)]],MATCH('Pivot Table'!$A48&amp;'Pivot Table'!H$2,Table!$I$2:$I$5152,0),MATCH('Pivot Table'!$A$1,Table[[#Headers],[Base ($/kW-mo)]:[Low ($/MWh)]],0)),"")</f>
        <v>0.25877777757743298</v>
      </c>
      <c r="I48" s="10">
        <f>_xlfn.IFNA(INDEX(Table[[Base ($/kW-mo)]:[Low ($/MWh)]],MATCH('Pivot Table'!$A48&amp;'Pivot Table'!I$2,Table!$I$2:$I$5152,0),MATCH('Pivot Table'!$A$1,Table[[#Headers],[Base ($/kW-mo)]:[Low ($/MWh)]],0)),"")</f>
        <v>0.26141664250646002</v>
      </c>
      <c r="J48" s="10">
        <f>_xlfn.IFNA(INDEX(Table[[Base ($/kW-mo)]:[Low ($/MWh)]],MATCH('Pivot Table'!$A48&amp;'Pivot Table'!J$2,Table!$I$2:$I$5152,0),MATCH('Pivot Table'!$A$1,Table[[#Headers],[Base ($/kW-mo)]:[Low ($/MWh)]],0)),"")</f>
        <v>0.264055507435487</v>
      </c>
      <c r="K48" s="10">
        <f>_xlfn.IFNA(INDEX(Table[[Base ($/kW-mo)]:[Low ($/MWh)]],MATCH('Pivot Table'!$A48&amp;'Pivot Table'!K$2,Table!$I$2:$I$5152,0),MATCH('Pivot Table'!$A$1,Table[[#Headers],[Base ($/kW-mo)]:[Low ($/MWh)]],0)),"")</f>
        <v>0.26669437236451399</v>
      </c>
      <c r="L48" s="10">
        <f>_xlfn.IFNA(INDEX(Table[[Base ($/kW-mo)]:[Low ($/MWh)]],MATCH('Pivot Table'!$A48&amp;'Pivot Table'!L$2,Table!$I$2:$I$5152,0),MATCH('Pivot Table'!$A$1,Table[[#Headers],[Base ($/kW-mo)]:[Low ($/MWh)]],0)),"")</f>
        <v>0.26933323729354097</v>
      </c>
      <c r="M48" s="10">
        <f>_xlfn.IFNA(INDEX(Table[[Base ($/kW-mo)]:[Low ($/MWh)]],MATCH('Pivot Table'!$A48&amp;'Pivot Table'!M$2,Table!$I$2:$I$5152,0),MATCH('Pivot Table'!$A$1,Table[[#Headers],[Base ($/kW-mo)]:[Low ($/MWh)]],0)),"")</f>
        <v>0.27197210222256701</v>
      </c>
      <c r="N48" s="10">
        <f>_xlfn.IFNA(INDEX(Table[[Base ($/kW-mo)]:[Low ($/MWh)]],MATCH('Pivot Table'!$A48&amp;'Pivot Table'!N$2,Table!$I$2:$I$5152,0),MATCH('Pivot Table'!$A$1,Table[[#Headers],[Base ($/kW-mo)]:[Low ($/MWh)]],0)),"")</f>
        <v>0.274610967151594</v>
      </c>
      <c r="O48" s="10">
        <f>_xlfn.IFNA(INDEX(Table[[Base ($/kW-mo)]:[Low ($/MWh)]],MATCH('Pivot Table'!$A48&amp;'Pivot Table'!O$2,Table!$I$2:$I$5152,0),MATCH('Pivot Table'!$A$1,Table[[#Headers],[Base ($/kW-mo)]:[Low ($/MWh)]],0)),"")</f>
        <v>0.27724983208062098</v>
      </c>
      <c r="P48" s="10">
        <f>_xlfn.IFNA(INDEX(Table[[Base ($/kW-mo)]:[Low ($/MWh)]],MATCH('Pivot Table'!$A48&amp;'Pivot Table'!P$2,Table!$I$2:$I$5152,0),MATCH('Pivot Table'!$A$1,Table[[#Headers],[Base ($/kW-mo)]:[Low ($/MWh)]],0)),"")</f>
        <v>0.27988869700964802</v>
      </c>
      <c r="Q48" s="10">
        <f>_xlfn.IFNA(INDEX(Table[[Base ($/kW-mo)]:[Low ($/MWh)]],MATCH('Pivot Table'!$A48&amp;'Pivot Table'!Q$2,Table!$I$2:$I$5152,0),MATCH('Pivot Table'!$A$1,Table[[#Headers],[Base ($/kW-mo)]:[Low ($/MWh)]],0)),"")</f>
        <v>0.28252756193867501</v>
      </c>
      <c r="R48" s="10">
        <f>_xlfn.IFNA(INDEX(Table[[Base ($/kW-mo)]:[Low ($/MWh)]],MATCH('Pivot Table'!$A48&amp;'Pivot Table'!R$2,Table!$I$2:$I$5152,0),MATCH('Pivot Table'!$A$1,Table[[#Headers],[Base ($/kW-mo)]:[Low ($/MWh)]],0)),"")</f>
        <v>0.28557571531692</v>
      </c>
      <c r="S48" s="10">
        <f>_xlfn.IFNA(INDEX(Table[[Base ($/kW-mo)]:[Low ($/MWh)]],MATCH('Pivot Table'!$A48&amp;'Pivot Table'!S$2,Table!$I$2:$I$5152,0),MATCH('Pivot Table'!$A$1,Table[[#Headers],[Base ($/kW-mo)]:[Low ($/MWh)]],0)),"")</f>
        <v>0.28862386869516599</v>
      </c>
      <c r="T48" s="10">
        <f>_xlfn.IFNA(INDEX(Table[[Base ($/kW-mo)]:[Low ($/MWh)]],MATCH('Pivot Table'!$A48&amp;'Pivot Table'!T$2,Table!$I$2:$I$5152,0),MATCH('Pivot Table'!$A$1,Table[[#Headers],[Base ($/kW-mo)]:[Low ($/MWh)]],0)),"")</f>
        <v>0.29167202207341097</v>
      </c>
      <c r="U48" s="10">
        <f>_xlfn.IFNA(INDEX(Table[[Base ($/kW-mo)]:[Low ($/MWh)]],MATCH('Pivot Table'!$A48&amp;'Pivot Table'!U$2,Table!$I$2:$I$5152,0),MATCH('Pivot Table'!$A$1,Table[[#Headers],[Base ($/kW-mo)]:[Low ($/MWh)]],0)),"")</f>
        <v>0.29472017545165702</v>
      </c>
      <c r="V48" s="10">
        <f>_xlfn.IFNA(INDEX(Table[[Base ($/kW-mo)]:[Low ($/MWh)]],MATCH('Pivot Table'!$A48&amp;'Pivot Table'!V$2,Table!$I$2:$I$5152,0),MATCH('Pivot Table'!$A$1,Table[[#Headers],[Base ($/kW-mo)]:[Low ($/MWh)]],0)),"")</f>
        <v>0.29776832882990201</v>
      </c>
      <c r="W48" s="10">
        <f>_xlfn.IFNA(INDEX(Table[[Base ($/kW-mo)]:[Low ($/MWh)]],MATCH('Pivot Table'!$A48&amp;'Pivot Table'!W$2,Table!$I$2:$I$5152,0),MATCH('Pivot Table'!$A$1,Table[[#Headers],[Base ($/kW-mo)]:[Low ($/MWh)]],0)),"")</f>
        <v>0.300816482208147</v>
      </c>
      <c r="X48" s="10">
        <f>_xlfn.IFNA(INDEX(Table[[Base ($/kW-mo)]:[Low ($/MWh)]],MATCH('Pivot Table'!$A48&amp;'Pivot Table'!X$2,Table!$I$2:$I$5152,0),MATCH('Pivot Table'!$A$1,Table[[#Headers],[Base ($/kW-mo)]:[Low ($/MWh)]],0)),"")</f>
        <v>0.30386463558639298</v>
      </c>
      <c r="Y48" s="10">
        <f>_xlfn.IFNA(INDEX(Table[[Base ($/kW-mo)]:[Low ($/MWh)]],MATCH('Pivot Table'!$A48&amp;'Pivot Table'!Y$2,Table!$I$2:$I$5152,0),MATCH('Pivot Table'!$A$1,Table[[#Headers],[Base ($/kW-mo)]:[Low ($/MWh)]],0)),"")</f>
        <v>0.30691278896463797</v>
      </c>
      <c r="Z48" s="10">
        <f>_xlfn.IFNA(INDEX(Table[[Base ($/kW-mo)]:[Low ($/MWh)]],MATCH('Pivot Table'!$A48&amp;'Pivot Table'!Z$2,Table!$I$2:$I$5152,0),MATCH('Pivot Table'!$A$1,Table[[#Headers],[Base ($/kW-mo)]:[Low ($/MWh)]],0)),"")</f>
        <v>0.30996094234288402</v>
      </c>
      <c r="AA48" s="10">
        <f>_xlfn.IFNA(INDEX(Table[[Base ($/kW-mo)]:[Low ($/MWh)]],MATCH('Pivot Table'!$A48&amp;'Pivot Table'!AA$2,Table!$I$2:$I$5152,0),MATCH('Pivot Table'!$A$1,Table[[#Headers],[Base ($/kW-mo)]:[Low ($/MWh)]],0)),"")</f>
        <v>0.313009095721129</v>
      </c>
      <c r="AB48" s="10">
        <f>_xlfn.IFNA(INDEX(Table[[Base ($/kW-mo)]:[Low ($/MWh)]],MATCH('Pivot Table'!$A48&amp;'Pivot Table'!AB$2,Table!$I$2:$I$5152,0),MATCH('Pivot Table'!$A$1,Table[[#Headers],[Base ($/kW-mo)]:[Low ($/MWh)]],0)),"")</f>
        <v>0.31605724909937399</v>
      </c>
      <c r="AC48" s="10">
        <f>_xlfn.IFNA(INDEX(Table[[Base ($/kW-mo)]:[Low ($/MWh)]],MATCH('Pivot Table'!$A48&amp;'Pivot Table'!AC$2,Table!$I$2:$I$5152,0),MATCH('Pivot Table'!$A$1,Table[[#Headers],[Base ($/kW-mo)]:[Low ($/MWh)]],0)),"")</f>
        <v>0.31910540247761998</v>
      </c>
      <c r="AD48" s="10">
        <f>_xlfn.IFNA(INDEX(Table[[Base ($/kW-mo)]:[Low ($/MWh)]],MATCH('Pivot Table'!$A48&amp;'Pivot Table'!AD$2,Table!$I$2:$I$5152,0),MATCH('Pivot Table'!$A$1,Table[[#Headers],[Base ($/kW-mo)]:[Low ($/MWh)]],0)),"")</f>
        <v>0.32215355585586503</v>
      </c>
      <c r="AE48" s="10">
        <f>_xlfn.IFNA(INDEX(Table[[Base ($/kW-mo)]:[Low ($/MWh)]],MATCH('Pivot Table'!$A48&amp;'Pivot Table'!AE$2,Table!$I$2:$I$5152,0),MATCH('Pivot Table'!$A$1,Table[[#Headers],[Base ($/kW-mo)]:[Low ($/MWh)]],0)),"")</f>
        <v>0.32520170923411101</v>
      </c>
      <c r="AF48" s="10">
        <f>_xlfn.IFNA(INDEX(Table[[Base ($/kW-mo)]:[Low ($/MWh)]],MATCH('Pivot Table'!$A48&amp;'Pivot Table'!AF$2,Table!$I$2:$I$5152,0),MATCH('Pivot Table'!$A$1,Table[[#Headers],[Base ($/kW-mo)]:[Low ($/MWh)]],0)),"")</f>
        <v>0.328249862612356</v>
      </c>
      <c r="AG48" s="10">
        <f>_xlfn.IFNA(INDEX(Table[[Base ($/kW-mo)]:[Low ($/MWh)]],MATCH('Pivot Table'!$A48&amp;'Pivot Table'!AG$2,Table!$I$2:$I$5152,0),MATCH('Pivot Table'!$A$1,Table[[#Headers],[Base ($/kW-mo)]:[Low ($/MWh)]],0)),"")</f>
        <v>0.33129801599060099</v>
      </c>
      <c r="AH48" s="10">
        <f>_xlfn.IFNA(INDEX(Table[[Base ($/kW-mo)]:[Low ($/MWh)]],MATCH('Pivot Table'!$A48&amp;'Pivot Table'!AH$2,Table!$I$2:$I$5152,0),MATCH('Pivot Table'!$A$1,Table[[#Headers],[Base ($/kW-mo)]:[Low ($/MWh)]],0)),"")</f>
        <v>0.33434616936884698</v>
      </c>
      <c r="AI48" s="10">
        <f>_xlfn.IFNA(INDEX(Table[[Base ($/kW-mo)]:[Low ($/MWh)]],MATCH('Pivot Table'!$A48&amp;'Pivot Table'!AI$2,Table!$I$2:$I$5152,0),MATCH('Pivot Table'!$A$1,Table[[#Headers],[Base ($/kW-mo)]:[Low ($/MWh)]],0)),"")</f>
        <v>0.33739432274709202</v>
      </c>
      <c r="AJ48" s="10">
        <f>_xlfn.IFNA(INDEX(Table[[Base ($/kW-mo)]:[Low ($/MWh)]],MATCH('Pivot Table'!$A48&amp;'Pivot Table'!AJ$2,Table!$I$2:$I$5152,0),MATCH('Pivot Table'!$A$1,Table[[#Headers],[Base ($/kW-mo)]:[Low ($/MWh)]],0)),"")</f>
        <v>0.34044247612533801</v>
      </c>
      <c r="AK48" s="10">
        <f>_xlfn.IFNA(INDEX(Table[[Base ($/kW-mo)]:[Low ($/MWh)]],MATCH('Pivot Table'!$A48&amp;'Pivot Table'!AK$2,Table!$I$2:$I$5152,0),MATCH('Pivot Table'!$A$1,Table[[#Headers],[Base ($/kW-mo)]:[Low ($/MWh)]],0)),"")</f>
        <v>0.343490629503583</v>
      </c>
      <c r="AL48" s="10">
        <f>_xlfn.IFNA(INDEX(Table[[Base ($/kW-mo)]:[Low ($/MWh)]],MATCH('Pivot Table'!$A48&amp;'Pivot Table'!AL$2,Table!$I$2:$I$5152,0),MATCH('Pivot Table'!$A$1,Table[[#Headers],[Base ($/kW-mo)]:[Low ($/MWh)]],0)),"")</f>
        <v>0.34653878288182799</v>
      </c>
      <c r="AM48" s="10">
        <f>_xlfn.IFNA(INDEX(Table[[Base ($/kW-mo)]:[Low ($/MWh)]],MATCH('Pivot Table'!$A48&amp;'Pivot Table'!AM$2,Table!$I$2:$I$5152,0),MATCH('Pivot Table'!$A$1,Table[[#Headers],[Base ($/kW-mo)]:[Low ($/MWh)]],0)),"")</f>
        <v>0.34958693626007398</v>
      </c>
      <c r="AN48" s="10">
        <f>_xlfn.IFNA(INDEX(Table[[Base ($/kW-mo)]:[Low ($/MWh)]],MATCH('Pivot Table'!$A48&amp;'Pivot Table'!AN$2,Table!$I$2:$I$5152,0),MATCH('Pivot Table'!$A$1,Table[[#Headers],[Base ($/kW-mo)]:[Low ($/MWh)]],0)),"")</f>
        <v>0.35263508963831902</v>
      </c>
      <c r="AO48" s="10">
        <f>_xlfn.IFNA(INDEX(Table[[Base ($/kW-mo)]:[Low ($/MWh)]],MATCH('Pivot Table'!$A48&amp;'Pivot Table'!AO$2,Table!$I$2:$I$5152,0),MATCH('Pivot Table'!$A$1,Table[[#Headers],[Base ($/kW-mo)]:[Low ($/MWh)]],0)),"")</f>
        <v>0.35568324301656501</v>
      </c>
      <c r="AP48" s="10">
        <f>_xlfn.IFNA(INDEX(Table[[Base ($/kW-mo)]:[Low ($/MWh)]],MATCH('Pivot Table'!$A48&amp;'Pivot Table'!AP$2,Table!$I$2:$I$5152,0),MATCH('Pivot Table'!$A$1,Table[[#Headers],[Base ($/kW-mo)]:[Low ($/MWh)]],0)),"")</f>
        <v>0.35873139639481</v>
      </c>
      <c r="AQ48" s="10">
        <f>_xlfn.IFNA(INDEX(Table[[Base ($/kW-mo)]:[Low ($/MWh)]],MATCH('Pivot Table'!$A48&amp;'Pivot Table'!AQ$2,Table!$I$2:$I$5152,0),MATCH('Pivot Table'!$A$1,Table[[#Headers],[Base ($/kW-mo)]:[Low ($/MWh)]],0)),"")</f>
        <v>0.36177954977305499</v>
      </c>
      <c r="AR48" s="10">
        <f>_xlfn.IFNA(INDEX(Table[[Base ($/kW-mo)]:[Low ($/MWh)]],MATCH('Pivot Table'!$A48&amp;'Pivot Table'!AR$2,Table!$I$2:$I$5152,0),MATCH('Pivot Table'!$A$1,Table[[#Headers],[Base ($/kW-mo)]:[Low ($/MWh)]],0)),"")</f>
        <v>0.36482770315130097</v>
      </c>
      <c r="AS48" s="10">
        <f>_xlfn.IFNA(INDEX(Table[[Base ($/kW-mo)]:[Low ($/MWh)]],MATCH('Pivot Table'!$A48&amp;'Pivot Table'!AS$2,Table!$I$2:$I$5152,0),MATCH('Pivot Table'!$A$1,Table[[#Headers],[Base ($/kW-mo)]:[Low ($/MWh)]],0)),"")</f>
        <v>0.36787585652954602</v>
      </c>
      <c r="AT48" s="10">
        <f>_xlfn.IFNA(INDEX(Table[[Base ($/kW-mo)]:[Low ($/MWh)]],MATCH('Pivot Table'!$A48&amp;'Pivot Table'!AT$2,Table!$I$2:$I$5152,0),MATCH('Pivot Table'!$A$1,Table[[#Headers],[Base ($/kW-mo)]:[Low ($/MWh)]],0)),"")</f>
        <v>0.37092400990779201</v>
      </c>
      <c r="AU48" s="10">
        <f>_xlfn.IFNA(INDEX(Table[[Base ($/kW-mo)]:[Low ($/MWh)]],MATCH('Pivot Table'!$A48&amp;'Pivot Table'!AU$2,Table!$I$2:$I$5152,0),MATCH('Pivot Table'!$A$1,Table[[#Headers],[Base ($/kW-mo)]:[Low ($/MWh)]],0)),"")</f>
        <v>0.373972163286037</v>
      </c>
      <c r="AV48" s="10">
        <f>_xlfn.IFNA(INDEX(Table[[Base ($/kW-mo)]:[Low ($/MWh)]],MATCH('Pivot Table'!$A48&amp;'Pivot Table'!AV$2,Table!$I$2:$I$5152,0),MATCH('Pivot Table'!$A$1,Table[[#Headers],[Base ($/kW-mo)]:[Low ($/MWh)]],0)),"")</f>
        <v>0.37776276680651</v>
      </c>
      <c r="AW48" s="10">
        <f>_xlfn.IFNA(INDEX(Table[[Base ($/kW-mo)]:[Low ($/MWh)]],MATCH('Pivot Table'!$A48&amp;'Pivot Table'!AW$2,Table!$I$2:$I$5152,0),MATCH('Pivot Table'!$A$1,Table[[#Headers],[Base ($/kW-mo)]:[Low ($/MWh)]],0)),"")</f>
        <v>0.381553370326982</v>
      </c>
      <c r="AX48" s="10">
        <f>_xlfn.IFNA(INDEX(Table[[Base ($/kW-mo)]:[Low ($/MWh)]],MATCH('Pivot Table'!$A48&amp;'Pivot Table'!AX$2,Table!$I$2:$I$5152,0),MATCH('Pivot Table'!$A$1,Table[[#Headers],[Base ($/kW-mo)]:[Low ($/MWh)]],0)),"")</f>
        <v>0.385343973847455</v>
      </c>
      <c r="AY48" s="10">
        <f>_xlfn.IFNA(INDEX(Table[[Base ($/kW-mo)]:[Low ($/MWh)]],MATCH('Pivot Table'!$A48&amp;'Pivot Table'!AY$2,Table!$I$2:$I$5152,0),MATCH('Pivot Table'!$A$1,Table[[#Headers],[Base ($/kW-mo)]:[Low ($/MWh)]],0)),"")</f>
        <v>0.389134577367927</v>
      </c>
      <c r="AZ48" s="10">
        <f>_xlfn.IFNA(INDEX(Table[[Base ($/kW-mo)]:[Low ($/MWh)]],MATCH('Pivot Table'!$A48&amp;'Pivot Table'!AZ$2,Table!$I$2:$I$5152,0),MATCH('Pivot Table'!$A$1,Table[[#Headers],[Base ($/kW-mo)]:[Low ($/MWh)]],0)),"")</f>
        <v>0.39292518088840001</v>
      </c>
      <c r="BA48" s="10">
        <f>_xlfn.IFNA(INDEX(Table[[Base ($/kW-mo)]:[Low ($/MWh)]],MATCH('Pivot Table'!$A48&amp;'Pivot Table'!BA$2,Table!$I$2:$I$5152,0),MATCH('Pivot Table'!$A$1,Table[[#Headers],[Base ($/kW-mo)]:[Low ($/MWh)]],0)),"")</f>
        <v>0.39671578440887301</v>
      </c>
      <c r="BB48" s="10">
        <f>_xlfn.IFNA(INDEX(Table[[Base ($/kW-mo)]:[Low ($/MWh)]],MATCH('Pivot Table'!$A48&amp;'Pivot Table'!BB$2,Table!$I$2:$I$5152,0),MATCH('Pivot Table'!$A$1,Table[[#Headers],[Base ($/kW-mo)]:[Low ($/MWh)]],0)),"")</f>
        <v>0.414973301930468</v>
      </c>
      <c r="BC48" s="10">
        <f>_xlfn.IFNA(INDEX(Table[[Base ($/kW-mo)]:[Low ($/MWh)]],MATCH('Pivot Table'!$A48&amp;'Pivot Table'!BC$2,Table!$I$2:$I$5152,0),MATCH('Pivot Table'!$A$1,Table[[#Headers],[Base ($/kW-mo)]:[Low ($/MWh)]],0)),"")</f>
        <v>0.43323081945206299</v>
      </c>
      <c r="BD48" s="10">
        <f>_xlfn.IFNA(INDEX(Table[[Base ($/kW-mo)]:[Low ($/MWh)]],MATCH('Pivot Table'!$A48&amp;'Pivot Table'!BD$2,Table!$I$2:$I$5152,0),MATCH('Pivot Table'!$A$1,Table[[#Headers],[Base ($/kW-mo)]:[Low ($/MWh)]],0)),"")</f>
        <v>0.45148833697365898</v>
      </c>
      <c r="BE48" s="10">
        <f>_xlfn.IFNA(INDEX(Table[[Base ($/kW-mo)]:[Low ($/MWh)]],MATCH('Pivot Table'!$A48&amp;'Pivot Table'!BE$2,Table!$I$2:$I$5152,0),MATCH('Pivot Table'!$A$1,Table[[#Headers],[Base ($/kW-mo)]:[Low ($/MWh)]],0)),"")</f>
        <v>0.46974585449525402</v>
      </c>
      <c r="BF48" s="10" t="str">
        <f>_xlfn.IFNA(INDEX(Table[[Base ($/kW-mo)]:[Low ($/MWh)]],MATCH('Pivot Table'!$A48&amp;'Pivot Table'!BF$2,Table!$I$2:$I$5152,0),MATCH('Pivot Table'!$A$1,Table[[#Headers],[Base ($/kW-mo)]:[Low ($/MWh)]],0)),"")</f>
        <v/>
      </c>
      <c r="BG48" s="10" t="str">
        <f>_xlfn.IFNA(INDEX(Table[[Base ($/kW-mo)]:[Low ($/MWh)]],MATCH('Pivot Table'!$A48&amp;'Pivot Table'!BG$2,Table!$I$2:$I$5152,0),MATCH('Pivot Table'!$A$1,Table[[#Headers],[Base ($/kW-mo)]:[Low ($/MWh)]],0)),"")</f>
        <v/>
      </c>
      <c r="BH48" s="10" t="str">
        <f>_xlfn.IFNA(INDEX(Table[[Base ($/kW-mo)]:[Low ($/MWh)]],MATCH('Pivot Table'!$A48&amp;'Pivot Table'!BH$2,Table!$I$2:$I$5152,0),MATCH('Pivot Table'!$A$1,Table[[#Headers],[Base ($/kW-mo)]:[Low ($/MWh)]],0)),"")</f>
        <v/>
      </c>
      <c r="BI48" s="10" t="str">
        <f>_xlfn.IFNA(INDEX(Table[[Base ($/kW-mo)]:[Low ($/MWh)]],MATCH('Pivot Table'!$A48&amp;'Pivot Table'!BI$2,Table!$I$2:$I$5152,0),MATCH('Pivot Table'!$A$1,Table[[#Headers],[Base ($/kW-mo)]:[Low ($/MWh)]],0)),"")</f>
        <v/>
      </c>
      <c r="BJ48" s="10" t="str">
        <f>_xlfn.IFNA(INDEX(Table[[Base ($/kW-mo)]:[Low ($/MWh)]],MATCH('Pivot Table'!$A48&amp;'Pivot Table'!BJ$2,Table!$I$2:$I$5152,0),MATCH('Pivot Table'!$A$1,Table[[#Headers],[Base ($/kW-mo)]:[Low ($/MWh)]],0)),"")</f>
        <v/>
      </c>
      <c r="BK48" s="10" t="str">
        <f>_xlfn.IFNA(INDEX(Table[[Base ($/kW-mo)]:[Low ($/MWh)]],MATCH('Pivot Table'!$A48&amp;'Pivot Table'!BK$2,Table!$I$2:$I$5152,0),MATCH('Pivot Table'!$A$1,Table[[#Headers],[Base ($/kW-mo)]:[Low ($/MWh)]],0)),"")</f>
        <v/>
      </c>
      <c r="BL48" s="10" t="str">
        <f>_xlfn.IFNA(INDEX(Table[[Base ($/kW-mo)]:[Low ($/MWh)]],MATCH('Pivot Table'!$A48&amp;'Pivot Table'!BL$2,Table!$I$2:$I$5152,0),MATCH('Pivot Table'!$A$1,Table[[#Headers],[Base ($/kW-mo)]:[Low ($/MWh)]],0)),"")</f>
        <v/>
      </c>
      <c r="BM48" s="10" t="str">
        <f>_xlfn.IFNA(INDEX(Table[[Base ($/kW-mo)]:[Low ($/MWh)]],MATCH('Pivot Table'!$A48&amp;'Pivot Table'!BM$2,Table!$I$2:$I$5152,0),MATCH('Pivot Table'!$A$1,Table[[#Headers],[Base ($/kW-mo)]:[Low ($/MWh)]],0)),"")</f>
        <v/>
      </c>
      <c r="BN48" s="10" t="str">
        <f>_xlfn.IFNA(INDEX(Table[[Base ($/kW-mo)]:[Low ($/MWh)]],MATCH('Pivot Table'!$A48&amp;'Pivot Table'!BN$2,Table!$I$2:$I$5152,0),MATCH('Pivot Table'!$A$1,Table[[#Headers],[Base ($/kW-mo)]:[Low ($/MWh)]],0)),"")</f>
        <v/>
      </c>
      <c r="BO48" s="10" t="str">
        <f>_xlfn.IFNA(INDEX(Table[[Base ($/kW-mo)]:[Low ($/MWh)]],MATCH('Pivot Table'!$A48&amp;'Pivot Table'!BO$2,Table!$I$2:$I$5152,0),MATCH('Pivot Table'!$A$1,Table[[#Headers],[Base ($/kW-mo)]:[Low ($/MWh)]],0)),"")</f>
        <v/>
      </c>
      <c r="BP48" s="10" t="str">
        <f>_xlfn.IFNA(INDEX(Table[[Base ($/kW-mo)]:[Low ($/MWh)]],MATCH('Pivot Table'!$A48&amp;'Pivot Table'!BP$2,Table!$I$2:$I$5152,0),MATCH('Pivot Table'!$A$1,Table[[#Headers],[Base ($/kW-mo)]:[Low ($/MWh)]],0)),"")</f>
        <v/>
      </c>
      <c r="BQ48" s="10" t="str">
        <f>_xlfn.IFNA(INDEX(Table[[Base ($/kW-mo)]:[Low ($/MWh)]],MATCH('Pivot Table'!$A48&amp;'Pivot Table'!BQ$2,Table!$I$2:$I$5152,0),MATCH('Pivot Table'!$A$1,Table[[#Headers],[Base ($/kW-mo)]:[Low ($/MWh)]],0)),"")</f>
        <v/>
      </c>
      <c r="BR48" s="10" t="str">
        <f>_xlfn.IFNA(INDEX(Table[[Base ($/kW-mo)]:[Low ($/MWh)]],MATCH('Pivot Table'!$A48&amp;'Pivot Table'!BR$2,Table!$I$2:$I$5152,0),MATCH('Pivot Table'!$A$1,Table[[#Headers],[Base ($/kW-mo)]:[Low ($/MWh)]],0)),"")</f>
        <v/>
      </c>
      <c r="BS48" s="10" t="str">
        <f>_xlfn.IFNA(INDEX(Table[[Base ($/kW-mo)]:[Low ($/MWh)]],MATCH('Pivot Table'!$A48&amp;'Pivot Table'!BS$2,Table!$I$2:$I$5152,0),MATCH('Pivot Table'!$A$1,Table[[#Headers],[Base ($/kW-mo)]:[Low ($/MWh)]],0)),"")</f>
        <v/>
      </c>
      <c r="BT48" s="10" t="str">
        <f>_xlfn.IFNA(INDEX(Table[[Base ($/kW-mo)]:[Low ($/MWh)]],MATCH('Pivot Table'!$A48&amp;'Pivot Table'!BT$2,Table!$I$2:$I$5152,0),MATCH('Pivot Table'!$A$1,Table[[#Headers],[Base ($/kW-mo)]:[Low ($/MWh)]],0)),"")</f>
        <v/>
      </c>
      <c r="BU48" s="10" t="str">
        <f>_xlfn.IFNA(INDEX(Table[[Base ($/kW-mo)]:[Low ($/MWh)]],MATCH('Pivot Table'!$A48&amp;'Pivot Table'!BU$2,Table!$I$2:$I$5152,0),MATCH('Pivot Table'!$A$1,Table[[#Headers],[Base ($/kW-mo)]:[Low ($/MWh)]],0)),"")</f>
        <v/>
      </c>
      <c r="BV48" s="10" t="str">
        <f>_xlfn.IFNA(INDEX(Table[[Base ($/kW-mo)]:[Low ($/MWh)]],MATCH('Pivot Table'!$A48&amp;'Pivot Table'!BV$2,Table!$I$2:$I$5152,0),MATCH('Pivot Table'!$A$1,Table[[#Headers],[Base ($/kW-mo)]:[Low ($/MWh)]],0)),"")</f>
        <v/>
      </c>
      <c r="BW48" s="10" t="str">
        <f>_xlfn.IFNA(INDEX(Table[[Base ($/kW-mo)]:[Low ($/MWh)]],MATCH('Pivot Table'!$A48&amp;'Pivot Table'!BW$2,Table!$I$2:$I$5152,0),MATCH('Pivot Table'!$A$1,Table[[#Headers],[Base ($/kW-mo)]:[Low ($/MWh)]],0)),"")</f>
        <v/>
      </c>
      <c r="BX48" s="10" t="str">
        <f>_xlfn.IFNA(INDEX(Table[[Base ($/kW-mo)]:[Low ($/MWh)]],MATCH('Pivot Table'!$A48&amp;'Pivot Table'!BX$2,Table!$I$2:$I$5152,0),MATCH('Pivot Table'!$A$1,Table[[#Headers],[Base ($/kW-mo)]:[Low ($/MWh)]],0)),"")</f>
        <v/>
      </c>
      <c r="BY48" s="10" t="str">
        <f>_xlfn.IFNA(INDEX(Table[[Base ($/kW-mo)]:[Low ($/MWh)]],MATCH('Pivot Table'!$A48&amp;'Pivot Table'!BY$2,Table!$I$2:$I$5152,0),MATCH('Pivot Table'!$A$1,Table[[#Headers],[Base ($/kW-mo)]:[Low ($/MWh)]],0)),"")</f>
        <v/>
      </c>
      <c r="BZ48" s="10" t="str">
        <f>_xlfn.IFNA(INDEX(Table[[Base ($/kW-mo)]:[Low ($/MWh)]],MATCH('Pivot Table'!$A48&amp;'Pivot Table'!BZ$2,Table!$I$2:$I$5152,0),MATCH('Pivot Table'!$A$1,Table[[#Headers],[Base ($/kW-mo)]:[Low ($/MWh)]],0)),"")</f>
        <v/>
      </c>
      <c r="CA48" s="10" t="str">
        <f>_xlfn.IFNA(INDEX(Table[[Base ($/kW-mo)]:[Low ($/MWh)]],MATCH('Pivot Table'!$A48&amp;'Pivot Table'!CA$2,Table!$I$2:$I$5152,0),MATCH('Pivot Table'!$A$1,Table[[#Headers],[Base ($/kW-mo)]:[Low ($/MWh)]],0)),"")</f>
        <v/>
      </c>
      <c r="CB48" s="10" t="str">
        <f>_xlfn.IFNA(INDEX(Table[[Base ($/kW-mo)]:[Low ($/MWh)]],MATCH('Pivot Table'!$A48&amp;'Pivot Table'!CB$2,Table!$I$2:$I$5152,0),MATCH('Pivot Table'!$A$1,Table[[#Headers],[Base ($/kW-mo)]:[Low ($/MWh)]],0)),"")</f>
        <v/>
      </c>
      <c r="CC48" s="10" t="str">
        <f>_xlfn.IFNA(INDEX(Table[[Base ($/kW-mo)]:[Low ($/MWh)]],MATCH('Pivot Table'!$A48&amp;'Pivot Table'!CC$2,Table!$I$2:$I$5152,0),MATCH('Pivot Table'!$A$1,Table[[#Headers],[Base ($/kW-mo)]:[Low ($/MWh)]],0)),"")</f>
        <v/>
      </c>
      <c r="CD48" s="10" t="str">
        <f>_xlfn.IFNA(INDEX(Table[[Base ($/kW-mo)]:[Low ($/MWh)]],MATCH('Pivot Table'!$A48&amp;'Pivot Table'!CD$2,Table!$I$2:$I$5152,0),MATCH('Pivot Table'!$A$1,Table[[#Headers],[Base ($/kW-mo)]:[Low ($/MWh)]],0)),"")</f>
        <v/>
      </c>
      <c r="CE48" s="10" t="str">
        <f>_xlfn.IFNA(INDEX(Table[[Base ($/kW-mo)]:[Low ($/MWh)]],MATCH('Pivot Table'!$A48&amp;'Pivot Table'!CE$2,Table!$I$2:$I$5152,0),MATCH('Pivot Table'!$A$1,Table[[#Headers],[Base ($/kW-mo)]:[Low ($/MWh)]],0)),"")</f>
        <v/>
      </c>
      <c r="CF48" s="10" t="str">
        <f>_xlfn.IFNA(INDEX(Table[[Base ($/kW-mo)]:[Low ($/MWh)]],MATCH('Pivot Table'!$A48&amp;'Pivot Table'!CF$2,Table!$I$2:$I$5152,0),MATCH('Pivot Table'!$A$1,Table[[#Headers],[Base ($/kW-mo)]:[Low ($/MWh)]],0)),"")</f>
        <v/>
      </c>
      <c r="CG48" s="10" t="str">
        <f>_xlfn.IFNA(INDEX(Table[[Base ($/kW-mo)]:[Low ($/MWh)]],MATCH('Pivot Table'!$A48&amp;'Pivot Table'!CG$2,Table!$I$2:$I$5152,0),MATCH('Pivot Table'!$A$1,Table[[#Headers],[Base ($/kW-mo)]:[Low ($/MWh)]],0)),"")</f>
        <v/>
      </c>
      <c r="CH48" s="10" t="str">
        <f>_xlfn.IFNA(INDEX(Table[[Base ($/kW-mo)]:[Low ($/MWh)]],MATCH('Pivot Table'!$A48&amp;'Pivot Table'!CH$2,Table!$I$2:$I$5152,0),MATCH('Pivot Table'!$A$1,Table[[#Headers],[Base ($/kW-mo)]:[Low ($/MWh)]],0)),"")</f>
        <v/>
      </c>
      <c r="CI48" s="10" t="str">
        <f>_xlfn.IFNA(INDEX(Table[[Base ($/kW-mo)]:[Low ($/MWh)]],MATCH('Pivot Table'!$A48&amp;'Pivot Table'!CI$2,Table!$I$2:$I$5152,0),MATCH('Pivot Table'!$A$1,Table[[#Headers],[Base ($/kW-mo)]:[Low ($/MWh)]],0)),"")</f>
        <v/>
      </c>
      <c r="CJ48" s="10" t="str">
        <f>_xlfn.IFNA(INDEX(Table[[Base ($/kW-mo)]:[Low ($/MWh)]],MATCH('Pivot Table'!$A48&amp;'Pivot Table'!CJ$2,Table!$I$2:$I$5152,0),MATCH('Pivot Table'!$A$1,Table[[#Headers],[Base ($/kW-mo)]:[Low ($/MWh)]],0)),"")</f>
        <v/>
      </c>
      <c r="CK48" s="10" t="str">
        <f>_xlfn.IFNA(INDEX(Table[[Base ($/kW-mo)]:[Low ($/MWh)]],MATCH('Pivot Table'!$A48&amp;'Pivot Table'!CK$2,Table!$I$2:$I$5152,0),MATCH('Pivot Table'!$A$1,Table[[#Headers],[Base ($/kW-mo)]:[Low ($/MWh)]],0)),"")</f>
        <v/>
      </c>
      <c r="CL48" s="10" t="str">
        <f>_xlfn.IFNA(INDEX(Table[[Base ($/kW-mo)]:[Low ($/MWh)]],MATCH('Pivot Table'!$A48&amp;'Pivot Table'!CL$2,Table!$I$2:$I$5152,0),MATCH('Pivot Table'!$A$1,Table[[#Headers],[Base ($/kW-mo)]:[Low ($/MWh)]],0)),"")</f>
        <v/>
      </c>
      <c r="CM48" s="10" t="str">
        <f>_xlfn.IFNA(INDEX(Table[[Base ($/kW-mo)]:[Low ($/MWh)]],MATCH('Pivot Table'!$A48&amp;'Pivot Table'!CM$2,Table!$I$2:$I$5152,0),MATCH('Pivot Table'!$A$1,Table[[#Headers],[Base ($/kW-mo)]:[Low ($/MWh)]],0)),"")</f>
        <v/>
      </c>
      <c r="CN48" s="10" t="str">
        <f>_xlfn.IFNA(INDEX(Table[[Base ($/kW-mo)]:[Low ($/MWh)]],MATCH('Pivot Table'!$A48&amp;'Pivot Table'!CN$2,Table!$I$2:$I$5152,0),MATCH('Pivot Table'!$A$1,Table[[#Headers],[Base ($/kW-mo)]:[Low ($/MWh)]],0)),"")</f>
        <v/>
      </c>
      <c r="CO48" s="10" t="str">
        <f>_xlfn.IFNA(INDEX(Table[[Base ($/kW-mo)]:[Low ($/MWh)]],MATCH('Pivot Table'!$A48&amp;'Pivot Table'!CO$2,Table!$I$2:$I$5152,0),MATCH('Pivot Table'!$A$1,Table[[#Headers],[Base ($/kW-mo)]:[Low ($/MWh)]],0)),"")</f>
        <v/>
      </c>
      <c r="CP48" s="10" t="str">
        <f>_xlfn.IFNA(INDEX(Table[[Base ($/kW-mo)]:[Low ($/MWh)]],MATCH('Pivot Table'!$A48&amp;'Pivot Table'!CP$2,Table!$I$2:$I$5152,0),MATCH('Pivot Table'!$A$1,Table[[#Headers],[Base ($/kW-mo)]:[Low ($/MWh)]],0)),"")</f>
        <v/>
      </c>
      <c r="CQ48" s="10" t="str">
        <f>_xlfn.IFNA(INDEX(Table[[Base ($/kW-mo)]:[Low ($/MWh)]],MATCH('Pivot Table'!$A48&amp;'Pivot Table'!CQ$2,Table!$I$2:$I$5152,0),MATCH('Pivot Table'!$A$1,Table[[#Headers],[Base ($/kW-mo)]:[Low ($/MWh)]],0)),"")</f>
        <v/>
      </c>
      <c r="CR48" s="10" t="str">
        <f>_xlfn.IFNA(INDEX(Table[[Base ($/kW-mo)]:[Low ($/MWh)]],MATCH('Pivot Table'!$A48&amp;'Pivot Table'!CR$2,Table!$I$2:$I$5152,0),MATCH('Pivot Table'!$A$1,Table[[#Headers],[Base ($/kW-mo)]:[Low ($/MWh)]],0)),"")</f>
        <v/>
      </c>
      <c r="CS48" s="10" t="str">
        <f>_xlfn.IFNA(INDEX(Table[[Base ($/kW-mo)]:[Low ($/MWh)]],MATCH('Pivot Table'!$A48&amp;'Pivot Table'!CS$2,Table!$I$2:$I$5152,0),MATCH('Pivot Table'!$A$1,Table[[#Headers],[Base ($/kW-mo)]:[Low ($/MWh)]],0)),"")</f>
        <v/>
      </c>
      <c r="CT48" s="10" t="str">
        <f>_xlfn.IFNA(INDEX(Table[[Base ($/kW-mo)]:[Low ($/MWh)]],MATCH('Pivot Table'!$A48&amp;'Pivot Table'!CT$2,Table!$I$2:$I$5152,0),MATCH('Pivot Table'!$A$1,Table[[#Headers],[Base ($/kW-mo)]:[Low ($/MWh)]],0)),"")</f>
        <v/>
      </c>
      <c r="CU48" s="10" t="str">
        <f>_xlfn.IFNA(INDEX(Table[[Base ($/kW-mo)]:[Low ($/MWh)]],MATCH('Pivot Table'!$A48&amp;'Pivot Table'!CU$2,Table!$I$2:$I$5152,0),MATCH('Pivot Table'!$A$1,Table[[#Headers],[Base ($/kW-mo)]:[Low ($/MWh)]],0)),"")</f>
        <v/>
      </c>
      <c r="CV48" s="10" t="str">
        <f>_xlfn.IFNA(INDEX(Table[[Base ($/kW-mo)]:[Low ($/MWh)]],MATCH('Pivot Table'!$A48&amp;'Pivot Table'!CV$2,Table!$I$2:$I$5152,0),MATCH('Pivot Table'!$A$1,Table[[#Headers],[Base ($/kW-mo)]:[Low ($/MWh)]],0)),"")</f>
        <v/>
      </c>
      <c r="CW48" s="10" t="str">
        <f>_xlfn.IFNA(INDEX(Table[[Base ($/kW-mo)]:[Low ($/MWh)]],MATCH('Pivot Table'!$A48&amp;'Pivot Table'!CW$2,Table!$I$2:$I$5152,0),MATCH('Pivot Table'!$A$1,Table[[#Headers],[Base ($/kW-mo)]:[Low ($/MWh)]],0)),"")</f>
        <v/>
      </c>
      <c r="CX48" s="10" t="str">
        <f>_xlfn.IFNA(INDEX(Table[[Base ($/kW-mo)]:[Low ($/MWh)]],MATCH('Pivot Table'!$A48&amp;'Pivot Table'!CX$2,Table!$I$2:$I$5152,0),MATCH('Pivot Table'!$A$1,Table[[#Headers],[Base ($/kW-mo)]:[Low ($/MWh)]],0)),"")</f>
        <v/>
      </c>
    </row>
    <row r="49" spans="1:102" x14ac:dyDescent="0.3">
      <c r="A49" s="12">
        <v>1150</v>
      </c>
      <c r="B49" s="10">
        <f>_xlfn.IFNA(INDEX(Table[[Base ($/kW-mo)]:[Low ($/MWh)]],MATCH('Pivot Table'!$A49&amp;'Pivot Table'!B$2,Table!$I$2:$I$5152,0),MATCH('Pivot Table'!$A$1,Table[[#Headers],[Base ($/kW-mo)]:[Low ($/MWh)]],0)),"")</f>
        <v>0.24209355156566201</v>
      </c>
      <c r="C49" s="10">
        <f>_xlfn.IFNA(INDEX(Table[[Base ($/kW-mo)]:[Low ($/MWh)]],MATCH('Pivot Table'!$A49&amp;'Pivot Table'!C$2,Table!$I$2:$I$5152,0),MATCH('Pivot Table'!$A$1,Table[[#Headers],[Base ($/kW-mo)]:[Low ($/MWh)]],0)),"")</f>
        <v>0.24473241649468799</v>
      </c>
      <c r="D49" s="10">
        <f>_xlfn.IFNA(INDEX(Table[[Base ($/kW-mo)]:[Low ($/MWh)]],MATCH('Pivot Table'!$A49&amp;'Pivot Table'!D$2,Table!$I$2:$I$5152,0),MATCH('Pivot Table'!$A$1,Table[[#Headers],[Base ($/kW-mo)]:[Low ($/MWh)]],0)),"")</f>
        <v>0.24737128142371501</v>
      </c>
      <c r="E49" s="10">
        <f>_xlfn.IFNA(INDEX(Table[[Base ($/kW-mo)]:[Low ($/MWh)]],MATCH('Pivot Table'!$A49&amp;'Pivot Table'!E$2,Table!$I$2:$I$5152,0),MATCH('Pivot Table'!$A$1,Table[[#Headers],[Base ($/kW-mo)]:[Low ($/MWh)]],0)),"")</f>
        <v>0.25001014635274199</v>
      </c>
      <c r="F49" s="10">
        <f>_xlfn.IFNA(INDEX(Table[[Base ($/kW-mo)]:[Low ($/MWh)]],MATCH('Pivot Table'!$A49&amp;'Pivot Table'!F$2,Table!$I$2:$I$5152,0),MATCH('Pivot Table'!$A$1,Table[[#Headers],[Base ($/kW-mo)]:[Low ($/MWh)]],0)),"")</f>
        <v>0.25264901128176898</v>
      </c>
      <c r="G49" s="10">
        <f>_xlfn.IFNA(INDEX(Table[[Base ($/kW-mo)]:[Low ($/MWh)]],MATCH('Pivot Table'!$A49&amp;'Pivot Table'!G$2,Table!$I$2:$I$5152,0),MATCH('Pivot Table'!$A$1,Table[[#Headers],[Base ($/kW-mo)]:[Low ($/MWh)]],0)),"")</f>
        <v>0.25528787621079602</v>
      </c>
      <c r="H49" s="10">
        <f>_xlfn.IFNA(INDEX(Table[[Base ($/kW-mo)]:[Low ($/MWh)]],MATCH('Pivot Table'!$A49&amp;'Pivot Table'!H$2,Table!$I$2:$I$5152,0),MATCH('Pivot Table'!$A$1,Table[[#Headers],[Base ($/kW-mo)]:[Low ($/MWh)]],0)),"")</f>
        <v>0.257926741139823</v>
      </c>
      <c r="I49" s="10">
        <f>_xlfn.IFNA(INDEX(Table[[Base ($/kW-mo)]:[Low ($/MWh)]],MATCH('Pivot Table'!$A49&amp;'Pivot Table'!I$2,Table!$I$2:$I$5152,0),MATCH('Pivot Table'!$A$1,Table[[#Headers],[Base ($/kW-mo)]:[Low ($/MWh)]],0)),"")</f>
        <v>0.26056560606884999</v>
      </c>
      <c r="J49" s="10">
        <f>_xlfn.IFNA(INDEX(Table[[Base ($/kW-mo)]:[Low ($/MWh)]],MATCH('Pivot Table'!$A49&amp;'Pivot Table'!J$2,Table!$I$2:$I$5152,0),MATCH('Pivot Table'!$A$1,Table[[#Headers],[Base ($/kW-mo)]:[Low ($/MWh)]],0)),"")</f>
        <v>0.26320447099787703</v>
      </c>
      <c r="K49" s="10">
        <f>_xlfn.IFNA(INDEX(Table[[Base ($/kW-mo)]:[Low ($/MWh)]],MATCH('Pivot Table'!$A49&amp;'Pivot Table'!K$2,Table!$I$2:$I$5152,0),MATCH('Pivot Table'!$A$1,Table[[#Headers],[Base ($/kW-mo)]:[Low ($/MWh)]],0)),"")</f>
        <v>0.26584333592690301</v>
      </c>
      <c r="L49" s="10">
        <f>_xlfn.IFNA(INDEX(Table[[Base ($/kW-mo)]:[Low ($/MWh)]],MATCH('Pivot Table'!$A49&amp;'Pivot Table'!L$2,Table!$I$2:$I$5152,0),MATCH('Pivot Table'!$A$1,Table[[#Headers],[Base ($/kW-mo)]:[Low ($/MWh)]],0)),"")</f>
        <v>0.26848220085593</v>
      </c>
      <c r="M49" s="10">
        <f>_xlfn.IFNA(INDEX(Table[[Base ($/kW-mo)]:[Low ($/MWh)]],MATCH('Pivot Table'!$A49&amp;'Pivot Table'!M$2,Table!$I$2:$I$5152,0),MATCH('Pivot Table'!$A$1,Table[[#Headers],[Base ($/kW-mo)]:[Low ($/MWh)]],0)),"")</f>
        <v>0.27112106578495698</v>
      </c>
      <c r="N49" s="10">
        <f>_xlfn.IFNA(INDEX(Table[[Base ($/kW-mo)]:[Low ($/MWh)]],MATCH('Pivot Table'!$A49&amp;'Pivot Table'!N$2,Table!$I$2:$I$5152,0),MATCH('Pivot Table'!$A$1,Table[[#Headers],[Base ($/kW-mo)]:[Low ($/MWh)]],0)),"")</f>
        <v>0.27375993071398402</v>
      </c>
      <c r="O49" s="10">
        <f>_xlfn.IFNA(INDEX(Table[[Base ($/kW-mo)]:[Low ($/MWh)]],MATCH('Pivot Table'!$A49&amp;'Pivot Table'!O$2,Table!$I$2:$I$5152,0),MATCH('Pivot Table'!$A$1,Table[[#Headers],[Base ($/kW-mo)]:[Low ($/MWh)]],0)),"")</f>
        <v>0.27639879564301101</v>
      </c>
      <c r="P49" s="10">
        <f>_xlfn.IFNA(INDEX(Table[[Base ($/kW-mo)]:[Low ($/MWh)]],MATCH('Pivot Table'!$A49&amp;'Pivot Table'!P$2,Table!$I$2:$I$5152,0),MATCH('Pivot Table'!$A$1,Table[[#Headers],[Base ($/kW-mo)]:[Low ($/MWh)]],0)),"")</f>
        <v>0.27903766057203799</v>
      </c>
      <c r="Q49" s="10">
        <f>_xlfn.IFNA(INDEX(Table[[Base ($/kW-mo)]:[Low ($/MWh)]],MATCH('Pivot Table'!$A49&amp;'Pivot Table'!Q$2,Table!$I$2:$I$5152,0),MATCH('Pivot Table'!$A$1,Table[[#Headers],[Base ($/kW-mo)]:[Low ($/MWh)]],0)),"")</f>
        <v>0.28208581395028298</v>
      </c>
      <c r="R49" s="10">
        <f>_xlfn.IFNA(INDEX(Table[[Base ($/kW-mo)]:[Low ($/MWh)]],MATCH('Pivot Table'!$A49&amp;'Pivot Table'!R$2,Table!$I$2:$I$5152,0),MATCH('Pivot Table'!$A$1,Table[[#Headers],[Base ($/kW-mo)]:[Low ($/MWh)]],0)),"")</f>
        <v>0.28513396732852903</v>
      </c>
      <c r="S49" s="10">
        <f>_xlfn.IFNA(INDEX(Table[[Base ($/kW-mo)]:[Low ($/MWh)]],MATCH('Pivot Table'!$A49&amp;'Pivot Table'!S$2,Table!$I$2:$I$5152,0),MATCH('Pivot Table'!$A$1,Table[[#Headers],[Base ($/kW-mo)]:[Low ($/MWh)]],0)),"")</f>
        <v>0.28818212070677401</v>
      </c>
      <c r="T49" s="10">
        <f>_xlfn.IFNA(INDEX(Table[[Base ($/kW-mo)]:[Low ($/MWh)]],MATCH('Pivot Table'!$A49&amp;'Pivot Table'!T$2,Table!$I$2:$I$5152,0),MATCH('Pivot Table'!$A$1,Table[[#Headers],[Base ($/kW-mo)]:[Low ($/MWh)]],0)),"")</f>
        <v>0.291230274085019</v>
      </c>
      <c r="U49" s="10">
        <f>_xlfn.IFNA(INDEX(Table[[Base ($/kW-mo)]:[Low ($/MWh)]],MATCH('Pivot Table'!$A49&amp;'Pivot Table'!U$2,Table!$I$2:$I$5152,0),MATCH('Pivot Table'!$A$1,Table[[#Headers],[Base ($/kW-mo)]:[Low ($/MWh)]],0)),"")</f>
        <v>0.29427842746326499</v>
      </c>
      <c r="V49" s="10">
        <f>_xlfn.IFNA(INDEX(Table[[Base ($/kW-mo)]:[Low ($/MWh)]],MATCH('Pivot Table'!$A49&amp;'Pivot Table'!V$2,Table!$I$2:$I$5152,0),MATCH('Pivot Table'!$A$1,Table[[#Headers],[Base ($/kW-mo)]:[Low ($/MWh)]],0)),"")</f>
        <v>0.29732658084150998</v>
      </c>
      <c r="W49" s="10">
        <f>_xlfn.IFNA(INDEX(Table[[Base ($/kW-mo)]:[Low ($/MWh)]],MATCH('Pivot Table'!$A49&amp;'Pivot Table'!W$2,Table!$I$2:$I$5152,0),MATCH('Pivot Table'!$A$1,Table[[#Headers],[Base ($/kW-mo)]:[Low ($/MWh)]],0)),"")</f>
        <v>0.30037473421975602</v>
      </c>
      <c r="X49" s="10">
        <f>_xlfn.IFNA(INDEX(Table[[Base ($/kW-mo)]:[Low ($/MWh)]],MATCH('Pivot Table'!$A49&amp;'Pivot Table'!X$2,Table!$I$2:$I$5152,0),MATCH('Pivot Table'!$A$1,Table[[#Headers],[Base ($/kW-mo)]:[Low ($/MWh)]],0)),"")</f>
        <v>0.30342288759800101</v>
      </c>
      <c r="Y49" s="10">
        <f>_xlfn.IFNA(INDEX(Table[[Base ($/kW-mo)]:[Low ($/MWh)]],MATCH('Pivot Table'!$A49&amp;'Pivot Table'!Y$2,Table!$I$2:$I$5152,0),MATCH('Pivot Table'!$A$1,Table[[#Headers],[Base ($/kW-mo)]:[Low ($/MWh)]],0)),"")</f>
        <v>0.306471040976246</v>
      </c>
      <c r="Z49" s="10">
        <f>_xlfn.IFNA(INDEX(Table[[Base ($/kW-mo)]:[Low ($/MWh)]],MATCH('Pivot Table'!$A49&amp;'Pivot Table'!Z$2,Table!$I$2:$I$5152,0),MATCH('Pivot Table'!$A$1,Table[[#Headers],[Base ($/kW-mo)]:[Low ($/MWh)]],0)),"")</f>
        <v>0.30951919435449199</v>
      </c>
      <c r="AA49" s="10">
        <f>_xlfn.IFNA(INDEX(Table[[Base ($/kW-mo)]:[Low ($/MWh)]],MATCH('Pivot Table'!$A49&amp;'Pivot Table'!AA$2,Table!$I$2:$I$5152,0),MATCH('Pivot Table'!$A$1,Table[[#Headers],[Base ($/kW-mo)]:[Low ($/MWh)]],0)),"")</f>
        <v>0.31256734773273698</v>
      </c>
      <c r="AB49" s="10">
        <f>_xlfn.IFNA(INDEX(Table[[Base ($/kW-mo)]:[Low ($/MWh)]],MATCH('Pivot Table'!$A49&amp;'Pivot Table'!AB$2,Table!$I$2:$I$5152,0),MATCH('Pivot Table'!$A$1,Table[[#Headers],[Base ($/kW-mo)]:[Low ($/MWh)]],0)),"")</f>
        <v>0.31561550111098302</v>
      </c>
      <c r="AC49" s="10">
        <f>_xlfn.IFNA(INDEX(Table[[Base ($/kW-mo)]:[Low ($/MWh)]],MATCH('Pivot Table'!$A49&amp;'Pivot Table'!AC$2,Table!$I$2:$I$5152,0),MATCH('Pivot Table'!$A$1,Table[[#Headers],[Base ($/kW-mo)]:[Low ($/MWh)]],0)),"")</f>
        <v>0.31866365448922801</v>
      </c>
      <c r="AD49" s="10">
        <f>_xlfn.IFNA(INDEX(Table[[Base ($/kW-mo)]:[Low ($/MWh)]],MATCH('Pivot Table'!$A49&amp;'Pivot Table'!AD$2,Table!$I$2:$I$5152,0),MATCH('Pivot Table'!$A$1,Table[[#Headers],[Base ($/kW-mo)]:[Low ($/MWh)]],0)),"")</f>
        <v>0.321711807867473</v>
      </c>
      <c r="AE49" s="10">
        <f>_xlfn.IFNA(INDEX(Table[[Base ($/kW-mo)]:[Low ($/MWh)]],MATCH('Pivot Table'!$A49&amp;'Pivot Table'!AE$2,Table!$I$2:$I$5152,0),MATCH('Pivot Table'!$A$1,Table[[#Headers],[Base ($/kW-mo)]:[Low ($/MWh)]],0)),"")</f>
        <v>0.32475996124571899</v>
      </c>
      <c r="AF49" s="10">
        <f>_xlfn.IFNA(INDEX(Table[[Base ($/kW-mo)]:[Low ($/MWh)]],MATCH('Pivot Table'!$A49&amp;'Pivot Table'!AF$2,Table!$I$2:$I$5152,0),MATCH('Pivot Table'!$A$1,Table[[#Headers],[Base ($/kW-mo)]:[Low ($/MWh)]],0)),"")</f>
        <v>0.32780811462396398</v>
      </c>
      <c r="AG49" s="10">
        <f>_xlfn.IFNA(INDEX(Table[[Base ($/kW-mo)]:[Low ($/MWh)]],MATCH('Pivot Table'!$A49&amp;'Pivot Table'!AG$2,Table!$I$2:$I$5152,0),MATCH('Pivot Table'!$A$1,Table[[#Headers],[Base ($/kW-mo)]:[Low ($/MWh)]],0)),"")</f>
        <v>0.33085626800221002</v>
      </c>
      <c r="AH49" s="10">
        <f>_xlfn.IFNA(INDEX(Table[[Base ($/kW-mo)]:[Low ($/MWh)]],MATCH('Pivot Table'!$A49&amp;'Pivot Table'!AH$2,Table!$I$2:$I$5152,0),MATCH('Pivot Table'!$A$1,Table[[#Headers],[Base ($/kW-mo)]:[Low ($/MWh)]],0)),"")</f>
        <v>0.33390442138045501</v>
      </c>
      <c r="AI49" s="10">
        <f>_xlfn.IFNA(INDEX(Table[[Base ($/kW-mo)]:[Low ($/MWh)]],MATCH('Pivot Table'!$A49&amp;'Pivot Table'!AI$2,Table!$I$2:$I$5152,0),MATCH('Pivot Table'!$A$1,Table[[#Headers],[Base ($/kW-mo)]:[Low ($/MWh)]],0)),"")</f>
        <v>0.3369525747587</v>
      </c>
      <c r="AJ49" s="10">
        <f>_xlfn.IFNA(INDEX(Table[[Base ($/kW-mo)]:[Low ($/MWh)]],MATCH('Pivot Table'!$A49&amp;'Pivot Table'!AJ$2,Table!$I$2:$I$5152,0),MATCH('Pivot Table'!$A$1,Table[[#Headers],[Base ($/kW-mo)]:[Low ($/MWh)]],0)),"")</f>
        <v>0.34000072813694598</v>
      </c>
      <c r="AK49" s="10">
        <f>_xlfn.IFNA(INDEX(Table[[Base ($/kW-mo)]:[Low ($/MWh)]],MATCH('Pivot Table'!$A49&amp;'Pivot Table'!AK$2,Table!$I$2:$I$5152,0),MATCH('Pivot Table'!$A$1,Table[[#Headers],[Base ($/kW-mo)]:[Low ($/MWh)]],0)),"")</f>
        <v>0.34304888151519097</v>
      </c>
      <c r="AL49" s="10">
        <f>_xlfn.IFNA(INDEX(Table[[Base ($/kW-mo)]:[Low ($/MWh)]],MATCH('Pivot Table'!$A49&amp;'Pivot Table'!AL$2,Table!$I$2:$I$5152,0),MATCH('Pivot Table'!$A$1,Table[[#Headers],[Base ($/kW-mo)]:[Low ($/MWh)]],0)),"")</f>
        <v>0.34609703489343702</v>
      </c>
      <c r="AM49" s="10">
        <f>_xlfn.IFNA(INDEX(Table[[Base ($/kW-mo)]:[Low ($/MWh)]],MATCH('Pivot Table'!$A49&amp;'Pivot Table'!AM$2,Table!$I$2:$I$5152,0),MATCH('Pivot Table'!$A$1,Table[[#Headers],[Base ($/kW-mo)]:[Low ($/MWh)]],0)),"")</f>
        <v>0.34914518827168201</v>
      </c>
      <c r="AN49" s="10">
        <f>_xlfn.IFNA(INDEX(Table[[Base ($/kW-mo)]:[Low ($/MWh)]],MATCH('Pivot Table'!$A49&amp;'Pivot Table'!AN$2,Table!$I$2:$I$5152,0),MATCH('Pivot Table'!$A$1,Table[[#Headers],[Base ($/kW-mo)]:[Low ($/MWh)]],0)),"")</f>
        <v>0.35219334164992699</v>
      </c>
      <c r="AO49" s="10">
        <f>_xlfn.IFNA(INDEX(Table[[Base ($/kW-mo)]:[Low ($/MWh)]],MATCH('Pivot Table'!$A49&amp;'Pivot Table'!AO$2,Table!$I$2:$I$5152,0),MATCH('Pivot Table'!$A$1,Table[[#Headers],[Base ($/kW-mo)]:[Low ($/MWh)]],0)),"")</f>
        <v>0.35524149502817298</v>
      </c>
      <c r="AP49" s="10">
        <f>_xlfn.IFNA(INDEX(Table[[Base ($/kW-mo)]:[Low ($/MWh)]],MATCH('Pivot Table'!$A49&amp;'Pivot Table'!AP$2,Table!$I$2:$I$5152,0),MATCH('Pivot Table'!$A$1,Table[[#Headers],[Base ($/kW-mo)]:[Low ($/MWh)]],0)),"")</f>
        <v>0.35828964840641803</v>
      </c>
      <c r="AQ49" s="10">
        <f>_xlfn.IFNA(INDEX(Table[[Base ($/kW-mo)]:[Low ($/MWh)]],MATCH('Pivot Table'!$A49&amp;'Pivot Table'!AQ$2,Table!$I$2:$I$5152,0),MATCH('Pivot Table'!$A$1,Table[[#Headers],[Base ($/kW-mo)]:[Low ($/MWh)]],0)),"")</f>
        <v>0.36133780178466401</v>
      </c>
      <c r="AR49" s="10">
        <f>_xlfn.IFNA(INDEX(Table[[Base ($/kW-mo)]:[Low ($/MWh)]],MATCH('Pivot Table'!$A49&amp;'Pivot Table'!AR$2,Table!$I$2:$I$5152,0),MATCH('Pivot Table'!$A$1,Table[[#Headers],[Base ($/kW-mo)]:[Low ($/MWh)]],0)),"")</f>
        <v>0.364385955162909</v>
      </c>
      <c r="AS49" s="10">
        <f>_xlfn.IFNA(INDEX(Table[[Base ($/kW-mo)]:[Low ($/MWh)]],MATCH('Pivot Table'!$A49&amp;'Pivot Table'!AS$2,Table!$I$2:$I$5152,0),MATCH('Pivot Table'!$A$1,Table[[#Headers],[Base ($/kW-mo)]:[Low ($/MWh)]],0)),"")</f>
        <v>0.36743410854115399</v>
      </c>
      <c r="AT49" s="10">
        <f>_xlfn.IFNA(INDEX(Table[[Base ($/kW-mo)]:[Low ($/MWh)]],MATCH('Pivot Table'!$A49&amp;'Pivot Table'!AT$2,Table!$I$2:$I$5152,0),MATCH('Pivot Table'!$A$1,Table[[#Headers],[Base ($/kW-mo)]:[Low ($/MWh)]],0)),"")</f>
        <v>0.37048226191939998</v>
      </c>
      <c r="AU49" s="10">
        <f>_xlfn.IFNA(INDEX(Table[[Base ($/kW-mo)]:[Low ($/MWh)]],MATCH('Pivot Table'!$A49&amp;'Pivot Table'!AU$2,Table!$I$2:$I$5152,0),MATCH('Pivot Table'!$A$1,Table[[#Headers],[Base ($/kW-mo)]:[Low ($/MWh)]],0)),"")</f>
        <v>0.37353041529764502</v>
      </c>
      <c r="AV49" s="10">
        <f>_xlfn.IFNA(INDEX(Table[[Base ($/kW-mo)]:[Low ($/MWh)]],MATCH('Pivot Table'!$A49&amp;'Pivot Table'!AV$2,Table!$I$2:$I$5152,0),MATCH('Pivot Table'!$A$1,Table[[#Headers],[Base ($/kW-mo)]:[Low ($/MWh)]],0)),"")</f>
        <v>0.37657856867589101</v>
      </c>
      <c r="AW49" s="10">
        <f>_xlfn.IFNA(INDEX(Table[[Base ($/kW-mo)]:[Low ($/MWh)]],MATCH('Pivot Table'!$A49&amp;'Pivot Table'!AW$2,Table!$I$2:$I$5152,0),MATCH('Pivot Table'!$A$1,Table[[#Headers],[Base ($/kW-mo)]:[Low ($/MWh)]],0)),"")</f>
        <v>0.38036917219636301</v>
      </c>
      <c r="AX49" s="10">
        <f>_xlfn.IFNA(INDEX(Table[[Base ($/kW-mo)]:[Low ($/MWh)]],MATCH('Pivot Table'!$A49&amp;'Pivot Table'!AX$2,Table!$I$2:$I$5152,0),MATCH('Pivot Table'!$A$1,Table[[#Headers],[Base ($/kW-mo)]:[Low ($/MWh)]],0)),"")</f>
        <v>0.38415977571683602</v>
      </c>
      <c r="AY49" s="10">
        <f>_xlfn.IFNA(INDEX(Table[[Base ($/kW-mo)]:[Low ($/MWh)]],MATCH('Pivot Table'!$A49&amp;'Pivot Table'!AY$2,Table!$I$2:$I$5152,0),MATCH('Pivot Table'!$A$1,Table[[#Headers],[Base ($/kW-mo)]:[Low ($/MWh)]],0)),"")</f>
        <v>0.38795037923730802</v>
      </c>
      <c r="AZ49" s="10">
        <f>_xlfn.IFNA(INDEX(Table[[Base ($/kW-mo)]:[Low ($/MWh)]],MATCH('Pivot Table'!$A49&amp;'Pivot Table'!AZ$2,Table!$I$2:$I$5152,0),MATCH('Pivot Table'!$A$1,Table[[#Headers],[Base ($/kW-mo)]:[Low ($/MWh)]],0)),"")</f>
        <v>0.39174098275778102</v>
      </c>
      <c r="BA49" s="10">
        <f>_xlfn.IFNA(INDEX(Table[[Base ($/kW-mo)]:[Low ($/MWh)]],MATCH('Pivot Table'!$A49&amp;'Pivot Table'!BA$2,Table!$I$2:$I$5152,0),MATCH('Pivot Table'!$A$1,Table[[#Headers],[Base ($/kW-mo)]:[Low ($/MWh)]],0)),"")</f>
        <v>0.39842496907847802</v>
      </c>
      <c r="BB49" s="10">
        <f>_xlfn.IFNA(INDEX(Table[[Base ($/kW-mo)]:[Low ($/MWh)]],MATCH('Pivot Table'!$A49&amp;'Pivot Table'!BB$2,Table!$I$2:$I$5152,0),MATCH('Pivot Table'!$A$1,Table[[#Headers],[Base ($/kW-mo)]:[Low ($/MWh)]],0)),"")</f>
        <v>0.41668248660007401</v>
      </c>
      <c r="BC49" s="10">
        <f>_xlfn.IFNA(INDEX(Table[[Base ($/kW-mo)]:[Low ($/MWh)]],MATCH('Pivot Table'!$A49&amp;'Pivot Table'!BC$2,Table!$I$2:$I$5152,0),MATCH('Pivot Table'!$A$1,Table[[#Headers],[Base ($/kW-mo)]:[Low ($/MWh)]],0)),"")</f>
        <v>0.434940004121669</v>
      </c>
      <c r="BD49" s="10">
        <f>_xlfn.IFNA(INDEX(Table[[Base ($/kW-mo)]:[Low ($/MWh)]],MATCH('Pivot Table'!$A49&amp;'Pivot Table'!BD$2,Table!$I$2:$I$5152,0),MATCH('Pivot Table'!$A$1,Table[[#Headers],[Base ($/kW-mo)]:[Low ($/MWh)]],0)),"")</f>
        <v>0.45319752164326399</v>
      </c>
      <c r="BE49" s="10" t="str">
        <f>_xlfn.IFNA(INDEX(Table[[Base ($/kW-mo)]:[Low ($/MWh)]],MATCH('Pivot Table'!$A49&amp;'Pivot Table'!BE$2,Table!$I$2:$I$5152,0),MATCH('Pivot Table'!$A$1,Table[[#Headers],[Base ($/kW-mo)]:[Low ($/MWh)]],0)),"")</f>
        <v/>
      </c>
      <c r="BF49" s="10" t="str">
        <f>_xlfn.IFNA(INDEX(Table[[Base ($/kW-mo)]:[Low ($/MWh)]],MATCH('Pivot Table'!$A49&amp;'Pivot Table'!BF$2,Table!$I$2:$I$5152,0),MATCH('Pivot Table'!$A$1,Table[[#Headers],[Base ($/kW-mo)]:[Low ($/MWh)]],0)),"")</f>
        <v/>
      </c>
      <c r="BG49" s="10" t="str">
        <f>_xlfn.IFNA(INDEX(Table[[Base ($/kW-mo)]:[Low ($/MWh)]],MATCH('Pivot Table'!$A49&amp;'Pivot Table'!BG$2,Table!$I$2:$I$5152,0),MATCH('Pivot Table'!$A$1,Table[[#Headers],[Base ($/kW-mo)]:[Low ($/MWh)]],0)),"")</f>
        <v/>
      </c>
      <c r="BH49" s="10" t="str">
        <f>_xlfn.IFNA(INDEX(Table[[Base ($/kW-mo)]:[Low ($/MWh)]],MATCH('Pivot Table'!$A49&amp;'Pivot Table'!BH$2,Table!$I$2:$I$5152,0),MATCH('Pivot Table'!$A$1,Table[[#Headers],[Base ($/kW-mo)]:[Low ($/MWh)]],0)),"")</f>
        <v/>
      </c>
      <c r="BI49" s="10" t="str">
        <f>_xlfn.IFNA(INDEX(Table[[Base ($/kW-mo)]:[Low ($/MWh)]],MATCH('Pivot Table'!$A49&amp;'Pivot Table'!BI$2,Table!$I$2:$I$5152,0),MATCH('Pivot Table'!$A$1,Table[[#Headers],[Base ($/kW-mo)]:[Low ($/MWh)]],0)),"")</f>
        <v/>
      </c>
      <c r="BJ49" s="10" t="str">
        <f>_xlfn.IFNA(INDEX(Table[[Base ($/kW-mo)]:[Low ($/MWh)]],MATCH('Pivot Table'!$A49&amp;'Pivot Table'!BJ$2,Table!$I$2:$I$5152,0),MATCH('Pivot Table'!$A$1,Table[[#Headers],[Base ($/kW-mo)]:[Low ($/MWh)]],0)),"")</f>
        <v/>
      </c>
      <c r="BK49" s="10" t="str">
        <f>_xlfn.IFNA(INDEX(Table[[Base ($/kW-mo)]:[Low ($/MWh)]],MATCH('Pivot Table'!$A49&amp;'Pivot Table'!BK$2,Table!$I$2:$I$5152,0),MATCH('Pivot Table'!$A$1,Table[[#Headers],[Base ($/kW-mo)]:[Low ($/MWh)]],0)),"")</f>
        <v/>
      </c>
      <c r="BL49" s="10" t="str">
        <f>_xlfn.IFNA(INDEX(Table[[Base ($/kW-mo)]:[Low ($/MWh)]],MATCH('Pivot Table'!$A49&amp;'Pivot Table'!BL$2,Table!$I$2:$I$5152,0),MATCH('Pivot Table'!$A$1,Table[[#Headers],[Base ($/kW-mo)]:[Low ($/MWh)]],0)),"")</f>
        <v/>
      </c>
      <c r="BM49" s="10" t="str">
        <f>_xlfn.IFNA(INDEX(Table[[Base ($/kW-mo)]:[Low ($/MWh)]],MATCH('Pivot Table'!$A49&amp;'Pivot Table'!BM$2,Table!$I$2:$I$5152,0),MATCH('Pivot Table'!$A$1,Table[[#Headers],[Base ($/kW-mo)]:[Low ($/MWh)]],0)),"")</f>
        <v/>
      </c>
      <c r="BN49" s="10" t="str">
        <f>_xlfn.IFNA(INDEX(Table[[Base ($/kW-mo)]:[Low ($/MWh)]],MATCH('Pivot Table'!$A49&amp;'Pivot Table'!BN$2,Table!$I$2:$I$5152,0),MATCH('Pivot Table'!$A$1,Table[[#Headers],[Base ($/kW-mo)]:[Low ($/MWh)]],0)),"")</f>
        <v/>
      </c>
      <c r="BO49" s="10" t="str">
        <f>_xlfn.IFNA(INDEX(Table[[Base ($/kW-mo)]:[Low ($/MWh)]],MATCH('Pivot Table'!$A49&amp;'Pivot Table'!BO$2,Table!$I$2:$I$5152,0),MATCH('Pivot Table'!$A$1,Table[[#Headers],[Base ($/kW-mo)]:[Low ($/MWh)]],0)),"")</f>
        <v/>
      </c>
      <c r="BP49" s="10" t="str">
        <f>_xlfn.IFNA(INDEX(Table[[Base ($/kW-mo)]:[Low ($/MWh)]],MATCH('Pivot Table'!$A49&amp;'Pivot Table'!BP$2,Table!$I$2:$I$5152,0),MATCH('Pivot Table'!$A$1,Table[[#Headers],[Base ($/kW-mo)]:[Low ($/MWh)]],0)),"")</f>
        <v/>
      </c>
      <c r="BQ49" s="10" t="str">
        <f>_xlfn.IFNA(INDEX(Table[[Base ($/kW-mo)]:[Low ($/MWh)]],MATCH('Pivot Table'!$A49&amp;'Pivot Table'!BQ$2,Table!$I$2:$I$5152,0),MATCH('Pivot Table'!$A$1,Table[[#Headers],[Base ($/kW-mo)]:[Low ($/MWh)]],0)),"")</f>
        <v/>
      </c>
      <c r="BR49" s="10" t="str">
        <f>_xlfn.IFNA(INDEX(Table[[Base ($/kW-mo)]:[Low ($/MWh)]],MATCH('Pivot Table'!$A49&amp;'Pivot Table'!BR$2,Table!$I$2:$I$5152,0),MATCH('Pivot Table'!$A$1,Table[[#Headers],[Base ($/kW-mo)]:[Low ($/MWh)]],0)),"")</f>
        <v/>
      </c>
      <c r="BS49" s="10" t="str">
        <f>_xlfn.IFNA(INDEX(Table[[Base ($/kW-mo)]:[Low ($/MWh)]],MATCH('Pivot Table'!$A49&amp;'Pivot Table'!BS$2,Table!$I$2:$I$5152,0),MATCH('Pivot Table'!$A$1,Table[[#Headers],[Base ($/kW-mo)]:[Low ($/MWh)]],0)),"")</f>
        <v/>
      </c>
      <c r="BT49" s="10" t="str">
        <f>_xlfn.IFNA(INDEX(Table[[Base ($/kW-mo)]:[Low ($/MWh)]],MATCH('Pivot Table'!$A49&amp;'Pivot Table'!BT$2,Table!$I$2:$I$5152,0),MATCH('Pivot Table'!$A$1,Table[[#Headers],[Base ($/kW-mo)]:[Low ($/MWh)]],0)),"")</f>
        <v/>
      </c>
      <c r="BU49" s="10" t="str">
        <f>_xlfn.IFNA(INDEX(Table[[Base ($/kW-mo)]:[Low ($/MWh)]],MATCH('Pivot Table'!$A49&amp;'Pivot Table'!BU$2,Table!$I$2:$I$5152,0),MATCH('Pivot Table'!$A$1,Table[[#Headers],[Base ($/kW-mo)]:[Low ($/MWh)]],0)),"")</f>
        <v/>
      </c>
      <c r="BV49" s="10" t="str">
        <f>_xlfn.IFNA(INDEX(Table[[Base ($/kW-mo)]:[Low ($/MWh)]],MATCH('Pivot Table'!$A49&amp;'Pivot Table'!BV$2,Table!$I$2:$I$5152,0),MATCH('Pivot Table'!$A$1,Table[[#Headers],[Base ($/kW-mo)]:[Low ($/MWh)]],0)),"")</f>
        <v/>
      </c>
      <c r="BW49" s="10" t="str">
        <f>_xlfn.IFNA(INDEX(Table[[Base ($/kW-mo)]:[Low ($/MWh)]],MATCH('Pivot Table'!$A49&amp;'Pivot Table'!BW$2,Table!$I$2:$I$5152,0),MATCH('Pivot Table'!$A$1,Table[[#Headers],[Base ($/kW-mo)]:[Low ($/MWh)]],0)),"")</f>
        <v/>
      </c>
      <c r="BX49" s="10" t="str">
        <f>_xlfn.IFNA(INDEX(Table[[Base ($/kW-mo)]:[Low ($/MWh)]],MATCH('Pivot Table'!$A49&amp;'Pivot Table'!BX$2,Table!$I$2:$I$5152,0),MATCH('Pivot Table'!$A$1,Table[[#Headers],[Base ($/kW-mo)]:[Low ($/MWh)]],0)),"")</f>
        <v/>
      </c>
      <c r="BY49" s="10" t="str">
        <f>_xlfn.IFNA(INDEX(Table[[Base ($/kW-mo)]:[Low ($/MWh)]],MATCH('Pivot Table'!$A49&amp;'Pivot Table'!BY$2,Table!$I$2:$I$5152,0),MATCH('Pivot Table'!$A$1,Table[[#Headers],[Base ($/kW-mo)]:[Low ($/MWh)]],0)),"")</f>
        <v/>
      </c>
      <c r="BZ49" s="10" t="str">
        <f>_xlfn.IFNA(INDEX(Table[[Base ($/kW-mo)]:[Low ($/MWh)]],MATCH('Pivot Table'!$A49&amp;'Pivot Table'!BZ$2,Table!$I$2:$I$5152,0),MATCH('Pivot Table'!$A$1,Table[[#Headers],[Base ($/kW-mo)]:[Low ($/MWh)]],0)),"")</f>
        <v/>
      </c>
      <c r="CA49" s="10" t="str">
        <f>_xlfn.IFNA(INDEX(Table[[Base ($/kW-mo)]:[Low ($/MWh)]],MATCH('Pivot Table'!$A49&amp;'Pivot Table'!CA$2,Table!$I$2:$I$5152,0),MATCH('Pivot Table'!$A$1,Table[[#Headers],[Base ($/kW-mo)]:[Low ($/MWh)]],0)),"")</f>
        <v/>
      </c>
      <c r="CB49" s="10" t="str">
        <f>_xlfn.IFNA(INDEX(Table[[Base ($/kW-mo)]:[Low ($/MWh)]],MATCH('Pivot Table'!$A49&amp;'Pivot Table'!CB$2,Table!$I$2:$I$5152,0),MATCH('Pivot Table'!$A$1,Table[[#Headers],[Base ($/kW-mo)]:[Low ($/MWh)]],0)),"")</f>
        <v/>
      </c>
      <c r="CC49" s="10" t="str">
        <f>_xlfn.IFNA(INDEX(Table[[Base ($/kW-mo)]:[Low ($/MWh)]],MATCH('Pivot Table'!$A49&amp;'Pivot Table'!CC$2,Table!$I$2:$I$5152,0),MATCH('Pivot Table'!$A$1,Table[[#Headers],[Base ($/kW-mo)]:[Low ($/MWh)]],0)),"")</f>
        <v/>
      </c>
      <c r="CD49" s="10" t="str">
        <f>_xlfn.IFNA(INDEX(Table[[Base ($/kW-mo)]:[Low ($/MWh)]],MATCH('Pivot Table'!$A49&amp;'Pivot Table'!CD$2,Table!$I$2:$I$5152,0),MATCH('Pivot Table'!$A$1,Table[[#Headers],[Base ($/kW-mo)]:[Low ($/MWh)]],0)),"")</f>
        <v/>
      </c>
      <c r="CE49" s="10" t="str">
        <f>_xlfn.IFNA(INDEX(Table[[Base ($/kW-mo)]:[Low ($/MWh)]],MATCH('Pivot Table'!$A49&amp;'Pivot Table'!CE$2,Table!$I$2:$I$5152,0),MATCH('Pivot Table'!$A$1,Table[[#Headers],[Base ($/kW-mo)]:[Low ($/MWh)]],0)),"")</f>
        <v/>
      </c>
      <c r="CF49" s="10" t="str">
        <f>_xlfn.IFNA(INDEX(Table[[Base ($/kW-mo)]:[Low ($/MWh)]],MATCH('Pivot Table'!$A49&amp;'Pivot Table'!CF$2,Table!$I$2:$I$5152,0),MATCH('Pivot Table'!$A$1,Table[[#Headers],[Base ($/kW-mo)]:[Low ($/MWh)]],0)),"")</f>
        <v/>
      </c>
      <c r="CG49" s="10" t="str">
        <f>_xlfn.IFNA(INDEX(Table[[Base ($/kW-mo)]:[Low ($/MWh)]],MATCH('Pivot Table'!$A49&amp;'Pivot Table'!CG$2,Table!$I$2:$I$5152,0),MATCH('Pivot Table'!$A$1,Table[[#Headers],[Base ($/kW-mo)]:[Low ($/MWh)]],0)),"")</f>
        <v/>
      </c>
      <c r="CH49" s="10" t="str">
        <f>_xlfn.IFNA(INDEX(Table[[Base ($/kW-mo)]:[Low ($/MWh)]],MATCH('Pivot Table'!$A49&amp;'Pivot Table'!CH$2,Table!$I$2:$I$5152,0),MATCH('Pivot Table'!$A$1,Table[[#Headers],[Base ($/kW-mo)]:[Low ($/MWh)]],0)),"")</f>
        <v/>
      </c>
      <c r="CI49" s="10" t="str">
        <f>_xlfn.IFNA(INDEX(Table[[Base ($/kW-mo)]:[Low ($/MWh)]],MATCH('Pivot Table'!$A49&amp;'Pivot Table'!CI$2,Table!$I$2:$I$5152,0),MATCH('Pivot Table'!$A$1,Table[[#Headers],[Base ($/kW-mo)]:[Low ($/MWh)]],0)),"")</f>
        <v/>
      </c>
      <c r="CJ49" s="10" t="str">
        <f>_xlfn.IFNA(INDEX(Table[[Base ($/kW-mo)]:[Low ($/MWh)]],MATCH('Pivot Table'!$A49&amp;'Pivot Table'!CJ$2,Table!$I$2:$I$5152,0),MATCH('Pivot Table'!$A$1,Table[[#Headers],[Base ($/kW-mo)]:[Low ($/MWh)]],0)),"")</f>
        <v/>
      </c>
      <c r="CK49" s="10" t="str">
        <f>_xlfn.IFNA(INDEX(Table[[Base ($/kW-mo)]:[Low ($/MWh)]],MATCH('Pivot Table'!$A49&amp;'Pivot Table'!CK$2,Table!$I$2:$I$5152,0),MATCH('Pivot Table'!$A$1,Table[[#Headers],[Base ($/kW-mo)]:[Low ($/MWh)]],0)),"")</f>
        <v/>
      </c>
      <c r="CL49" s="10" t="str">
        <f>_xlfn.IFNA(INDEX(Table[[Base ($/kW-mo)]:[Low ($/MWh)]],MATCH('Pivot Table'!$A49&amp;'Pivot Table'!CL$2,Table!$I$2:$I$5152,0),MATCH('Pivot Table'!$A$1,Table[[#Headers],[Base ($/kW-mo)]:[Low ($/MWh)]],0)),"")</f>
        <v/>
      </c>
      <c r="CM49" s="10" t="str">
        <f>_xlfn.IFNA(INDEX(Table[[Base ($/kW-mo)]:[Low ($/MWh)]],MATCH('Pivot Table'!$A49&amp;'Pivot Table'!CM$2,Table!$I$2:$I$5152,0),MATCH('Pivot Table'!$A$1,Table[[#Headers],[Base ($/kW-mo)]:[Low ($/MWh)]],0)),"")</f>
        <v/>
      </c>
      <c r="CN49" s="10" t="str">
        <f>_xlfn.IFNA(INDEX(Table[[Base ($/kW-mo)]:[Low ($/MWh)]],MATCH('Pivot Table'!$A49&amp;'Pivot Table'!CN$2,Table!$I$2:$I$5152,0),MATCH('Pivot Table'!$A$1,Table[[#Headers],[Base ($/kW-mo)]:[Low ($/MWh)]],0)),"")</f>
        <v/>
      </c>
      <c r="CO49" s="10" t="str">
        <f>_xlfn.IFNA(INDEX(Table[[Base ($/kW-mo)]:[Low ($/MWh)]],MATCH('Pivot Table'!$A49&amp;'Pivot Table'!CO$2,Table!$I$2:$I$5152,0),MATCH('Pivot Table'!$A$1,Table[[#Headers],[Base ($/kW-mo)]:[Low ($/MWh)]],0)),"")</f>
        <v/>
      </c>
      <c r="CP49" s="10" t="str">
        <f>_xlfn.IFNA(INDEX(Table[[Base ($/kW-mo)]:[Low ($/MWh)]],MATCH('Pivot Table'!$A49&amp;'Pivot Table'!CP$2,Table!$I$2:$I$5152,0),MATCH('Pivot Table'!$A$1,Table[[#Headers],[Base ($/kW-mo)]:[Low ($/MWh)]],0)),"")</f>
        <v/>
      </c>
      <c r="CQ49" s="10" t="str">
        <f>_xlfn.IFNA(INDEX(Table[[Base ($/kW-mo)]:[Low ($/MWh)]],MATCH('Pivot Table'!$A49&amp;'Pivot Table'!CQ$2,Table!$I$2:$I$5152,0),MATCH('Pivot Table'!$A$1,Table[[#Headers],[Base ($/kW-mo)]:[Low ($/MWh)]],0)),"")</f>
        <v/>
      </c>
      <c r="CR49" s="10" t="str">
        <f>_xlfn.IFNA(INDEX(Table[[Base ($/kW-mo)]:[Low ($/MWh)]],MATCH('Pivot Table'!$A49&amp;'Pivot Table'!CR$2,Table!$I$2:$I$5152,0),MATCH('Pivot Table'!$A$1,Table[[#Headers],[Base ($/kW-mo)]:[Low ($/MWh)]],0)),"")</f>
        <v/>
      </c>
      <c r="CS49" s="10" t="str">
        <f>_xlfn.IFNA(INDEX(Table[[Base ($/kW-mo)]:[Low ($/MWh)]],MATCH('Pivot Table'!$A49&amp;'Pivot Table'!CS$2,Table!$I$2:$I$5152,0),MATCH('Pivot Table'!$A$1,Table[[#Headers],[Base ($/kW-mo)]:[Low ($/MWh)]],0)),"")</f>
        <v/>
      </c>
      <c r="CT49" s="10" t="str">
        <f>_xlfn.IFNA(INDEX(Table[[Base ($/kW-mo)]:[Low ($/MWh)]],MATCH('Pivot Table'!$A49&amp;'Pivot Table'!CT$2,Table!$I$2:$I$5152,0),MATCH('Pivot Table'!$A$1,Table[[#Headers],[Base ($/kW-mo)]:[Low ($/MWh)]],0)),"")</f>
        <v/>
      </c>
      <c r="CU49" s="10" t="str">
        <f>_xlfn.IFNA(INDEX(Table[[Base ($/kW-mo)]:[Low ($/MWh)]],MATCH('Pivot Table'!$A49&amp;'Pivot Table'!CU$2,Table!$I$2:$I$5152,0),MATCH('Pivot Table'!$A$1,Table[[#Headers],[Base ($/kW-mo)]:[Low ($/MWh)]],0)),"")</f>
        <v/>
      </c>
      <c r="CV49" s="10" t="str">
        <f>_xlfn.IFNA(INDEX(Table[[Base ($/kW-mo)]:[Low ($/MWh)]],MATCH('Pivot Table'!$A49&amp;'Pivot Table'!CV$2,Table!$I$2:$I$5152,0),MATCH('Pivot Table'!$A$1,Table[[#Headers],[Base ($/kW-mo)]:[Low ($/MWh)]],0)),"")</f>
        <v/>
      </c>
      <c r="CW49" s="10" t="str">
        <f>_xlfn.IFNA(INDEX(Table[[Base ($/kW-mo)]:[Low ($/MWh)]],MATCH('Pivot Table'!$A49&amp;'Pivot Table'!CW$2,Table!$I$2:$I$5152,0),MATCH('Pivot Table'!$A$1,Table[[#Headers],[Base ($/kW-mo)]:[Low ($/MWh)]],0)),"")</f>
        <v/>
      </c>
      <c r="CX49" s="10" t="str">
        <f>_xlfn.IFNA(INDEX(Table[[Base ($/kW-mo)]:[Low ($/MWh)]],MATCH('Pivot Table'!$A49&amp;'Pivot Table'!CX$2,Table!$I$2:$I$5152,0),MATCH('Pivot Table'!$A$1,Table[[#Headers],[Base ($/kW-mo)]:[Low ($/MWh)]],0)),"")</f>
        <v/>
      </c>
    </row>
    <row r="50" spans="1:102" x14ac:dyDescent="0.3">
      <c r="A50" s="12">
        <v>1175</v>
      </c>
      <c r="B50" s="10">
        <f>_xlfn.IFNA(INDEX(Table[[Base ($/kW-mo)]:[Low ($/MWh)]],MATCH('Pivot Table'!$A50&amp;'Pivot Table'!B$2,Table!$I$2:$I$5152,0),MATCH('Pivot Table'!$A$1,Table[[#Headers],[Base ($/kW-mo)]:[Low ($/MWh)]],0)),"")</f>
        <v>0.241242515128051</v>
      </c>
      <c r="C50" s="10">
        <f>_xlfn.IFNA(INDEX(Table[[Base ($/kW-mo)]:[Low ($/MWh)]],MATCH('Pivot Table'!$A50&amp;'Pivot Table'!C$2,Table!$I$2:$I$5152,0),MATCH('Pivot Table'!$A$1,Table[[#Headers],[Base ($/kW-mo)]:[Low ($/MWh)]],0)),"")</f>
        <v>0.24388138005707799</v>
      </c>
      <c r="D50" s="10">
        <f>_xlfn.IFNA(INDEX(Table[[Base ($/kW-mo)]:[Low ($/MWh)]],MATCH('Pivot Table'!$A50&amp;'Pivot Table'!D$2,Table!$I$2:$I$5152,0),MATCH('Pivot Table'!$A$1,Table[[#Headers],[Base ($/kW-mo)]:[Low ($/MWh)]],0)),"")</f>
        <v>0.246520244986105</v>
      </c>
      <c r="E50" s="10">
        <f>_xlfn.IFNA(INDEX(Table[[Base ($/kW-mo)]:[Low ($/MWh)]],MATCH('Pivot Table'!$A50&amp;'Pivot Table'!E$2,Table!$I$2:$I$5152,0),MATCH('Pivot Table'!$A$1,Table[[#Headers],[Base ($/kW-mo)]:[Low ($/MWh)]],0)),"")</f>
        <v>0.24915910991513199</v>
      </c>
      <c r="F50" s="10">
        <f>_xlfn.IFNA(INDEX(Table[[Base ($/kW-mo)]:[Low ($/MWh)]],MATCH('Pivot Table'!$A50&amp;'Pivot Table'!F$2,Table!$I$2:$I$5152,0),MATCH('Pivot Table'!$A$1,Table[[#Headers],[Base ($/kW-mo)]:[Low ($/MWh)]],0)),"")</f>
        <v>0.251797974844159</v>
      </c>
      <c r="G50" s="10">
        <f>_xlfn.IFNA(INDEX(Table[[Base ($/kW-mo)]:[Low ($/MWh)]],MATCH('Pivot Table'!$A50&amp;'Pivot Table'!G$2,Table!$I$2:$I$5152,0),MATCH('Pivot Table'!$A$1,Table[[#Headers],[Base ($/kW-mo)]:[Low ($/MWh)]],0)),"")</f>
        <v>0.25443683977318599</v>
      </c>
      <c r="H50" s="10">
        <f>_xlfn.IFNA(INDEX(Table[[Base ($/kW-mo)]:[Low ($/MWh)]],MATCH('Pivot Table'!$A50&amp;'Pivot Table'!H$2,Table!$I$2:$I$5152,0),MATCH('Pivot Table'!$A$1,Table[[#Headers],[Base ($/kW-mo)]:[Low ($/MWh)]],0)),"")</f>
        <v>0.25707570470221303</v>
      </c>
      <c r="I50" s="10">
        <f>_xlfn.IFNA(INDEX(Table[[Base ($/kW-mo)]:[Low ($/MWh)]],MATCH('Pivot Table'!$A50&amp;'Pivot Table'!I$2,Table!$I$2:$I$5152,0),MATCH('Pivot Table'!$A$1,Table[[#Headers],[Base ($/kW-mo)]:[Low ($/MWh)]],0)),"")</f>
        <v>0.25971456963123901</v>
      </c>
      <c r="J50" s="10">
        <f>_xlfn.IFNA(INDEX(Table[[Base ($/kW-mo)]:[Low ($/MWh)]],MATCH('Pivot Table'!$A50&amp;'Pivot Table'!J$2,Table!$I$2:$I$5152,0),MATCH('Pivot Table'!$A$1,Table[[#Headers],[Base ($/kW-mo)]:[Low ($/MWh)]],0)),"")</f>
        <v>0.262353434560266</v>
      </c>
      <c r="K50" s="10">
        <f>_xlfn.IFNA(INDEX(Table[[Base ($/kW-mo)]:[Low ($/MWh)]],MATCH('Pivot Table'!$A50&amp;'Pivot Table'!K$2,Table!$I$2:$I$5152,0),MATCH('Pivot Table'!$A$1,Table[[#Headers],[Base ($/kW-mo)]:[Low ($/MWh)]],0)),"")</f>
        <v>0.26499229948929298</v>
      </c>
      <c r="L50" s="10">
        <f>_xlfn.IFNA(INDEX(Table[[Base ($/kW-mo)]:[Low ($/MWh)]],MATCH('Pivot Table'!$A50&amp;'Pivot Table'!L$2,Table!$I$2:$I$5152,0),MATCH('Pivot Table'!$A$1,Table[[#Headers],[Base ($/kW-mo)]:[Low ($/MWh)]],0)),"")</f>
        <v>0.26763116441832002</v>
      </c>
      <c r="M50" s="10">
        <f>_xlfn.IFNA(INDEX(Table[[Base ($/kW-mo)]:[Low ($/MWh)]],MATCH('Pivot Table'!$A50&amp;'Pivot Table'!M$2,Table!$I$2:$I$5152,0),MATCH('Pivot Table'!$A$1,Table[[#Headers],[Base ($/kW-mo)]:[Low ($/MWh)]],0)),"")</f>
        <v>0.27027002934734701</v>
      </c>
      <c r="N50" s="10">
        <f>_xlfn.IFNA(INDEX(Table[[Base ($/kW-mo)]:[Low ($/MWh)]],MATCH('Pivot Table'!$A50&amp;'Pivot Table'!N$2,Table!$I$2:$I$5152,0),MATCH('Pivot Table'!$A$1,Table[[#Headers],[Base ($/kW-mo)]:[Low ($/MWh)]],0)),"")</f>
        <v>0.27290889427637399</v>
      </c>
      <c r="O50" s="10">
        <f>_xlfn.IFNA(INDEX(Table[[Base ($/kW-mo)]:[Low ($/MWh)]],MATCH('Pivot Table'!$A50&amp;'Pivot Table'!O$2,Table!$I$2:$I$5152,0),MATCH('Pivot Table'!$A$1,Table[[#Headers],[Base ($/kW-mo)]:[Low ($/MWh)]],0)),"")</f>
        <v>0.27554775920540098</v>
      </c>
      <c r="P50" s="10">
        <f>_xlfn.IFNA(INDEX(Table[[Base ($/kW-mo)]:[Low ($/MWh)]],MATCH('Pivot Table'!$A50&amp;'Pivot Table'!P$2,Table!$I$2:$I$5152,0),MATCH('Pivot Table'!$A$1,Table[[#Headers],[Base ($/kW-mo)]:[Low ($/MWh)]],0)),"")</f>
        <v>0.27859591258364602</v>
      </c>
      <c r="Q50" s="10">
        <f>_xlfn.IFNA(INDEX(Table[[Base ($/kW-mo)]:[Low ($/MWh)]],MATCH('Pivot Table'!$A50&amp;'Pivot Table'!Q$2,Table!$I$2:$I$5152,0),MATCH('Pivot Table'!$A$1,Table[[#Headers],[Base ($/kW-mo)]:[Low ($/MWh)]],0)),"")</f>
        <v>0.28164406596189201</v>
      </c>
      <c r="R50" s="10">
        <f>_xlfn.IFNA(INDEX(Table[[Base ($/kW-mo)]:[Low ($/MWh)]],MATCH('Pivot Table'!$A50&amp;'Pivot Table'!R$2,Table!$I$2:$I$5152,0),MATCH('Pivot Table'!$A$1,Table[[#Headers],[Base ($/kW-mo)]:[Low ($/MWh)]],0)),"")</f>
        <v>0.284692219340137</v>
      </c>
      <c r="S50" s="10">
        <f>_xlfn.IFNA(INDEX(Table[[Base ($/kW-mo)]:[Low ($/MWh)]],MATCH('Pivot Table'!$A50&amp;'Pivot Table'!S$2,Table!$I$2:$I$5152,0),MATCH('Pivot Table'!$A$1,Table[[#Headers],[Base ($/kW-mo)]:[Low ($/MWh)]],0)),"")</f>
        <v>0.28774037271838199</v>
      </c>
      <c r="T50" s="10">
        <f>_xlfn.IFNA(INDEX(Table[[Base ($/kW-mo)]:[Low ($/MWh)]],MATCH('Pivot Table'!$A50&amp;'Pivot Table'!T$2,Table!$I$2:$I$5152,0),MATCH('Pivot Table'!$A$1,Table[[#Headers],[Base ($/kW-mo)]:[Low ($/MWh)]],0)),"")</f>
        <v>0.29078852609662798</v>
      </c>
      <c r="U50" s="10">
        <f>_xlfn.IFNA(INDEX(Table[[Base ($/kW-mo)]:[Low ($/MWh)]],MATCH('Pivot Table'!$A50&amp;'Pivot Table'!U$2,Table!$I$2:$I$5152,0),MATCH('Pivot Table'!$A$1,Table[[#Headers],[Base ($/kW-mo)]:[Low ($/MWh)]],0)),"")</f>
        <v>0.29383667947487302</v>
      </c>
      <c r="V50" s="10">
        <f>_xlfn.IFNA(INDEX(Table[[Base ($/kW-mo)]:[Low ($/MWh)]],MATCH('Pivot Table'!$A50&amp;'Pivot Table'!V$2,Table!$I$2:$I$5152,0),MATCH('Pivot Table'!$A$1,Table[[#Headers],[Base ($/kW-mo)]:[Low ($/MWh)]],0)),"")</f>
        <v>0.29688483285311901</v>
      </c>
      <c r="W50" s="10">
        <f>_xlfn.IFNA(INDEX(Table[[Base ($/kW-mo)]:[Low ($/MWh)]],MATCH('Pivot Table'!$A50&amp;'Pivot Table'!W$2,Table!$I$2:$I$5152,0),MATCH('Pivot Table'!$A$1,Table[[#Headers],[Base ($/kW-mo)]:[Low ($/MWh)]],0)),"")</f>
        <v>0.299932986231364</v>
      </c>
      <c r="X50" s="10">
        <f>_xlfn.IFNA(INDEX(Table[[Base ($/kW-mo)]:[Low ($/MWh)]],MATCH('Pivot Table'!$A50&amp;'Pivot Table'!X$2,Table!$I$2:$I$5152,0),MATCH('Pivot Table'!$A$1,Table[[#Headers],[Base ($/kW-mo)]:[Low ($/MWh)]],0)),"")</f>
        <v>0.30298113960960898</v>
      </c>
      <c r="Y50" s="10">
        <f>_xlfn.IFNA(INDEX(Table[[Base ($/kW-mo)]:[Low ($/MWh)]],MATCH('Pivot Table'!$A50&amp;'Pivot Table'!Y$2,Table!$I$2:$I$5152,0),MATCH('Pivot Table'!$A$1,Table[[#Headers],[Base ($/kW-mo)]:[Low ($/MWh)]],0)),"")</f>
        <v>0.30602929298785497</v>
      </c>
      <c r="Z50" s="10">
        <f>_xlfn.IFNA(INDEX(Table[[Base ($/kW-mo)]:[Low ($/MWh)]],MATCH('Pivot Table'!$A50&amp;'Pivot Table'!Z$2,Table!$I$2:$I$5152,0),MATCH('Pivot Table'!$A$1,Table[[#Headers],[Base ($/kW-mo)]:[Low ($/MWh)]],0)),"")</f>
        <v>0.30907744636610002</v>
      </c>
      <c r="AA50" s="10">
        <f>_xlfn.IFNA(INDEX(Table[[Base ($/kW-mo)]:[Low ($/MWh)]],MATCH('Pivot Table'!$A50&amp;'Pivot Table'!AA$2,Table!$I$2:$I$5152,0),MATCH('Pivot Table'!$A$1,Table[[#Headers],[Base ($/kW-mo)]:[Low ($/MWh)]],0)),"")</f>
        <v>0.31212559974434601</v>
      </c>
      <c r="AB50" s="10">
        <f>_xlfn.IFNA(INDEX(Table[[Base ($/kW-mo)]:[Low ($/MWh)]],MATCH('Pivot Table'!$A50&amp;'Pivot Table'!AB$2,Table!$I$2:$I$5152,0),MATCH('Pivot Table'!$A$1,Table[[#Headers],[Base ($/kW-mo)]:[Low ($/MWh)]],0)),"")</f>
        <v>0.31517375312259099</v>
      </c>
      <c r="AC50" s="10">
        <f>_xlfn.IFNA(INDEX(Table[[Base ($/kW-mo)]:[Low ($/MWh)]],MATCH('Pivot Table'!$A50&amp;'Pivot Table'!AC$2,Table!$I$2:$I$5152,0),MATCH('Pivot Table'!$A$1,Table[[#Headers],[Base ($/kW-mo)]:[Low ($/MWh)]],0)),"")</f>
        <v>0.31822190650083598</v>
      </c>
      <c r="AD50" s="10">
        <f>_xlfn.IFNA(INDEX(Table[[Base ($/kW-mo)]:[Low ($/MWh)]],MATCH('Pivot Table'!$A50&amp;'Pivot Table'!AD$2,Table!$I$2:$I$5152,0),MATCH('Pivot Table'!$A$1,Table[[#Headers],[Base ($/kW-mo)]:[Low ($/MWh)]],0)),"")</f>
        <v>0.32127005987908203</v>
      </c>
      <c r="AE50" s="10">
        <f>_xlfn.IFNA(INDEX(Table[[Base ($/kW-mo)]:[Low ($/MWh)]],MATCH('Pivot Table'!$A50&amp;'Pivot Table'!AE$2,Table!$I$2:$I$5152,0),MATCH('Pivot Table'!$A$1,Table[[#Headers],[Base ($/kW-mo)]:[Low ($/MWh)]],0)),"")</f>
        <v>0.32431821325732701</v>
      </c>
      <c r="AF50" s="10">
        <f>_xlfn.IFNA(INDEX(Table[[Base ($/kW-mo)]:[Low ($/MWh)]],MATCH('Pivot Table'!$A50&amp;'Pivot Table'!AF$2,Table!$I$2:$I$5152,0),MATCH('Pivot Table'!$A$1,Table[[#Headers],[Base ($/kW-mo)]:[Low ($/MWh)]],0)),"")</f>
        <v>0.327366366635572</v>
      </c>
      <c r="AG50" s="10">
        <f>_xlfn.IFNA(INDEX(Table[[Base ($/kW-mo)]:[Low ($/MWh)]],MATCH('Pivot Table'!$A50&amp;'Pivot Table'!AG$2,Table!$I$2:$I$5152,0),MATCH('Pivot Table'!$A$1,Table[[#Headers],[Base ($/kW-mo)]:[Low ($/MWh)]],0)),"")</f>
        <v>0.33041452001381799</v>
      </c>
      <c r="AH50" s="10">
        <f>_xlfn.IFNA(INDEX(Table[[Base ($/kW-mo)]:[Low ($/MWh)]],MATCH('Pivot Table'!$A50&amp;'Pivot Table'!AH$2,Table!$I$2:$I$5152,0),MATCH('Pivot Table'!$A$1,Table[[#Headers],[Base ($/kW-mo)]:[Low ($/MWh)]],0)),"")</f>
        <v>0.33346267339206298</v>
      </c>
      <c r="AI50" s="10">
        <f>_xlfn.IFNA(INDEX(Table[[Base ($/kW-mo)]:[Low ($/MWh)]],MATCH('Pivot Table'!$A50&amp;'Pivot Table'!AI$2,Table!$I$2:$I$5152,0),MATCH('Pivot Table'!$A$1,Table[[#Headers],[Base ($/kW-mo)]:[Low ($/MWh)]],0)),"")</f>
        <v>0.33651082677030902</v>
      </c>
      <c r="AJ50" s="10">
        <f>_xlfn.IFNA(INDEX(Table[[Base ($/kW-mo)]:[Low ($/MWh)]],MATCH('Pivot Table'!$A50&amp;'Pivot Table'!AJ$2,Table!$I$2:$I$5152,0),MATCH('Pivot Table'!$A$1,Table[[#Headers],[Base ($/kW-mo)]:[Low ($/MWh)]],0)),"")</f>
        <v>0.33955898014855401</v>
      </c>
      <c r="AK50" s="10">
        <f>_xlfn.IFNA(INDEX(Table[[Base ($/kW-mo)]:[Low ($/MWh)]],MATCH('Pivot Table'!$A50&amp;'Pivot Table'!AK$2,Table!$I$2:$I$5152,0),MATCH('Pivot Table'!$A$1,Table[[#Headers],[Base ($/kW-mo)]:[Low ($/MWh)]],0)),"")</f>
        <v>0.3426071335268</v>
      </c>
      <c r="AL50" s="10">
        <f>_xlfn.IFNA(INDEX(Table[[Base ($/kW-mo)]:[Low ($/MWh)]],MATCH('Pivot Table'!$A50&amp;'Pivot Table'!AL$2,Table!$I$2:$I$5152,0),MATCH('Pivot Table'!$A$1,Table[[#Headers],[Base ($/kW-mo)]:[Low ($/MWh)]],0)),"")</f>
        <v>0.34565528690504499</v>
      </c>
      <c r="AM50" s="10">
        <f>_xlfn.IFNA(INDEX(Table[[Base ($/kW-mo)]:[Low ($/MWh)]],MATCH('Pivot Table'!$A50&amp;'Pivot Table'!AM$2,Table!$I$2:$I$5152,0),MATCH('Pivot Table'!$A$1,Table[[#Headers],[Base ($/kW-mo)]:[Low ($/MWh)]],0)),"")</f>
        <v>0.34870344028328998</v>
      </c>
      <c r="AN50" s="10">
        <f>_xlfn.IFNA(INDEX(Table[[Base ($/kW-mo)]:[Low ($/MWh)]],MATCH('Pivot Table'!$A50&amp;'Pivot Table'!AN$2,Table!$I$2:$I$5152,0),MATCH('Pivot Table'!$A$1,Table[[#Headers],[Base ($/kW-mo)]:[Low ($/MWh)]],0)),"")</f>
        <v>0.35175159366153602</v>
      </c>
      <c r="AO50" s="10">
        <f>_xlfn.IFNA(INDEX(Table[[Base ($/kW-mo)]:[Low ($/MWh)]],MATCH('Pivot Table'!$A50&amp;'Pivot Table'!AO$2,Table!$I$2:$I$5152,0),MATCH('Pivot Table'!$A$1,Table[[#Headers],[Base ($/kW-mo)]:[Low ($/MWh)]],0)),"")</f>
        <v>0.35479974703978101</v>
      </c>
      <c r="AP50" s="10">
        <f>_xlfn.IFNA(INDEX(Table[[Base ($/kW-mo)]:[Low ($/MWh)]],MATCH('Pivot Table'!$A50&amp;'Pivot Table'!AP$2,Table!$I$2:$I$5152,0),MATCH('Pivot Table'!$A$1,Table[[#Headers],[Base ($/kW-mo)]:[Low ($/MWh)]],0)),"")</f>
        <v>0.357847900418026</v>
      </c>
      <c r="AQ50" s="10">
        <f>_xlfn.IFNA(INDEX(Table[[Base ($/kW-mo)]:[Low ($/MWh)]],MATCH('Pivot Table'!$A50&amp;'Pivot Table'!AQ$2,Table!$I$2:$I$5152,0),MATCH('Pivot Table'!$A$1,Table[[#Headers],[Base ($/kW-mo)]:[Low ($/MWh)]],0)),"")</f>
        <v>0.36089605379627199</v>
      </c>
      <c r="AR50" s="10">
        <f>_xlfn.IFNA(INDEX(Table[[Base ($/kW-mo)]:[Low ($/MWh)]],MATCH('Pivot Table'!$A50&amp;'Pivot Table'!AR$2,Table!$I$2:$I$5152,0),MATCH('Pivot Table'!$A$1,Table[[#Headers],[Base ($/kW-mo)]:[Low ($/MWh)]],0)),"")</f>
        <v>0.36394420717451698</v>
      </c>
      <c r="AS50" s="10">
        <f>_xlfn.IFNA(INDEX(Table[[Base ($/kW-mo)]:[Low ($/MWh)]],MATCH('Pivot Table'!$A50&amp;'Pivot Table'!AS$2,Table!$I$2:$I$5152,0),MATCH('Pivot Table'!$A$1,Table[[#Headers],[Base ($/kW-mo)]:[Low ($/MWh)]],0)),"")</f>
        <v>0.36699236055276302</v>
      </c>
      <c r="AT50" s="10">
        <f>_xlfn.IFNA(INDEX(Table[[Base ($/kW-mo)]:[Low ($/MWh)]],MATCH('Pivot Table'!$A50&amp;'Pivot Table'!AT$2,Table!$I$2:$I$5152,0),MATCH('Pivot Table'!$A$1,Table[[#Headers],[Base ($/kW-mo)]:[Low ($/MWh)]],0)),"")</f>
        <v>0.37004051393100801</v>
      </c>
      <c r="AU50" s="10">
        <f>_xlfn.IFNA(INDEX(Table[[Base ($/kW-mo)]:[Low ($/MWh)]],MATCH('Pivot Table'!$A50&amp;'Pivot Table'!AU$2,Table!$I$2:$I$5152,0),MATCH('Pivot Table'!$A$1,Table[[#Headers],[Base ($/kW-mo)]:[Low ($/MWh)]],0)),"")</f>
        <v>0.373088667309253</v>
      </c>
      <c r="AV50" s="10">
        <f>_xlfn.IFNA(INDEX(Table[[Base ($/kW-mo)]:[Low ($/MWh)]],MATCH('Pivot Table'!$A50&amp;'Pivot Table'!AV$2,Table!$I$2:$I$5152,0),MATCH('Pivot Table'!$A$1,Table[[#Headers],[Base ($/kW-mo)]:[Low ($/MWh)]],0)),"")</f>
        <v>0.37613682068749899</v>
      </c>
      <c r="AW50" s="10">
        <f>_xlfn.IFNA(INDEX(Table[[Base ($/kW-mo)]:[Low ($/MWh)]],MATCH('Pivot Table'!$A50&amp;'Pivot Table'!AW$2,Table!$I$2:$I$5152,0),MATCH('Pivot Table'!$A$1,Table[[#Headers],[Base ($/kW-mo)]:[Low ($/MWh)]],0)),"")</f>
        <v>0.37918497406574397</v>
      </c>
      <c r="AX50" s="10">
        <f>_xlfn.IFNA(INDEX(Table[[Base ($/kW-mo)]:[Low ($/MWh)]],MATCH('Pivot Table'!$A50&amp;'Pivot Table'!AX$2,Table!$I$2:$I$5152,0),MATCH('Pivot Table'!$A$1,Table[[#Headers],[Base ($/kW-mo)]:[Low ($/MWh)]],0)),"")</f>
        <v>0.38297557758621698</v>
      </c>
      <c r="AY50" s="10">
        <f>_xlfn.IFNA(INDEX(Table[[Base ($/kW-mo)]:[Low ($/MWh)]],MATCH('Pivot Table'!$A50&amp;'Pivot Table'!AY$2,Table!$I$2:$I$5152,0),MATCH('Pivot Table'!$A$1,Table[[#Headers],[Base ($/kW-mo)]:[Low ($/MWh)]],0)),"")</f>
        <v>0.38676618110668998</v>
      </c>
      <c r="AZ50" s="10">
        <f>_xlfn.IFNA(INDEX(Table[[Base ($/kW-mo)]:[Low ($/MWh)]],MATCH('Pivot Table'!$A50&amp;'Pivot Table'!AZ$2,Table!$I$2:$I$5152,0),MATCH('Pivot Table'!$A$1,Table[[#Headers],[Base ($/kW-mo)]:[Low ($/MWh)]],0)),"")</f>
        <v>0.39055678462716198</v>
      </c>
      <c r="BA50" s="10">
        <f>_xlfn.IFNA(INDEX(Table[[Base ($/kW-mo)]:[Low ($/MWh)]],MATCH('Pivot Table'!$A50&amp;'Pivot Table'!BA$2,Table!$I$2:$I$5152,0),MATCH('Pivot Table'!$A$1,Table[[#Headers],[Base ($/kW-mo)]:[Low ($/MWh)]],0)),"")</f>
        <v>0.40013415374808398</v>
      </c>
      <c r="BB50" s="10">
        <f>_xlfn.IFNA(INDEX(Table[[Base ($/kW-mo)]:[Low ($/MWh)]],MATCH('Pivot Table'!$A50&amp;'Pivot Table'!BB$2,Table!$I$2:$I$5152,0),MATCH('Pivot Table'!$A$1,Table[[#Headers],[Base ($/kW-mo)]:[Low ($/MWh)]],0)),"")</f>
        <v>0.41839167126967902</v>
      </c>
      <c r="BC50" s="10">
        <f>_xlfn.IFNA(INDEX(Table[[Base ($/kW-mo)]:[Low ($/MWh)]],MATCH('Pivot Table'!$A50&amp;'Pivot Table'!BC$2,Table!$I$2:$I$5152,0),MATCH('Pivot Table'!$A$1,Table[[#Headers],[Base ($/kW-mo)]:[Low ($/MWh)]],0)),"")</f>
        <v>0.43664918879127501</v>
      </c>
      <c r="BD50" s="10" t="str">
        <f>_xlfn.IFNA(INDEX(Table[[Base ($/kW-mo)]:[Low ($/MWh)]],MATCH('Pivot Table'!$A50&amp;'Pivot Table'!BD$2,Table!$I$2:$I$5152,0),MATCH('Pivot Table'!$A$1,Table[[#Headers],[Base ($/kW-mo)]:[Low ($/MWh)]],0)),"")</f>
        <v/>
      </c>
      <c r="BE50" s="10" t="str">
        <f>_xlfn.IFNA(INDEX(Table[[Base ($/kW-mo)]:[Low ($/MWh)]],MATCH('Pivot Table'!$A50&amp;'Pivot Table'!BE$2,Table!$I$2:$I$5152,0),MATCH('Pivot Table'!$A$1,Table[[#Headers],[Base ($/kW-mo)]:[Low ($/MWh)]],0)),"")</f>
        <v/>
      </c>
      <c r="BF50" s="10" t="str">
        <f>_xlfn.IFNA(INDEX(Table[[Base ($/kW-mo)]:[Low ($/MWh)]],MATCH('Pivot Table'!$A50&amp;'Pivot Table'!BF$2,Table!$I$2:$I$5152,0),MATCH('Pivot Table'!$A$1,Table[[#Headers],[Base ($/kW-mo)]:[Low ($/MWh)]],0)),"")</f>
        <v/>
      </c>
      <c r="BG50" s="10" t="str">
        <f>_xlfn.IFNA(INDEX(Table[[Base ($/kW-mo)]:[Low ($/MWh)]],MATCH('Pivot Table'!$A50&amp;'Pivot Table'!BG$2,Table!$I$2:$I$5152,0),MATCH('Pivot Table'!$A$1,Table[[#Headers],[Base ($/kW-mo)]:[Low ($/MWh)]],0)),"")</f>
        <v/>
      </c>
      <c r="BH50" s="10" t="str">
        <f>_xlfn.IFNA(INDEX(Table[[Base ($/kW-mo)]:[Low ($/MWh)]],MATCH('Pivot Table'!$A50&amp;'Pivot Table'!BH$2,Table!$I$2:$I$5152,0),MATCH('Pivot Table'!$A$1,Table[[#Headers],[Base ($/kW-mo)]:[Low ($/MWh)]],0)),"")</f>
        <v/>
      </c>
      <c r="BI50" s="10" t="str">
        <f>_xlfn.IFNA(INDEX(Table[[Base ($/kW-mo)]:[Low ($/MWh)]],MATCH('Pivot Table'!$A50&amp;'Pivot Table'!BI$2,Table!$I$2:$I$5152,0),MATCH('Pivot Table'!$A$1,Table[[#Headers],[Base ($/kW-mo)]:[Low ($/MWh)]],0)),"")</f>
        <v/>
      </c>
      <c r="BJ50" s="10" t="str">
        <f>_xlfn.IFNA(INDEX(Table[[Base ($/kW-mo)]:[Low ($/MWh)]],MATCH('Pivot Table'!$A50&amp;'Pivot Table'!BJ$2,Table!$I$2:$I$5152,0),MATCH('Pivot Table'!$A$1,Table[[#Headers],[Base ($/kW-mo)]:[Low ($/MWh)]],0)),"")</f>
        <v/>
      </c>
      <c r="BK50" s="10" t="str">
        <f>_xlfn.IFNA(INDEX(Table[[Base ($/kW-mo)]:[Low ($/MWh)]],MATCH('Pivot Table'!$A50&amp;'Pivot Table'!BK$2,Table!$I$2:$I$5152,0),MATCH('Pivot Table'!$A$1,Table[[#Headers],[Base ($/kW-mo)]:[Low ($/MWh)]],0)),"")</f>
        <v/>
      </c>
      <c r="BL50" s="10" t="str">
        <f>_xlfn.IFNA(INDEX(Table[[Base ($/kW-mo)]:[Low ($/MWh)]],MATCH('Pivot Table'!$A50&amp;'Pivot Table'!BL$2,Table!$I$2:$I$5152,0),MATCH('Pivot Table'!$A$1,Table[[#Headers],[Base ($/kW-mo)]:[Low ($/MWh)]],0)),"")</f>
        <v/>
      </c>
      <c r="BM50" s="10" t="str">
        <f>_xlfn.IFNA(INDEX(Table[[Base ($/kW-mo)]:[Low ($/MWh)]],MATCH('Pivot Table'!$A50&amp;'Pivot Table'!BM$2,Table!$I$2:$I$5152,0),MATCH('Pivot Table'!$A$1,Table[[#Headers],[Base ($/kW-mo)]:[Low ($/MWh)]],0)),"")</f>
        <v/>
      </c>
      <c r="BN50" s="10" t="str">
        <f>_xlfn.IFNA(INDEX(Table[[Base ($/kW-mo)]:[Low ($/MWh)]],MATCH('Pivot Table'!$A50&amp;'Pivot Table'!BN$2,Table!$I$2:$I$5152,0),MATCH('Pivot Table'!$A$1,Table[[#Headers],[Base ($/kW-mo)]:[Low ($/MWh)]],0)),"")</f>
        <v/>
      </c>
      <c r="BO50" s="10" t="str">
        <f>_xlfn.IFNA(INDEX(Table[[Base ($/kW-mo)]:[Low ($/MWh)]],MATCH('Pivot Table'!$A50&amp;'Pivot Table'!BO$2,Table!$I$2:$I$5152,0),MATCH('Pivot Table'!$A$1,Table[[#Headers],[Base ($/kW-mo)]:[Low ($/MWh)]],0)),"")</f>
        <v/>
      </c>
      <c r="BP50" s="10" t="str">
        <f>_xlfn.IFNA(INDEX(Table[[Base ($/kW-mo)]:[Low ($/MWh)]],MATCH('Pivot Table'!$A50&amp;'Pivot Table'!BP$2,Table!$I$2:$I$5152,0),MATCH('Pivot Table'!$A$1,Table[[#Headers],[Base ($/kW-mo)]:[Low ($/MWh)]],0)),"")</f>
        <v/>
      </c>
      <c r="BQ50" s="10" t="str">
        <f>_xlfn.IFNA(INDEX(Table[[Base ($/kW-mo)]:[Low ($/MWh)]],MATCH('Pivot Table'!$A50&amp;'Pivot Table'!BQ$2,Table!$I$2:$I$5152,0),MATCH('Pivot Table'!$A$1,Table[[#Headers],[Base ($/kW-mo)]:[Low ($/MWh)]],0)),"")</f>
        <v/>
      </c>
      <c r="BR50" s="10" t="str">
        <f>_xlfn.IFNA(INDEX(Table[[Base ($/kW-mo)]:[Low ($/MWh)]],MATCH('Pivot Table'!$A50&amp;'Pivot Table'!BR$2,Table!$I$2:$I$5152,0),MATCH('Pivot Table'!$A$1,Table[[#Headers],[Base ($/kW-mo)]:[Low ($/MWh)]],0)),"")</f>
        <v/>
      </c>
      <c r="BS50" s="10" t="str">
        <f>_xlfn.IFNA(INDEX(Table[[Base ($/kW-mo)]:[Low ($/MWh)]],MATCH('Pivot Table'!$A50&amp;'Pivot Table'!BS$2,Table!$I$2:$I$5152,0),MATCH('Pivot Table'!$A$1,Table[[#Headers],[Base ($/kW-mo)]:[Low ($/MWh)]],0)),"")</f>
        <v/>
      </c>
      <c r="BT50" s="10" t="str">
        <f>_xlfn.IFNA(INDEX(Table[[Base ($/kW-mo)]:[Low ($/MWh)]],MATCH('Pivot Table'!$A50&amp;'Pivot Table'!BT$2,Table!$I$2:$I$5152,0),MATCH('Pivot Table'!$A$1,Table[[#Headers],[Base ($/kW-mo)]:[Low ($/MWh)]],0)),"")</f>
        <v/>
      </c>
      <c r="BU50" s="10" t="str">
        <f>_xlfn.IFNA(INDEX(Table[[Base ($/kW-mo)]:[Low ($/MWh)]],MATCH('Pivot Table'!$A50&amp;'Pivot Table'!BU$2,Table!$I$2:$I$5152,0),MATCH('Pivot Table'!$A$1,Table[[#Headers],[Base ($/kW-mo)]:[Low ($/MWh)]],0)),"")</f>
        <v/>
      </c>
      <c r="BV50" s="10" t="str">
        <f>_xlfn.IFNA(INDEX(Table[[Base ($/kW-mo)]:[Low ($/MWh)]],MATCH('Pivot Table'!$A50&amp;'Pivot Table'!BV$2,Table!$I$2:$I$5152,0),MATCH('Pivot Table'!$A$1,Table[[#Headers],[Base ($/kW-mo)]:[Low ($/MWh)]],0)),"")</f>
        <v/>
      </c>
      <c r="BW50" s="10" t="str">
        <f>_xlfn.IFNA(INDEX(Table[[Base ($/kW-mo)]:[Low ($/MWh)]],MATCH('Pivot Table'!$A50&amp;'Pivot Table'!BW$2,Table!$I$2:$I$5152,0),MATCH('Pivot Table'!$A$1,Table[[#Headers],[Base ($/kW-mo)]:[Low ($/MWh)]],0)),"")</f>
        <v/>
      </c>
      <c r="BX50" s="10" t="str">
        <f>_xlfn.IFNA(INDEX(Table[[Base ($/kW-mo)]:[Low ($/MWh)]],MATCH('Pivot Table'!$A50&amp;'Pivot Table'!BX$2,Table!$I$2:$I$5152,0),MATCH('Pivot Table'!$A$1,Table[[#Headers],[Base ($/kW-mo)]:[Low ($/MWh)]],0)),"")</f>
        <v/>
      </c>
      <c r="BY50" s="10" t="str">
        <f>_xlfn.IFNA(INDEX(Table[[Base ($/kW-mo)]:[Low ($/MWh)]],MATCH('Pivot Table'!$A50&amp;'Pivot Table'!BY$2,Table!$I$2:$I$5152,0),MATCH('Pivot Table'!$A$1,Table[[#Headers],[Base ($/kW-mo)]:[Low ($/MWh)]],0)),"")</f>
        <v/>
      </c>
      <c r="BZ50" s="10" t="str">
        <f>_xlfn.IFNA(INDEX(Table[[Base ($/kW-mo)]:[Low ($/MWh)]],MATCH('Pivot Table'!$A50&amp;'Pivot Table'!BZ$2,Table!$I$2:$I$5152,0),MATCH('Pivot Table'!$A$1,Table[[#Headers],[Base ($/kW-mo)]:[Low ($/MWh)]],0)),"")</f>
        <v/>
      </c>
      <c r="CA50" s="10" t="str">
        <f>_xlfn.IFNA(INDEX(Table[[Base ($/kW-mo)]:[Low ($/MWh)]],MATCH('Pivot Table'!$A50&amp;'Pivot Table'!CA$2,Table!$I$2:$I$5152,0),MATCH('Pivot Table'!$A$1,Table[[#Headers],[Base ($/kW-mo)]:[Low ($/MWh)]],0)),"")</f>
        <v/>
      </c>
      <c r="CB50" s="10" t="str">
        <f>_xlfn.IFNA(INDEX(Table[[Base ($/kW-mo)]:[Low ($/MWh)]],MATCH('Pivot Table'!$A50&amp;'Pivot Table'!CB$2,Table!$I$2:$I$5152,0),MATCH('Pivot Table'!$A$1,Table[[#Headers],[Base ($/kW-mo)]:[Low ($/MWh)]],0)),"")</f>
        <v/>
      </c>
      <c r="CC50" s="10" t="str">
        <f>_xlfn.IFNA(INDEX(Table[[Base ($/kW-mo)]:[Low ($/MWh)]],MATCH('Pivot Table'!$A50&amp;'Pivot Table'!CC$2,Table!$I$2:$I$5152,0),MATCH('Pivot Table'!$A$1,Table[[#Headers],[Base ($/kW-mo)]:[Low ($/MWh)]],0)),"")</f>
        <v/>
      </c>
      <c r="CD50" s="10" t="str">
        <f>_xlfn.IFNA(INDEX(Table[[Base ($/kW-mo)]:[Low ($/MWh)]],MATCH('Pivot Table'!$A50&amp;'Pivot Table'!CD$2,Table!$I$2:$I$5152,0),MATCH('Pivot Table'!$A$1,Table[[#Headers],[Base ($/kW-mo)]:[Low ($/MWh)]],0)),"")</f>
        <v/>
      </c>
      <c r="CE50" s="10" t="str">
        <f>_xlfn.IFNA(INDEX(Table[[Base ($/kW-mo)]:[Low ($/MWh)]],MATCH('Pivot Table'!$A50&amp;'Pivot Table'!CE$2,Table!$I$2:$I$5152,0),MATCH('Pivot Table'!$A$1,Table[[#Headers],[Base ($/kW-mo)]:[Low ($/MWh)]],0)),"")</f>
        <v/>
      </c>
      <c r="CF50" s="10" t="str">
        <f>_xlfn.IFNA(INDEX(Table[[Base ($/kW-mo)]:[Low ($/MWh)]],MATCH('Pivot Table'!$A50&amp;'Pivot Table'!CF$2,Table!$I$2:$I$5152,0),MATCH('Pivot Table'!$A$1,Table[[#Headers],[Base ($/kW-mo)]:[Low ($/MWh)]],0)),"")</f>
        <v/>
      </c>
      <c r="CG50" s="10" t="str">
        <f>_xlfn.IFNA(INDEX(Table[[Base ($/kW-mo)]:[Low ($/MWh)]],MATCH('Pivot Table'!$A50&amp;'Pivot Table'!CG$2,Table!$I$2:$I$5152,0),MATCH('Pivot Table'!$A$1,Table[[#Headers],[Base ($/kW-mo)]:[Low ($/MWh)]],0)),"")</f>
        <v/>
      </c>
      <c r="CH50" s="10" t="str">
        <f>_xlfn.IFNA(INDEX(Table[[Base ($/kW-mo)]:[Low ($/MWh)]],MATCH('Pivot Table'!$A50&amp;'Pivot Table'!CH$2,Table!$I$2:$I$5152,0),MATCH('Pivot Table'!$A$1,Table[[#Headers],[Base ($/kW-mo)]:[Low ($/MWh)]],0)),"")</f>
        <v/>
      </c>
      <c r="CI50" s="10" t="str">
        <f>_xlfn.IFNA(INDEX(Table[[Base ($/kW-mo)]:[Low ($/MWh)]],MATCH('Pivot Table'!$A50&amp;'Pivot Table'!CI$2,Table!$I$2:$I$5152,0),MATCH('Pivot Table'!$A$1,Table[[#Headers],[Base ($/kW-mo)]:[Low ($/MWh)]],0)),"")</f>
        <v/>
      </c>
      <c r="CJ50" s="10" t="str">
        <f>_xlfn.IFNA(INDEX(Table[[Base ($/kW-mo)]:[Low ($/MWh)]],MATCH('Pivot Table'!$A50&amp;'Pivot Table'!CJ$2,Table!$I$2:$I$5152,0),MATCH('Pivot Table'!$A$1,Table[[#Headers],[Base ($/kW-mo)]:[Low ($/MWh)]],0)),"")</f>
        <v/>
      </c>
      <c r="CK50" s="10" t="str">
        <f>_xlfn.IFNA(INDEX(Table[[Base ($/kW-mo)]:[Low ($/MWh)]],MATCH('Pivot Table'!$A50&amp;'Pivot Table'!CK$2,Table!$I$2:$I$5152,0),MATCH('Pivot Table'!$A$1,Table[[#Headers],[Base ($/kW-mo)]:[Low ($/MWh)]],0)),"")</f>
        <v/>
      </c>
      <c r="CL50" s="10" t="str">
        <f>_xlfn.IFNA(INDEX(Table[[Base ($/kW-mo)]:[Low ($/MWh)]],MATCH('Pivot Table'!$A50&amp;'Pivot Table'!CL$2,Table!$I$2:$I$5152,0),MATCH('Pivot Table'!$A$1,Table[[#Headers],[Base ($/kW-mo)]:[Low ($/MWh)]],0)),"")</f>
        <v/>
      </c>
      <c r="CM50" s="10" t="str">
        <f>_xlfn.IFNA(INDEX(Table[[Base ($/kW-mo)]:[Low ($/MWh)]],MATCH('Pivot Table'!$A50&amp;'Pivot Table'!CM$2,Table!$I$2:$I$5152,0),MATCH('Pivot Table'!$A$1,Table[[#Headers],[Base ($/kW-mo)]:[Low ($/MWh)]],0)),"")</f>
        <v/>
      </c>
      <c r="CN50" s="10" t="str">
        <f>_xlfn.IFNA(INDEX(Table[[Base ($/kW-mo)]:[Low ($/MWh)]],MATCH('Pivot Table'!$A50&amp;'Pivot Table'!CN$2,Table!$I$2:$I$5152,0),MATCH('Pivot Table'!$A$1,Table[[#Headers],[Base ($/kW-mo)]:[Low ($/MWh)]],0)),"")</f>
        <v/>
      </c>
      <c r="CO50" s="10" t="str">
        <f>_xlfn.IFNA(INDEX(Table[[Base ($/kW-mo)]:[Low ($/MWh)]],MATCH('Pivot Table'!$A50&amp;'Pivot Table'!CO$2,Table!$I$2:$I$5152,0),MATCH('Pivot Table'!$A$1,Table[[#Headers],[Base ($/kW-mo)]:[Low ($/MWh)]],0)),"")</f>
        <v/>
      </c>
      <c r="CP50" s="10" t="str">
        <f>_xlfn.IFNA(INDEX(Table[[Base ($/kW-mo)]:[Low ($/MWh)]],MATCH('Pivot Table'!$A50&amp;'Pivot Table'!CP$2,Table!$I$2:$I$5152,0),MATCH('Pivot Table'!$A$1,Table[[#Headers],[Base ($/kW-mo)]:[Low ($/MWh)]],0)),"")</f>
        <v/>
      </c>
      <c r="CQ50" s="10" t="str">
        <f>_xlfn.IFNA(INDEX(Table[[Base ($/kW-mo)]:[Low ($/MWh)]],MATCH('Pivot Table'!$A50&amp;'Pivot Table'!CQ$2,Table!$I$2:$I$5152,0),MATCH('Pivot Table'!$A$1,Table[[#Headers],[Base ($/kW-mo)]:[Low ($/MWh)]],0)),"")</f>
        <v/>
      </c>
      <c r="CR50" s="10" t="str">
        <f>_xlfn.IFNA(INDEX(Table[[Base ($/kW-mo)]:[Low ($/MWh)]],MATCH('Pivot Table'!$A50&amp;'Pivot Table'!CR$2,Table!$I$2:$I$5152,0),MATCH('Pivot Table'!$A$1,Table[[#Headers],[Base ($/kW-mo)]:[Low ($/MWh)]],0)),"")</f>
        <v/>
      </c>
      <c r="CS50" s="10" t="str">
        <f>_xlfn.IFNA(INDEX(Table[[Base ($/kW-mo)]:[Low ($/MWh)]],MATCH('Pivot Table'!$A50&amp;'Pivot Table'!CS$2,Table!$I$2:$I$5152,0),MATCH('Pivot Table'!$A$1,Table[[#Headers],[Base ($/kW-mo)]:[Low ($/MWh)]],0)),"")</f>
        <v/>
      </c>
      <c r="CT50" s="10" t="str">
        <f>_xlfn.IFNA(INDEX(Table[[Base ($/kW-mo)]:[Low ($/MWh)]],MATCH('Pivot Table'!$A50&amp;'Pivot Table'!CT$2,Table!$I$2:$I$5152,0),MATCH('Pivot Table'!$A$1,Table[[#Headers],[Base ($/kW-mo)]:[Low ($/MWh)]],0)),"")</f>
        <v/>
      </c>
      <c r="CU50" s="10" t="str">
        <f>_xlfn.IFNA(INDEX(Table[[Base ($/kW-mo)]:[Low ($/MWh)]],MATCH('Pivot Table'!$A50&amp;'Pivot Table'!CU$2,Table!$I$2:$I$5152,0),MATCH('Pivot Table'!$A$1,Table[[#Headers],[Base ($/kW-mo)]:[Low ($/MWh)]],0)),"")</f>
        <v/>
      </c>
      <c r="CV50" s="10" t="str">
        <f>_xlfn.IFNA(INDEX(Table[[Base ($/kW-mo)]:[Low ($/MWh)]],MATCH('Pivot Table'!$A50&amp;'Pivot Table'!CV$2,Table!$I$2:$I$5152,0),MATCH('Pivot Table'!$A$1,Table[[#Headers],[Base ($/kW-mo)]:[Low ($/MWh)]],0)),"")</f>
        <v/>
      </c>
      <c r="CW50" s="10" t="str">
        <f>_xlfn.IFNA(INDEX(Table[[Base ($/kW-mo)]:[Low ($/MWh)]],MATCH('Pivot Table'!$A50&amp;'Pivot Table'!CW$2,Table!$I$2:$I$5152,0),MATCH('Pivot Table'!$A$1,Table[[#Headers],[Base ($/kW-mo)]:[Low ($/MWh)]],0)),"")</f>
        <v/>
      </c>
      <c r="CX50" s="10" t="str">
        <f>_xlfn.IFNA(INDEX(Table[[Base ($/kW-mo)]:[Low ($/MWh)]],MATCH('Pivot Table'!$A50&amp;'Pivot Table'!CX$2,Table!$I$2:$I$5152,0),MATCH('Pivot Table'!$A$1,Table[[#Headers],[Base ($/kW-mo)]:[Low ($/MWh)]],0)),"")</f>
        <v/>
      </c>
    </row>
    <row r="51" spans="1:102" x14ac:dyDescent="0.3">
      <c r="A51" s="12">
        <v>1200</v>
      </c>
      <c r="B51" s="10">
        <f>_xlfn.IFNA(INDEX(Table[[Base ($/kW-mo)]:[Low ($/MWh)]],MATCH('Pivot Table'!$A51&amp;'Pivot Table'!B$2,Table!$I$2:$I$5152,0),MATCH('Pivot Table'!$A$1,Table[[#Headers],[Base ($/kW-mo)]:[Low ($/MWh)]],0)),"")</f>
        <v>0.240391478690441</v>
      </c>
      <c r="C51" s="10">
        <f>_xlfn.IFNA(INDEX(Table[[Base ($/kW-mo)]:[Low ($/MWh)]],MATCH('Pivot Table'!$A51&amp;'Pivot Table'!C$2,Table!$I$2:$I$5152,0),MATCH('Pivot Table'!$A$1,Table[[#Headers],[Base ($/kW-mo)]:[Low ($/MWh)]],0)),"")</f>
        <v>0.24303034361946799</v>
      </c>
      <c r="D51" s="10">
        <f>_xlfn.IFNA(INDEX(Table[[Base ($/kW-mo)]:[Low ($/MWh)]],MATCH('Pivot Table'!$A51&amp;'Pivot Table'!D$2,Table!$I$2:$I$5152,0),MATCH('Pivot Table'!$A$1,Table[[#Headers],[Base ($/kW-mo)]:[Low ($/MWh)]],0)),"")</f>
        <v>0.245669208548495</v>
      </c>
      <c r="E51" s="10">
        <f>_xlfn.IFNA(INDEX(Table[[Base ($/kW-mo)]:[Low ($/MWh)]],MATCH('Pivot Table'!$A51&amp;'Pivot Table'!E$2,Table!$I$2:$I$5152,0),MATCH('Pivot Table'!$A$1,Table[[#Headers],[Base ($/kW-mo)]:[Low ($/MWh)]],0)),"")</f>
        <v>0.24830807347752201</v>
      </c>
      <c r="F51" s="10">
        <f>_xlfn.IFNA(INDEX(Table[[Base ($/kW-mo)]:[Low ($/MWh)]],MATCH('Pivot Table'!$A51&amp;'Pivot Table'!F$2,Table!$I$2:$I$5152,0),MATCH('Pivot Table'!$A$1,Table[[#Headers],[Base ($/kW-mo)]:[Low ($/MWh)]],0)),"")</f>
        <v>0.25094693840654902</v>
      </c>
      <c r="G51" s="10">
        <f>_xlfn.IFNA(INDEX(Table[[Base ($/kW-mo)]:[Low ($/MWh)]],MATCH('Pivot Table'!$A51&amp;'Pivot Table'!G$2,Table!$I$2:$I$5152,0),MATCH('Pivot Table'!$A$1,Table[[#Headers],[Base ($/kW-mo)]:[Low ($/MWh)]],0)),"")</f>
        <v>0.25358580333557501</v>
      </c>
      <c r="H51" s="10">
        <f>_xlfn.IFNA(INDEX(Table[[Base ($/kW-mo)]:[Low ($/MWh)]],MATCH('Pivot Table'!$A51&amp;'Pivot Table'!H$2,Table!$I$2:$I$5152,0),MATCH('Pivot Table'!$A$1,Table[[#Headers],[Base ($/kW-mo)]:[Low ($/MWh)]],0)),"")</f>
        <v>0.256224668264602</v>
      </c>
      <c r="I51" s="10">
        <f>_xlfn.IFNA(INDEX(Table[[Base ($/kW-mo)]:[Low ($/MWh)]],MATCH('Pivot Table'!$A51&amp;'Pivot Table'!I$2,Table!$I$2:$I$5152,0),MATCH('Pivot Table'!$A$1,Table[[#Headers],[Base ($/kW-mo)]:[Low ($/MWh)]],0)),"")</f>
        <v>0.25886353319362898</v>
      </c>
      <c r="J51" s="10">
        <f>_xlfn.IFNA(INDEX(Table[[Base ($/kW-mo)]:[Low ($/MWh)]],MATCH('Pivot Table'!$A51&amp;'Pivot Table'!J$2,Table!$I$2:$I$5152,0),MATCH('Pivot Table'!$A$1,Table[[#Headers],[Base ($/kW-mo)]:[Low ($/MWh)]],0)),"")</f>
        <v>0.26150239812265602</v>
      </c>
      <c r="K51" s="10">
        <f>_xlfn.IFNA(INDEX(Table[[Base ($/kW-mo)]:[Low ($/MWh)]],MATCH('Pivot Table'!$A51&amp;'Pivot Table'!K$2,Table!$I$2:$I$5152,0),MATCH('Pivot Table'!$A$1,Table[[#Headers],[Base ($/kW-mo)]:[Low ($/MWh)]],0)),"")</f>
        <v>0.26414126305168301</v>
      </c>
      <c r="L51" s="10">
        <f>_xlfn.IFNA(INDEX(Table[[Base ($/kW-mo)]:[Low ($/MWh)]],MATCH('Pivot Table'!$A51&amp;'Pivot Table'!L$2,Table!$I$2:$I$5152,0),MATCH('Pivot Table'!$A$1,Table[[#Headers],[Base ($/kW-mo)]:[Low ($/MWh)]],0)),"")</f>
        <v>0.26678012798070999</v>
      </c>
      <c r="M51" s="10">
        <f>_xlfn.IFNA(INDEX(Table[[Base ($/kW-mo)]:[Low ($/MWh)]],MATCH('Pivot Table'!$A51&amp;'Pivot Table'!M$2,Table!$I$2:$I$5152,0),MATCH('Pivot Table'!$A$1,Table[[#Headers],[Base ($/kW-mo)]:[Low ($/MWh)]],0)),"")</f>
        <v>0.26941899290973698</v>
      </c>
      <c r="N51" s="10">
        <f>_xlfn.IFNA(INDEX(Table[[Base ($/kW-mo)]:[Low ($/MWh)]],MATCH('Pivot Table'!$A51&amp;'Pivot Table'!N$2,Table!$I$2:$I$5152,0),MATCH('Pivot Table'!$A$1,Table[[#Headers],[Base ($/kW-mo)]:[Low ($/MWh)]],0)),"")</f>
        <v>0.27205785783876402</v>
      </c>
      <c r="O51" s="10">
        <f>_xlfn.IFNA(INDEX(Table[[Base ($/kW-mo)]:[Low ($/MWh)]],MATCH('Pivot Table'!$A51&amp;'Pivot Table'!O$2,Table!$I$2:$I$5152,0),MATCH('Pivot Table'!$A$1,Table[[#Headers],[Base ($/kW-mo)]:[Low ($/MWh)]],0)),"")</f>
        <v>0.27510601121700901</v>
      </c>
      <c r="P51" s="10">
        <f>_xlfn.IFNA(INDEX(Table[[Base ($/kW-mo)]:[Low ($/MWh)]],MATCH('Pivot Table'!$A51&amp;'Pivot Table'!P$2,Table!$I$2:$I$5152,0),MATCH('Pivot Table'!$A$1,Table[[#Headers],[Base ($/kW-mo)]:[Low ($/MWh)]],0)),"")</f>
        <v>0.27815416459525399</v>
      </c>
      <c r="Q51" s="10">
        <f>_xlfn.IFNA(INDEX(Table[[Base ($/kW-mo)]:[Low ($/MWh)]],MATCH('Pivot Table'!$A51&amp;'Pivot Table'!Q$2,Table!$I$2:$I$5152,0),MATCH('Pivot Table'!$A$1,Table[[#Headers],[Base ($/kW-mo)]:[Low ($/MWh)]],0)),"")</f>
        <v>0.28120231797349998</v>
      </c>
      <c r="R51" s="10">
        <f>_xlfn.IFNA(INDEX(Table[[Base ($/kW-mo)]:[Low ($/MWh)]],MATCH('Pivot Table'!$A51&amp;'Pivot Table'!R$2,Table!$I$2:$I$5152,0),MATCH('Pivot Table'!$A$1,Table[[#Headers],[Base ($/kW-mo)]:[Low ($/MWh)]],0)),"")</f>
        <v>0.28425047135174503</v>
      </c>
      <c r="S51" s="10">
        <f>_xlfn.IFNA(INDEX(Table[[Base ($/kW-mo)]:[Low ($/MWh)]],MATCH('Pivot Table'!$A51&amp;'Pivot Table'!S$2,Table!$I$2:$I$5152,0),MATCH('Pivot Table'!$A$1,Table[[#Headers],[Base ($/kW-mo)]:[Low ($/MWh)]],0)),"")</f>
        <v>0.28729862472999101</v>
      </c>
      <c r="T51" s="10">
        <f>_xlfn.IFNA(INDEX(Table[[Base ($/kW-mo)]:[Low ($/MWh)]],MATCH('Pivot Table'!$A51&amp;'Pivot Table'!T$2,Table!$I$2:$I$5152,0),MATCH('Pivot Table'!$A$1,Table[[#Headers],[Base ($/kW-mo)]:[Low ($/MWh)]],0)),"")</f>
        <v>0.290346778108236</v>
      </c>
      <c r="U51" s="10">
        <f>_xlfn.IFNA(INDEX(Table[[Base ($/kW-mo)]:[Low ($/MWh)]],MATCH('Pivot Table'!$A51&amp;'Pivot Table'!U$2,Table!$I$2:$I$5152,0),MATCH('Pivot Table'!$A$1,Table[[#Headers],[Base ($/kW-mo)]:[Low ($/MWh)]],0)),"")</f>
        <v>0.29339493148648099</v>
      </c>
      <c r="V51" s="10">
        <f>_xlfn.IFNA(INDEX(Table[[Base ($/kW-mo)]:[Low ($/MWh)]],MATCH('Pivot Table'!$A51&amp;'Pivot Table'!V$2,Table!$I$2:$I$5152,0),MATCH('Pivot Table'!$A$1,Table[[#Headers],[Base ($/kW-mo)]:[Low ($/MWh)]],0)),"")</f>
        <v>0.29644308486472698</v>
      </c>
      <c r="W51" s="10">
        <f>_xlfn.IFNA(INDEX(Table[[Base ($/kW-mo)]:[Low ($/MWh)]],MATCH('Pivot Table'!$A51&amp;'Pivot Table'!W$2,Table!$I$2:$I$5152,0),MATCH('Pivot Table'!$A$1,Table[[#Headers],[Base ($/kW-mo)]:[Low ($/MWh)]],0)),"")</f>
        <v>0.29949123824297202</v>
      </c>
      <c r="X51" s="10">
        <f>_xlfn.IFNA(INDEX(Table[[Base ($/kW-mo)]:[Low ($/MWh)]],MATCH('Pivot Table'!$A51&amp;'Pivot Table'!X$2,Table!$I$2:$I$5152,0),MATCH('Pivot Table'!$A$1,Table[[#Headers],[Base ($/kW-mo)]:[Low ($/MWh)]],0)),"")</f>
        <v>0.30253939162121801</v>
      </c>
      <c r="Y51" s="10">
        <f>_xlfn.IFNA(INDEX(Table[[Base ($/kW-mo)]:[Low ($/MWh)]],MATCH('Pivot Table'!$A51&amp;'Pivot Table'!Y$2,Table!$I$2:$I$5152,0),MATCH('Pivot Table'!$A$1,Table[[#Headers],[Base ($/kW-mo)]:[Low ($/MWh)]],0)),"")</f>
        <v>0.305587544999463</v>
      </c>
      <c r="Z51" s="10">
        <f>_xlfn.IFNA(INDEX(Table[[Base ($/kW-mo)]:[Low ($/MWh)]],MATCH('Pivot Table'!$A51&amp;'Pivot Table'!Z$2,Table!$I$2:$I$5152,0),MATCH('Pivot Table'!$A$1,Table[[#Headers],[Base ($/kW-mo)]:[Low ($/MWh)]],0)),"")</f>
        <v>0.30863569837770799</v>
      </c>
      <c r="AA51" s="10">
        <f>_xlfn.IFNA(INDEX(Table[[Base ($/kW-mo)]:[Low ($/MWh)]],MATCH('Pivot Table'!$A51&amp;'Pivot Table'!AA$2,Table!$I$2:$I$5152,0),MATCH('Pivot Table'!$A$1,Table[[#Headers],[Base ($/kW-mo)]:[Low ($/MWh)]],0)),"")</f>
        <v>0.31168385175595398</v>
      </c>
      <c r="AB51" s="10">
        <f>_xlfn.IFNA(INDEX(Table[[Base ($/kW-mo)]:[Low ($/MWh)]],MATCH('Pivot Table'!$A51&amp;'Pivot Table'!AB$2,Table!$I$2:$I$5152,0),MATCH('Pivot Table'!$A$1,Table[[#Headers],[Base ($/kW-mo)]:[Low ($/MWh)]],0)),"")</f>
        <v>0.31473200513419902</v>
      </c>
      <c r="AC51" s="10">
        <f>_xlfn.IFNA(INDEX(Table[[Base ($/kW-mo)]:[Low ($/MWh)]],MATCH('Pivot Table'!$A51&amp;'Pivot Table'!AC$2,Table!$I$2:$I$5152,0),MATCH('Pivot Table'!$A$1,Table[[#Headers],[Base ($/kW-mo)]:[Low ($/MWh)]],0)),"")</f>
        <v>0.31778015851244501</v>
      </c>
      <c r="AD51" s="10">
        <f>_xlfn.IFNA(INDEX(Table[[Base ($/kW-mo)]:[Low ($/MWh)]],MATCH('Pivot Table'!$A51&amp;'Pivot Table'!AD$2,Table!$I$2:$I$5152,0),MATCH('Pivot Table'!$A$1,Table[[#Headers],[Base ($/kW-mo)]:[Low ($/MWh)]],0)),"")</f>
        <v>0.32082831189069</v>
      </c>
      <c r="AE51" s="10">
        <f>_xlfn.IFNA(INDEX(Table[[Base ($/kW-mo)]:[Low ($/MWh)]],MATCH('Pivot Table'!$A51&amp;'Pivot Table'!AE$2,Table!$I$2:$I$5152,0),MATCH('Pivot Table'!$A$1,Table[[#Headers],[Base ($/kW-mo)]:[Low ($/MWh)]],0)),"")</f>
        <v>0.32387646526893499</v>
      </c>
      <c r="AF51" s="10">
        <f>_xlfn.IFNA(INDEX(Table[[Base ($/kW-mo)]:[Low ($/MWh)]],MATCH('Pivot Table'!$A51&amp;'Pivot Table'!AF$2,Table!$I$2:$I$5152,0),MATCH('Pivot Table'!$A$1,Table[[#Headers],[Base ($/kW-mo)]:[Low ($/MWh)]],0)),"")</f>
        <v>0.32692461864718098</v>
      </c>
      <c r="AG51" s="10">
        <f>_xlfn.IFNA(INDEX(Table[[Base ($/kW-mo)]:[Low ($/MWh)]],MATCH('Pivot Table'!$A51&amp;'Pivot Table'!AG$2,Table!$I$2:$I$5152,0),MATCH('Pivot Table'!$A$1,Table[[#Headers],[Base ($/kW-mo)]:[Low ($/MWh)]],0)),"")</f>
        <v>0.32997277202542602</v>
      </c>
      <c r="AH51" s="10">
        <f>_xlfn.IFNA(INDEX(Table[[Base ($/kW-mo)]:[Low ($/MWh)]],MATCH('Pivot Table'!$A51&amp;'Pivot Table'!AH$2,Table!$I$2:$I$5152,0),MATCH('Pivot Table'!$A$1,Table[[#Headers],[Base ($/kW-mo)]:[Low ($/MWh)]],0)),"")</f>
        <v>0.33302092540367201</v>
      </c>
      <c r="AI51" s="10">
        <f>_xlfn.IFNA(INDEX(Table[[Base ($/kW-mo)]:[Low ($/MWh)]],MATCH('Pivot Table'!$A51&amp;'Pivot Table'!AI$2,Table!$I$2:$I$5152,0),MATCH('Pivot Table'!$A$1,Table[[#Headers],[Base ($/kW-mo)]:[Low ($/MWh)]],0)),"")</f>
        <v>0.336069078781917</v>
      </c>
      <c r="AJ51" s="10">
        <f>_xlfn.IFNA(INDEX(Table[[Base ($/kW-mo)]:[Low ($/MWh)]],MATCH('Pivot Table'!$A51&amp;'Pivot Table'!AJ$2,Table!$I$2:$I$5152,0),MATCH('Pivot Table'!$A$1,Table[[#Headers],[Base ($/kW-mo)]:[Low ($/MWh)]],0)),"")</f>
        <v>0.33911723216016199</v>
      </c>
      <c r="AK51" s="10">
        <f>_xlfn.IFNA(INDEX(Table[[Base ($/kW-mo)]:[Low ($/MWh)]],MATCH('Pivot Table'!$A51&amp;'Pivot Table'!AK$2,Table!$I$2:$I$5152,0),MATCH('Pivot Table'!$A$1,Table[[#Headers],[Base ($/kW-mo)]:[Low ($/MWh)]],0)),"")</f>
        <v>0.34216538553840797</v>
      </c>
      <c r="AL51" s="10">
        <f>_xlfn.IFNA(INDEX(Table[[Base ($/kW-mo)]:[Low ($/MWh)]],MATCH('Pivot Table'!$A51&amp;'Pivot Table'!AL$2,Table!$I$2:$I$5152,0),MATCH('Pivot Table'!$A$1,Table[[#Headers],[Base ($/kW-mo)]:[Low ($/MWh)]],0)),"")</f>
        <v>0.34521353891665302</v>
      </c>
      <c r="AM51" s="10">
        <f>_xlfn.IFNA(INDEX(Table[[Base ($/kW-mo)]:[Low ($/MWh)]],MATCH('Pivot Table'!$A51&amp;'Pivot Table'!AM$2,Table!$I$2:$I$5152,0),MATCH('Pivot Table'!$A$1,Table[[#Headers],[Base ($/kW-mo)]:[Low ($/MWh)]],0)),"")</f>
        <v>0.34826169229489901</v>
      </c>
      <c r="AN51" s="10">
        <f>_xlfn.IFNA(INDEX(Table[[Base ($/kW-mo)]:[Low ($/MWh)]],MATCH('Pivot Table'!$A51&amp;'Pivot Table'!AN$2,Table!$I$2:$I$5152,0),MATCH('Pivot Table'!$A$1,Table[[#Headers],[Base ($/kW-mo)]:[Low ($/MWh)]],0)),"")</f>
        <v>0.35130984567314399</v>
      </c>
      <c r="AO51" s="10">
        <f>_xlfn.IFNA(INDEX(Table[[Base ($/kW-mo)]:[Low ($/MWh)]],MATCH('Pivot Table'!$A51&amp;'Pivot Table'!AO$2,Table!$I$2:$I$5152,0),MATCH('Pivot Table'!$A$1,Table[[#Headers],[Base ($/kW-mo)]:[Low ($/MWh)]],0)),"")</f>
        <v>0.35435799905138898</v>
      </c>
      <c r="AP51" s="10">
        <f>_xlfn.IFNA(INDEX(Table[[Base ($/kW-mo)]:[Low ($/MWh)]],MATCH('Pivot Table'!$A51&amp;'Pivot Table'!AP$2,Table!$I$2:$I$5152,0),MATCH('Pivot Table'!$A$1,Table[[#Headers],[Base ($/kW-mo)]:[Low ($/MWh)]],0)),"")</f>
        <v>0.35740615242963503</v>
      </c>
      <c r="AQ51" s="10">
        <f>_xlfn.IFNA(INDEX(Table[[Base ($/kW-mo)]:[Low ($/MWh)]],MATCH('Pivot Table'!$A51&amp;'Pivot Table'!AQ$2,Table!$I$2:$I$5152,0),MATCH('Pivot Table'!$A$1,Table[[#Headers],[Base ($/kW-mo)]:[Low ($/MWh)]],0)),"")</f>
        <v>0.36045430580788002</v>
      </c>
      <c r="AR51" s="10">
        <f>_xlfn.IFNA(INDEX(Table[[Base ($/kW-mo)]:[Low ($/MWh)]],MATCH('Pivot Table'!$A51&amp;'Pivot Table'!AR$2,Table!$I$2:$I$5152,0),MATCH('Pivot Table'!$A$1,Table[[#Headers],[Base ($/kW-mo)]:[Low ($/MWh)]],0)),"")</f>
        <v>0.363502459186126</v>
      </c>
      <c r="AS51" s="10">
        <f>_xlfn.IFNA(INDEX(Table[[Base ($/kW-mo)]:[Low ($/MWh)]],MATCH('Pivot Table'!$A51&amp;'Pivot Table'!AS$2,Table!$I$2:$I$5152,0),MATCH('Pivot Table'!$A$1,Table[[#Headers],[Base ($/kW-mo)]:[Low ($/MWh)]],0)),"")</f>
        <v>0.36655061256437099</v>
      </c>
      <c r="AT51" s="10">
        <f>_xlfn.IFNA(INDEX(Table[[Base ($/kW-mo)]:[Low ($/MWh)]],MATCH('Pivot Table'!$A51&amp;'Pivot Table'!AT$2,Table!$I$2:$I$5152,0),MATCH('Pivot Table'!$A$1,Table[[#Headers],[Base ($/kW-mo)]:[Low ($/MWh)]],0)),"")</f>
        <v>0.36959876594261598</v>
      </c>
      <c r="AU51" s="10">
        <f>_xlfn.IFNA(INDEX(Table[[Base ($/kW-mo)]:[Low ($/MWh)]],MATCH('Pivot Table'!$A51&amp;'Pivot Table'!AU$2,Table!$I$2:$I$5152,0),MATCH('Pivot Table'!$A$1,Table[[#Headers],[Base ($/kW-mo)]:[Low ($/MWh)]],0)),"")</f>
        <v>0.37264691932086202</v>
      </c>
      <c r="AV51" s="10">
        <f>_xlfn.IFNA(INDEX(Table[[Base ($/kW-mo)]:[Low ($/MWh)]],MATCH('Pivot Table'!$A51&amp;'Pivot Table'!AV$2,Table!$I$2:$I$5152,0),MATCH('Pivot Table'!$A$1,Table[[#Headers],[Base ($/kW-mo)]:[Low ($/MWh)]],0)),"")</f>
        <v>0.37569507269910701</v>
      </c>
      <c r="AW51" s="10">
        <f>_xlfn.IFNA(INDEX(Table[[Base ($/kW-mo)]:[Low ($/MWh)]],MATCH('Pivot Table'!$A51&amp;'Pivot Table'!AW$2,Table!$I$2:$I$5152,0),MATCH('Pivot Table'!$A$1,Table[[#Headers],[Base ($/kW-mo)]:[Low ($/MWh)]],0)),"")</f>
        <v>0.378743226077353</v>
      </c>
      <c r="AX51" s="10">
        <f>_xlfn.IFNA(INDEX(Table[[Base ($/kW-mo)]:[Low ($/MWh)]],MATCH('Pivot Table'!$A51&amp;'Pivot Table'!AX$2,Table!$I$2:$I$5152,0),MATCH('Pivot Table'!$A$1,Table[[#Headers],[Base ($/kW-mo)]:[Low ($/MWh)]],0)),"")</f>
        <v>0.38179137945559799</v>
      </c>
      <c r="AY51" s="10">
        <f>_xlfn.IFNA(INDEX(Table[[Base ($/kW-mo)]:[Low ($/MWh)]],MATCH('Pivot Table'!$A51&amp;'Pivot Table'!AY$2,Table!$I$2:$I$5152,0),MATCH('Pivot Table'!$A$1,Table[[#Headers],[Base ($/kW-mo)]:[Low ($/MWh)]],0)),"")</f>
        <v>0.38558198297607099</v>
      </c>
      <c r="AZ51" s="10">
        <f>_xlfn.IFNA(INDEX(Table[[Base ($/kW-mo)]:[Low ($/MWh)]],MATCH('Pivot Table'!$A51&amp;'Pivot Table'!AZ$2,Table!$I$2:$I$5152,0),MATCH('Pivot Table'!$A$1,Table[[#Headers],[Base ($/kW-mo)]:[Low ($/MWh)]],0)),"")</f>
        <v>0.38937258649654299</v>
      </c>
      <c r="BA51" s="10">
        <f>_xlfn.IFNA(INDEX(Table[[Base ($/kW-mo)]:[Low ($/MWh)]],MATCH('Pivot Table'!$A51&amp;'Pivot Table'!BA$2,Table!$I$2:$I$5152,0),MATCH('Pivot Table'!$A$1,Table[[#Headers],[Base ($/kW-mo)]:[Low ($/MWh)]],0)),"")</f>
        <v>0.40184333841768899</v>
      </c>
      <c r="BB51" s="10">
        <f>_xlfn.IFNA(INDEX(Table[[Base ($/kW-mo)]:[Low ($/MWh)]],MATCH('Pivot Table'!$A51&amp;'Pivot Table'!BB$2,Table!$I$2:$I$5152,0),MATCH('Pivot Table'!$A$1,Table[[#Headers],[Base ($/kW-mo)]:[Low ($/MWh)]],0)),"")</f>
        <v>0.42010085593928498</v>
      </c>
      <c r="BC51" s="10" t="str">
        <f>_xlfn.IFNA(INDEX(Table[[Base ($/kW-mo)]:[Low ($/MWh)]],MATCH('Pivot Table'!$A51&amp;'Pivot Table'!BC$2,Table!$I$2:$I$5152,0),MATCH('Pivot Table'!$A$1,Table[[#Headers],[Base ($/kW-mo)]:[Low ($/MWh)]],0)),"")</f>
        <v/>
      </c>
      <c r="BD51" s="10" t="str">
        <f>_xlfn.IFNA(INDEX(Table[[Base ($/kW-mo)]:[Low ($/MWh)]],MATCH('Pivot Table'!$A51&amp;'Pivot Table'!BD$2,Table!$I$2:$I$5152,0),MATCH('Pivot Table'!$A$1,Table[[#Headers],[Base ($/kW-mo)]:[Low ($/MWh)]],0)),"")</f>
        <v/>
      </c>
      <c r="BE51" s="10" t="str">
        <f>_xlfn.IFNA(INDEX(Table[[Base ($/kW-mo)]:[Low ($/MWh)]],MATCH('Pivot Table'!$A51&amp;'Pivot Table'!BE$2,Table!$I$2:$I$5152,0),MATCH('Pivot Table'!$A$1,Table[[#Headers],[Base ($/kW-mo)]:[Low ($/MWh)]],0)),"")</f>
        <v/>
      </c>
      <c r="BF51" s="10" t="str">
        <f>_xlfn.IFNA(INDEX(Table[[Base ($/kW-mo)]:[Low ($/MWh)]],MATCH('Pivot Table'!$A51&amp;'Pivot Table'!BF$2,Table!$I$2:$I$5152,0),MATCH('Pivot Table'!$A$1,Table[[#Headers],[Base ($/kW-mo)]:[Low ($/MWh)]],0)),"")</f>
        <v/>
      </c>
      <c r="BG51" s="10" t="str">
        <f>_xlfn.IFNA(INDEX(Table[[Base ($/kW-mo)]:[Low ($/MWh)]],MATCH('Pivot Table'!$A51&amp;'Pivot Table'!BG$2,Table!$I$2:$I$5152,0),MATCH('Pivot Table'!$A$1,Table[[#Headers],[Base ($/kW-mo)]:[Low ($/MWh)]],0)),"")</f>
        <v/>
      </c>
      <c r="BH51" s="10" t="str">
        <f>_xlfn.IFNA(INDEX(Table[[Base ($/kW-mo)]:[Low ($/MWh)]],MATCH('Pivot Table'!$A51&amp;'Pivot Table'!BH$2,Table!$I$2:$I$5152,0),MATCH('Pivot Table'!$A$1,Table[[#Headers],[Base ($/kW-mo)]:[Low ($/MWh)]],0)),"")</f>
        <v/>
      </c>
      <c r="BI51" s="10" t="str">
        <f>_xlfn.IFNA(INDEX(Table[[Base ($/kW-mo)]:[Low ($/MWh)]],MATCH('Pivot Table'!$A51&amp;'Pivot Table'!BI$2,Table!$I$2:$I$5152,0),MATCH('Pivot Table'!$A$1,Table[[#Headers],[Base ($/kW-mo)]:[Low ($/MWh)]],0)),"")</f>
        <v/>
      </c>
      <c r="BJ51" s="10" t="str">
        <f>_xlfn.IFNA(INDEX(Table[[Base ($/kW-mo)]:[Low ($/MWh)]],MATCH('Pivot Table'!$A51&amp;'Pivot Table'!BJ$2,Table!$I$2:$I$5152,0),MATCH('Pivot Table'!$A$1,Table[[#Headers],[Base ($/kW-mo)]:[Low ($/MWh)]],0)),"")</f>
        <v/>
      </c>
      <c r="BK51" s="10" t="str">
        <f>_xlfn.IFNA(INDEX(Table[[Base ($/kW-mo)]:[Low ($/MWh)]],MATCH('Pivot Table'!$A51&amp;'Pivot Table'!BK$2,Table!$I$2:$I$5152,0),MATCH('Pivot Table'!$A$1,Table[[#Headers],[Base ($/kW-mo)]:[Low ($/MWh)]],0)),"")</f>
        <v/>
      </c>
      <c r="BL51" s="10" t="str">
        <f>_xlfn.IFNA(INDEX(Table[[Base ($/kW-mo)]:[Low ($/MWh)]],MATCH('Pivot Table'!$A51&amp;'Pivot Table'!BL$2,Table!$I$2:$I$5152,0),MATCH('Pivot Table'!$A$1,Table[[#Headers],[Base ($/kW-mo)]:[Low ($/MWh)]],0)),"")</f>
        <v/>
      </c>
      <c r="BM51" s="10" t="str">
        <f>_xlfn.IFNA(INDEX(Table[[Base ($/kW-mo)]:[Low ($/MWh)]],MATCH('Pivot Table'!$A51&amp;'Pivot Table'!BM$2,Table!$I$2:$I$5152,0),MATCH('Pivot Table'!$A$1,Table[[#Headers],[Base ($/kW-mo)]:[Low ($/MWh)]],0)),"")</f>
        <v/>
      </c>
      <c r="BN51" s="10" t="str">
        <f>_xlfn.IFNA(INDEX(Table[[Base ($/kW-mo)]:[Low ($/MWh)]],MATCH('Pivot Table'!$A51&amp;'Pivot Table'!BN$2,Table!$I$2:$I$5152,0),MATCH('Pivot Table'!$A$1,Table[[#Headers],[Base ($/kW-mo)]:[Low ($/MWh)]],0)),"")</f>
        <v/>
      </c>
      <c r="BO51" s="10" t="str">
        <f>_xlfn.IFNA(INDEX(Table[[Base ($/kW-mo)]:[Low ($/MWh)]],MATCH('Pivot Table'!$A51&amp;'Pivot Table'!BO$2,Table!$I$2:$I$5152,0),MATCH('Pivot Table'!$A$1,Table[[#Headers],[Base ($/kW-mo)]:[Low ($/MWh)]],0)),"")</f>
        <v/>
      </c>
      <c r="BP51" s="10" t="str">
        <f>_xlfn.IFNA(INDEX(Table[[Base ($/kW-mo)]:[Low ($/MWh)]],MATCH('Pivot Table'!$A51&amp;'Pivot Table'!BP$2,Table!$I$2:$I$5152,0),MATCH('Pivot Table'!$A$1,Table[[#Headers],[Base ($/kW-mo)]:[Low ($/MWh)]],0)),"")</f>
        <v/>
      </c>
      <c r="BQ51" s="10" t="str">
        <f>_xlfn.IFNA(INDEX(Table[[Base ($/kW-mo)]:[Low ($/MWh)]],MATCH('Pivot Table'!$A51&amp;'Pivot Table'!BQ$2,Table!$I$2:$I$5152,0),MATCH('Pivot Table'!$A$1,Table[[#Headers],[Base ($/kW-mo)]:[Low ($/MWh)]],0)),"")</f>
        <v/>
      </c>
      <c r="BR51" s="10" t="str">
        <f>_xlfn.IFNA(INDEX(Table[[Base ($/kW-mo)]:[Low ($/MWh)]],MATCH('Pivot Table'!$A51&amp;'Pivot Table'!BR$2,Table!$I$2:$I$5152,0),MATCH('Pivot Table'!$A$1,Table[[#Headers],[Base ($/kW-mo)]:[Low ($/MWh)]],0)),"")</f>
        <v/>
      </c>
      <c r="BS51" s="10" t="str">
        <f>_xlfn.IFNA(INDEX(Table[[Base ($/kW-mo)]:[Low ($/MWh)]],MATCH('Pivot Table'!$A51&amp;'Pivot Table'!BS$2,Table!$I$2:$I$5152,0),MATCH('Pivot Table'!$A$1,Table[[#Headers],[Base ($/kW-mo)]:[Low ($/MWh)]],0)),"")</f>
        <v/>
      </c>
      <c r="BT51" s="10" t="str">
        <f>_xlfn.IFNA(INDEX(Table[[Base ($/kW-mo)]:[Low ($/MWh)]],MATCH('Pivot Table'!$A51&amp;'Pivot Table'!BT$2,Table!$I$2:$I$5152,0),MATCH('Pivot Table'!$A$1,Table[[#Headers],[Base ($/kW-mo)]:[Low ($/MWh)]],0)),"")</f>
        <v/>
      </c>
      <c r="BU51" s="10" t="str">
        <f>_xlfn.IFNA(INDEX(Table[[Base ($/kW-mo)]:[Low ($/MWh)]],MATCH('Pivot Table'!$A51&amp;'Pivot Table'!BU$2,Table!$I$2:$I$5152,0),MATCH('Pivot Table'!$A$1,Table[[#Headers],[Base ($/kW-mo)]:[Low ($/MWh)]],0)),"")</f>
        <v/>
      </c>
      <c r="BV51" s="10" t="str">
        <f>_xlfn.IFNA(INDEX(Table[[Base ($/kW-mo)]:[Low ($/MWh)]],MATCH('Pivot Table'!$A51&amp;'Pivot Table'!BV$2,Table!$I$2:$I$5152,0),MATCH('Pivot Table'!$A$1,Table[[#Headers],[Base ($/kW-mo)]:[Low ($/MWh)]],0)),"")</f>
        <v/>
      </c>
      <c r="BW51" s="10" t="str">
        <f>_xlfn.IFNA(INDEX(Table[[Base ($/kW-mo)]:[Low ($/MWh)]],MATCH('Pivot Table'!$A51&amp;'Pivot Table'!BW$2,Table!$I$2:$I$5152,0),MATCH('Pivot Table'!$A$1,Table[[#Headers],[Base ($/kW-mo)]:[Low ($/MWh)]],0)),"")</f>
        <v/>
      </c>
      <c r="BX51" s="10" t="str">
        <f>_xlfn.IFNA(INDEX(Table[[Base ($/kW-mo)]:[Low ($/MWh)]],MATCH('Pivot Table'!$A51&amp;'Pivot Table'!BX$2,Table!$I$2:$I$5152,0),MATCH('Pivot Table'!$A$1,Table[[#Headers],[Base ($/kW-mo)]:[Low ($/MWh)]],0)),"")</f>
        <v/>
      </c>
      <c r="BY51" s="10" t="str">
        <f>_xlfn.IFNA(INDEX(Table[[Base ($/kW-mo)]:[Low ($/MWh)]],MATCH('Pivot Table'!$A51&amp;'Pivot Table'!BY$2,Table!$I$2:$I$5152,0),MATCH('Pivot Table'!$A$1,Table[[#Headers],[Base ($/kW-mo)]:[Low ($/MWh)]],0)),"")</f>
        <v/>
      </c>
      <c r="BZ51" s="10" t="str">
        <f>_xlfn.IFNA(INDEX(Table[[Base ($/kW-mo)]:[Low ($/MWh)]],MATCH('Pivot Table'!$A51&amp;'Pivot Table'!BZ$2,Table!$I$2:$I$5152,0),MATCH('Pivot Table'!$A$1,Table[[#Headers],[Base ($/kW-mo)]:[Low ($/MWh)]],0)),"")</f>
        <v/>
      </c>
      <c r="CA51" s="10" t="str">
        <f>_xlfn.IFNA(INDEX(Table[[Base ($/kW-mo)]:[Low ($/MWh)]],MATCH('Pivot Table'!$A51&amp;'Pivot Table'!CA$2,Table!$I$2:$I$5152,0),MATCH('Pivot Table'!$A$1,Table[[#Headers],[Base ($/kW-mo)]:[Low ($/MWh)]],0)),"")</f>
        <v/>
      </c>
      <c r="CB51" s="10" t="str">
        <f>_xlfn.IFNA(INDEX(Table[[Base ($/kW-mo)]:[Low ($/MWh)]],MATCH('Pivot Table'!$A51&amp;'Pivot Table'!CB$2,Table!$I$2:$I$5152,0),MATCH('Pivot Table'!$A$1,Table[[#Headers],[Base ($/kW-mo)]:[Low ($/MWh)]],0)),"")</f>
        <v/>
      </c>
      <c r="CC51" s="10" t="str">
        <f>_xlfn.IFNA(INDEX(Table[[Base ($/kW-mo)]:[Low ($/MWh)]],MATCH('Pivot Table'!$A51&amp;'Pivot Table'!CC$2,Table!$I$2:$I$5152,0),MATCH('Pivot Table'!$A$1,Table[[#Headers],[Base ($/kW-mo)]:[Low ($/MWh)]],0)),"")</f>
        <v/>
      </c>
      <c r="CD51" s="10" t="str">
        <f>_xlfn.IFNA(INDEX(Table[[Base ($/kW-mo)]:[Low ($/MWh)]],MATCH('Pivot Table'!$A51&amp;'Pivot Table'!CD$2,Table!$I$2:$I$5152,0),MATCH('Pivot Table'!$A$1,Table[[#Headers],[Base ($/kW-mo)]:[Low ($/MWh)]],0)),"")</f>
        <v/>
      </c>
      <c r="CE51" s="10" t="str">
        <f>_xlfn.IFNA(INDEX(Table[[Base ($/kW-mo)]:[Low ($/MWh)]],MATCH('Pivot Table'!$A51&amp;'Pivot Table'!CE$2,Table!$I$2:$I$5152,0),MATCH('Pivot Table'!$A$1,Table[[#Headers],[Base ($/kW-mo)]:[Low ($/MWh)]],0)),"")</f>
        <v/>
      </c>
      <c r="CF51" s="10" t="str">
        <f>_xlfn.IFNA(INDEX(Table[[Base ($/kW-mo)]:[Low ($/MWh)]],MATCH('Pivot Table'!$A51&amp;'Pivot Table'!CF$2,Table!$I$2:$I$5152,0),MATCH('Pivot Table'!$A$1,Table[[#Headers],[Base ($/kW-mo)]:[Low ($/MWh)]],0)),"")</f>
        <v/>
      </c>
      <c r="CG51" s="10" t="str">
        <f>_xlfn.IFNA(INDEX(Table[[Base ($/kW-mo)]:[Low ($/MWh)]],MATCH('Pivot Table'!$A51&amp;'Pivot Table'!CG$2,Table!$I$2:$I$5152,0),MATCH('Pivot Table'!$A$1,Table[[#Headers],[Base ($/kW-mo)]:[Low ($/MWh)]],0)),"")</f>
        <v/>
      </c>
      <c r="CH51" s="10" t="str">
        <f>_xlfn.IFNA(INDEX(Table[[Base ($/kW-mo)]:[Low ($/MWh)]],MATCH('Pivot Table'!$A51&amp;'Pivot Table'!CH$2,Table!$I$2:$I$5152,0),MATCH('Pivot Table'!$A$1,Table[[#Headers],[Base ($/kW-mo)]:[Low ($/MWh)]],0)),"")</f>
        <v/>
      </c>
      <c r="CI51" s="10" t="str">
        <f>_xlfn.IFNA(INDEX(Table[[Base ($/kW-mo)]:[Low ($/MWh)]],MATCH('Pivot Table'!$A51&amp;'Pivot Table'!CI$2,Table!$I$2:$I$5152,0),MATCH('Pivot Table'!$A$1,Table[[#Headers],[Base ($/kW-mo)]:[Low ($/MWh)]],0)),"")</f>
        <v/>
      </c>
      <c r="CJ51" s="10" t="str">
        <f>_xlfn.IFNA(INDEX(Table[[Base ($/kW-mo)]:[Low ($/MWh)]],MATCH('Pivot Table'!$A51&amp;'Pivot Table'!CJ$2,Table!$I$2:$I$5152,0),MATCH('Pivot Table'!$A$1,Table[[#Headers],[Base ($/kW-mo)]:[Low ($/MWh)]],0)),"")</f>
        <v/>
      </c>
      <c r="CK51" s="10" t="str">
        <f>_xlfn.IFNA(INDEX(Table[[Base ($/kW-mo)]:[Low ($/MWh)]],MATCH('Pivot Table'!$A51&amp;'Pivot Table'!CK$2,Table!$I$2:$I$5152,0),MATCH('Pivot Table'!$A$1,Table[[#Headers],[Base ($/kW-mo)]:[Low ($/MWh)]],0)),"")</f>
        <v/>
      </c>
      <c r="CL51" s="10" t="str">
        <f>_xlfn.IFNA(INDEX(Table[[Base ($/kW-mo)]:[Low ($/MWh)]],MATCH('Pivot Table'!$A51&amp;'Pivot Table'!CL$2,Table!$I$2:$I$5152,0),MATCH('Pivot Table'!$A$1,Table[[#Headers],[Base ($/kW-mo)]:[Low ($/MWh)]],0)),"")</f>
        <v/>
      </c>
      <c r="CM51" s="10" t="str">
        <f>_xlfn.IFNA(INDEX(Table[[Base ($/kW-mo)]:[Low ($/MWh)]],MATCH('Pivot Table'!$A51&amp;'Pivot Table'!CM$2,Table!$I$2:$I$5152,0),MATCH('Pivot Table'!$A$1,Table[[#Headers],[Base ($/kW-mo)]:[Low ($/MWh)]],0)),"")</f>
        <v/>
      </c>
      <c r="CN51" s="10" t="str">
        <f>_xlfn.IFNA(INDEX(Table[[Base ($/kW-mo)]:[Low ($/MWh)]],MATCH('Pivot Table'!$A51&amp;'Pivot Table'!CN$2,Table!$I$2:$I$5152,0),MATCH('Pivot Table'!$A$1,Table[[#Headers],[Base ($/kW-mo)]:[Low ($/MWh)]],0)),"")</f>
        <v/>
      </c>
      <c r="CO51" s="10" t="str">
        <f>_xlfn.IFNA(INDEX(Table[[Base ($/kW-mo)]:[Low ($/MWh)]],MATCH('Pivot Table'!$A51&amp;'Pivot Table'!CO$2,Table!$I$2:$I$5152,0),MATCH('Pivot Table'!$A$1,Table[[#Headers],[Base ($/kW-mo)]:[Low ($/MWh)]],0)),"")</f>
        <v/>
      </c>
      <c r="CP51" s="10" t="str">
        <f>_xlfn.IFNA(INDEX(Table[[Base ($/kW-mo)]:[Low ($/MWh)]],MATCH('Pivot Table'!$A51&amp;'Pivot Table'!CP$2,Table!$I$2:$I$5152,0),MATCH('Pivot Table'!$A$1,Table[[#Headers],[Base ($/kW-mo)]:[Low ($/MWh)]],0)),"")</f>
        <v/>
      </c>
      <c r="CQ51" s="10" t="str">
        <f>_xlfn.IFNA(INDEX(Table[[Base ($/kW-mo)]:[Low ($/MWh)]],MATCH('Pivot Table'!$A51&amp;'Pivot Table'!CQ$2,Table!$I$2:$I$5152,0),MATCH('Pivot Table'!$A$1,Table[[#Headers],[Base ($/kW-mo)]:[Low ($/MWh)]],0)),"")</f>
        <v/>
      </c>
      <c r="CR51" s="10" t="str">
        <f>_xlfn.IFNA(INDEX(Table[[Base ($/kW-mo)]:[Low ($/MWh)]],MATCH('Pivot Table'!$A51&amp;'Pivot Table'!CR$2,Table!$I$2:$I$5152,0),MATCH('Pivot Table'!$A$1,Table[[#Headers],[Base ($/kW-mo)]:[Low ($/MWh)]],0)),"")</f>
        <v/>
      </c>
      <c r="CS51" s="10" t="str">
        <f>_xlfn.IFNA(INDEX(Table[[Base ($/kW-mo)]:[Low ($/MWh)]],MATCH('Pivot Table'!$A51&amp;'Pivot Table'!CS$2,Table!$I$2:$I$5152,0),MATCH('Pivot Table'!$A$1,Table[[#Headers],[Base ($/kW-mo)]:[Low ($/MWh)]],0)),"")</f>
        <v/>
      </c>
      <c r="CT51" s="10" t="str">
        <f>_xlfn.IFNA(INDEX(Table[[Base ($/kW-mo)]:[Low ($/MWh)]],MATCH('Pivot Table'!$A51&amp;'Pivot Table'!CT$2,Table!$I$2:$I$5152,0),MATCH('Pivot Table'!$A$1,Table[[#Headers],[Base ($/kW-mo)]:[Low ($/MWh)]],0)),"")</f>
        <v/>
      </c>
      <c r="CU51" s="10" t="str">
        <f>_xlfn.IFNA(INDEX(Table[[Base ($/kW-mo)]:[Low ($/MWh)]],MATCH('Pivot Table'!$A51&amp;'Pivot Table'!CU$2,Table!$I$2:$I$5152,0),MATCH('Pivot Table'!$A$1,Table[[#Headers],[Base ($/kW-mo)]:[Low ($/MWh)]],0)),"")</f>
        <v/>
      </c>
      <c r="CV51" s="10" t="str">
        <f>_xlfn.IFNA(INDEX(Table[[Base ($/kW-mo)]:[Low ($/MWh)]],MATCH('Pivot Table'!$A51&amp;'Pivot Table'!CV$2,Table!$I$2:$I$5152,0),MATCH('Pivot Table'!$A$1,Table[[#Headers],[Base ($/kW-mo)]:[Low ($/MWh)]],0)),"")</f>
        <v/>
      </c>
      <c r="CW51" s="10" t="str">
        <f>_xlfn.IFNA(INDEX(Table[[Base ($/kW-mo)]:[Low ($/MWh)]],MATCH('Pivot Table'!$A51&amp;'Pivot Table'!CW$2,Table!$I$2:$I$5152,0),MATCH('Pivot Table'!$A$1,Table[[#Headers],[Base ($/kW-mo)]:[Low ($/MWh)]],0)),"")</f>
        <v/>
      </c>
      <c r="CX51" s="10" t="str">
        <f>_xlfn.IFNA(INDEX(Table[[Base ($/kW-mo)]:[Low ($/MWh)]],MATCH('Pivot Table'!$A51&amp;'Pivot Table'!CX$2,Table!$I$2:$I$5152,0),MATCH('Pivot Table'!$A$1,Table[[#Headers],[Base ($/kW-mo)]:[Low ($/MWh)]],0)),"")</f>
        <v/>
      </c>
    </row>
    <row r="52" spans="1:102" x14ac:dyDescent="0.3">
      <c r="A52" s="12">
        <v>1225</v>
      </c>
      <c r="B52" s="10">
        <f>_xlfn.IFNA(INDEX(Table[[Base ($/kW-mo)]:[Low ($/MWh)]],MATCH('Pivot Table'!$A52&amp;'Pivot Table'!B$2,Table!$I$2:$I$5152,0),MATCH('Pivot Table'!$A$1,Table[[#Headers],[Base ($/kW-mo)]:[Low ($/MWh)]],0)),"")</f>
        <v>0.239540442252831</v>
      </c>
      <c r="C52" s="10">
        <f>_xlfn.IFNA(INDEX(Table[[Base ($/kW-mo)]:[Low ($/MWh)]],MATCH('Pivot Table'!$A52&amp;'Pivot Table'!C$2,Table!$I$2:$I$5152,0),MATCH('Pivot Table'!$A$1,Table[[#Headers],[Base ($/kW-mo)]:[Low ($/MWh)]],0)),"")</f>
        <v>0.24217930718185801</v>
      </c>
      <c r="D52" s="10">
        <f>_xlfn.IFNA(INDEX(Table[[Base ($/kW-mo)]:[Low ($/MWh)]],MATCH('Pivot Table'!$A52&amp;'Pivot Table'!D$2,Table!$I$2:$I$5152,0),MATCH('Pivot Table'!$A$1,Table[[#Headers],[Base ($/kW-mo)]:[Low ($/MWh)]],0)),"")</f>
        <v>0.244818172110885</v>
      </c>
      <c r="E52" s="10">
        <f>_xlfn.IFNA(INDEX(Table[[Base ($/kW-mo)]:[Low ($/MWh)]],MATCH('Pivot Table'!$A52&amp;'Pivot Table'!E$2,Table!$I$2:$I$5152,0),MATCH('Pivot Table'!$A$1,Table[[#Headers],[Base ($/kW-mo)]:[Low ($/MWh)]],0)),"")</f>
        <v>0.24745703703991101</v>
      </c>
      <c r="F52" s="10">
        <f>_xlfn.IFNA(INDEX(Table[[Base ($/kW-mo)]:[Low ($/MWh)]],MATCH('Pivot Table'!$A52&amp;'Pivot Table'!F$2,Table!$I$2:$I$5152,0),MATCH('Pivot Table'!$A$1,Table[[#Headers],[Base ($/kW-mo)]:[Low ($/MWh)]],0)),"")</f>
        <v>0.25009590196893799</v>
      </c>
      <c r="G52" s="10">
        <f>_xlfn.IFNA(INDEX(Table[[Base ($/kW-mo)]:[Low ($/MWh)]],MATCH('Pivot Table'!$A52&amp;'Pivot Table'!G$2,Table!$I$2:$I$5152,0),MATCH('Pivot Table'!$A$1,Table[[#Headers],[Base ($/kW-mo)]:[Low ($/MWh)]],0)),"")</f>
        <v>0.25273476689796498</v>
      </c>
      <c r="H52" s="10">
        <f>_xlfn.IFNA(INDEX(Table[[Base ($/kW-mo)]:[Low ($/MWh)]],MATCH('Pivot Table'!$A52&amp;'Pivot Table'!H$2,Table!$I$2:$I$5152,0),MATCH('Pivot Table'!$A$1,Table[[#Headers],[Base ($/kW-mo)]:[Low ($/MWh)]],0)),"")</f>
        <v>0.25537363182699202</v>
      </c>
      <c r="I52" s="10">
        <f>_xlfn.IFNA(INDEX(Table[[Base ($/kW-mo)]:[Low ($/MWh)]],MATCH('Pivot Table'!$A52&amp;'Pivot Table'!I$2,Table!$I$2:$I$5152,0),MATCH('Pivot Table'!$A$1,Table[[#Headers],[Base ($/kW-mo)]:[Low ($/MWh)]],0)),"")</f>
        <v>0.25801249675601901</v>
      </c>
      <c r="J52" s="10">
        <f>_xlfn.IFNA(INDEX(Table[[Base ($/kW-mo)]:[Low ($/MWh)]],MATCH('Pivot Table'!$A52&amp;'Pivot Table'!J$2,Table!$I$2:$I$5152,0),MATCH('Pivot Table'!$A$1,Table[[#Headers],[Base ($/kW-mo)]:[Low ($/MWh)]],0)),"")</f>
        <v>0.26065136168504599</v>
      </c>
      <c r="K52" s="10">
        <f>_xlfn.IFNA(INDEX(Table[[Base ($/kW-mo)]:[Low ($/MWh)]],MATCH('Pivot Table'!$A52&amp;'Pivot Table'!K$2,Table!$I$2:$I$5152,0),MATCH('Pivot Table'!$A$1,Table[[#Headers],[Base ($/kW-mo)]:[Low ($/MWh)]],0)),"")</f>
        <v>0.26329022661407298</v>
      </c>
      <c r="L52" s="10">
        <f>_xlfn.IFNA(INDEX(Table[[Base ($/kW-mo)]:[Low ($/MWh)]],MATCH('Pivot Table'!$A52&amp;'Pivot Table'!L$2,Table!$I$2:$I$5152,0),MATCH('Pivot Table'!$A$1,Table[[#Headers],[Base ($/kW-mo)]:[Low ($/MWh)]],0)),"")</f>
        <v>0.26592909154310002</v>
      </c>
      <c r="M52" s="10">
        <f>_xlfn.IFNA(INDEX(Table[[Base ($/kW-mo)]:[Low ($/MWh)]],MATCH('Pivot Table'!$A52&amp;'Pivot Table'!M$2,Table!$I$2:$I$5152,0),MATCH('Pivot Table'!$A$1,Table[[#Headers],[Base ($/kW-mo)]:[Low ($/MWh)]],0)),"")</f>
        <v>0.268567956472126</v>
      </c>
      <c r="N52" s="10">
        <f>_xlfn.IFNA(INDEX(Table[[Base ($/kW-mo)]:[Low ($/MWh)]],MATCH('Pivot Table'!$A52&amp;'Pivot Table'!N$2,Table!$I$2:$I$5152,0),MATCH('Pivot Table'!$A$1,Table[[#Headers],[Base ($/kW-mo)]:[Low ($/MWh)]],0)),"")</f>
        <v>0.27161610985037199</v>
      </c>
      <c r="O52" s="10">
        <f>_xlfn.IFNA(INDEX(Table[[Base ($/kW-mo)]:[Low ($/MWh)]],MATCH('Pivot Table'!$A52&amp;'Pivot Table'!O$2,Table!$I$2:$I$5152,0),MATCH('Pivot Table'!$A$1,Table[[#Headers],[Base ($/kW-mo)]:[Low ($/MWh)]],0)),"")</f>
        <v>0.27466426322861698</v>
      </c>
      <c r="P52" s="10">
        <f>_xlfn.IFNA(INDEX(Table[[Base ($/kW-mo)]:[Low ($/MWh)]],MATCH('Pivot Table'!$A52&amp;'Pivot Table'!P$2,Table!$I$2:$I$5152,0),MATCH('Pivot Table'!$A$1,Table[[#Headers],[Base ($/kW-mo)]:[Low ($/MWh)]],0)),"")</f>
        <v>0.27771241660686302</v>
      </c>
      <c r="Q52" s="10">
        <f>_xlfn.IFNA(INDEX(Table[[Base ($/kW-mo)]:[Low ($/MWh)]],MATCH('Pivot Table'!$A52&amp;'Pivot Table'!Q$2,Table!$I$2:$I$5152,0),MATCH('Pivot Table'!$A$1,Table[[#Headers],[Base ($/kW-mo)]:[Low ($/MWh)]],0)),"")</f>
        <v>0.28076056998510801</v>
      </c>
      <c r="R52" s="10">
        <f>_xlfn.IFNA(INDEX(Table[[Base ($/kW-mo)]:[Low ($/MWh)]],MATCH('Pivot Table'!$A52&amp;'Pivot Table'!R$2,Table!$I$2:$I$5152,0),MATCH('Pivot Table'!$A$1,Table[[#Headers],[Base ($/kW-mo)]:[Low ($/MWh)]],0)),"")</f>
        <v>0.283808723363354</v>
      </c>
      <c r="S52" s="10">
        <f>_xlfn.IFNA(INDEX(Table[[Base ($/kW-mo)]:[Low ($/MWh)]],MATCH('Pivot Table'!$A52&amp;'Pivot Table'!S$2,Table!$I$2:$I$5152,0),MATCH('Pivot Table'!$A$1,Table[[#Headers],[Base ($/kW-mo)]:[Low ($/MWh)]],0)),"")</f>
        <v>0.28685687674159899</v>
      </c>
      <c r="T52" s="10">
        <f>_xlfn.IFNA(INDEX(Table[[Base ($/kW-mo)]:[Low ($/MWh)]],MATCH('Pivot Table'!$A52&amp;'Pivot Table'!T$2,Table!$I$2:$I$5152,0),MATCH('Pivot Table'!$A$1,Table[[#Headers],[Base ($/kW-mo)]:[Low ($/MWh)]],0)),"")</f>
        <v>0.28990503011984398</v>
      </c>
      <c r="U52" s="10">
        <f>_xlfn.IFNA(INDEX(Table[[Base ($/kW-mo)]:[Low ($/MWh)]],MATCH('Pivot Table'!$A52&amp;'Pivot Table'!U$2,Table!$I$2:$I$5152,0),MATCH('Pivot Table'!$A$1,Table[[#Headers],[Base ($/kW-mo)]:[Low ($/MWh)]],0)),"")</f>
        <v>0.29295318349809002</v>
      </c>
      <c r="V52" s="10">
        <f>_xlfn.IFNA(INDEX(Table[[Base ($/kW-mo)]:[Low ($/MWh)]],MATCH('Pivot Table'!$A52&amp;'Pivot Table'!V$2,Table!$I$2:$I$5152,0),MATCH('Pivot Table'!$A$1,Table[[#Headers],[Base ($/kW-mo)]:[Low ($/MWh)]],0)),"")</f>
        <v>0.29600133687633501</v>
      </c>
      <c r="W52" s="10">
        <f>_xlfn.IFNA(INDEX(Table[[Base ($/kW-mo)]:[Low ($/MWh)]],MATCH('Pivot Table'!$A52&amp;'Pivot Table'!W$2,Table!$I$2:$I$5152,0),MATCH('Pivot Table'!$A$1,Table[[#Headers],[Base ($/kW-mo)]:[Low ($/MWh)]],0)),"")</f>
        <v>0.299049490254581</v>
      </c>
      <c r="X52" s="10">
        <f>_xlfn.IFNA(INDEX(Table[[Base ($/kW-mo)]:[Low ($/MWh)]],MATCH('Pivot Table'!$A52&amp;'Pivot Table'!X$2,Table!$I$2:$I$5152,0),MATCH('Pivot Table'!$A$1,Table[[#Headers],[Base ($/kW-mo)]:[Low ($/MWh)]],0)),"")</f>
        <v>0.30209764363282599</v>
      </c>
      <c r="Y52" s="10">
        <f>_xlfn.IFNA(INDEX(Table[[Base ($/kW-mo)]:[Low ($/MWh)]],MATCH('Pivot Table'!$A52&amp;'Pivot Table'!Y$2,Table!$I$2:$I$5152,0),MATCH('Pivot Table'!$A$1,Table[[#Headers],[Base ($/kW-mo)]:[Low ($/MWh)]],0)),"")</f>
        <v>0.30514579701107097</v>
      </c>
      <c r="Z52" s="10">
        <f>_xlfn.IFNA(INDEX(Table[[Base ($/kW-mo)]:[Low ($/MWh)]],MATCH('Pivot Table'!$A52&amp;'Pivot Table'!Z$2,Table!$I$2:$I$5152,0),MATCH('Pivot Table'!$A$1,Table[[#Headers],[Base ($/kW-mo)]:[Low ($/MWh)]],0)),"")</f>
        <v>0.30819395038931702</v>
      </c>
      <c r="AA52" s="10">
        <f>_xlfn.IFNA(INDEX(Table[[Base ($/kW-mo)]:[Low ($/MWh)]],MATCH('Pivot Table'!$A52&amp;'Pivot Table'!AA$2,Table!$I$2:$I$5152,0),MATCH('Pivot Table'!$A$1,Table[[#Headers],[Base ($/kW-mo)]:[Low ($/MWh)]],0)),"")</f>
        <v>0.31124210376756201</v>
      </c>
      <c r="AB52" s="10">
        <f>_xlfn.IFNA(INDEX(Table[[Base ($/kW-mo)]:[Low ($/MWh)]],MATCH('Pivot Table'!$A52&amp;'Pivot Table'!AB$2,Table!$I$2:$I$5152,0),MATCH('Pivot Table'!$A$1,Table[[#Headers],[Base ($/kW-mo)]:[Low ($/MWh)]],0)),"")</f>
        <v>0.31429025714580699</v>
      </c>
      <c r="AC52" s="10">
        <f>_xlfn.IFNA(INDEX(Table[[Base ($/kW-mo)]:[Low ($/MWh)]],MATCH('Pivot Table'!$A52&amp;'Pivot Table'!AC$2,Table!$I$2:$I$5152,0),MATCH('Pivot Table'!$A$1,Table[[#Headers],[Base ($/kW-mo)]:[Low ($/MWh)]],0)),"")</f>
        <v>0.31733841052405298</v>
      </c>
      <c r="AD52" s="10">
        <f>_xlfn.IFNA(INDEX(Table[[Base ($/kW-mo)]:[Low ($/MWh)]],MATCH('Pivot Table'!$A52&amp;'Pivot Table'!AD$2,Table!$I$2:$I$5152,0),MATCH('Pivot Table'!$A$1,Table[[#Headers],[Base ($/kW-mo)]:[Low ($/MWh)]],0)),"")</f>
        <v>0.32038656390229803</v>
      </c>
      <c r="AE52" s="10">
        <f>_xlfn.IFNA(INDEX(Table[[Base ($/kW-mo)]:[Low ($/MWh)]],MATCH('Pivot Table'!$A52&amp;'Pivot Table'!AE$2,Table!$I$2:$I$5152,0),MATCH('Pivot Table'!$A$1,Table[[#Headers],[Base ($/kW-mo)]:[Low ($/MWh)]],0)),"")</f>
        <v>0.32343471728054402</v>
      </c>
      <c r="AF52" s="10">
        <f>_xlfn.IFNA(INDEX(Table[[Base ($/kW-mo)]:[Low ($/MWh)]],MATCH('Pivot Table'!$A52&amp;'Pivot Table'!AF$2,Table!$I$2:$I$5152,0),MATCH('Pivot Table'!$A$1,Table[[#Headers],[Base ($/kW-mo)]:[Low ($/MWh)]],0)),"")</f>
        <v>0.326482870658789</v>
      </c>
      <c r="AG52" s="10">
        <f>_xlfn.IFNA(INDEX(Table[[Base ($/kW-mo)]:[Low ($/MWh)]],MATCH('Pivot Table'!$A52&amp;'Pivot Table'!AG$2,Table!$I$2:$I$5152,0),MATCH('Pivot Table'!$A$1,Table[[#Headers],[Base ($/kW-mo)]:[Low ($/MWh)]],0)),"")</f>
        <v>0.32953102403703399</v>
      </c>
      <c r="AH52" s="10">
        <f>_xlfn.IFNA(INDEX(Table[[Base ($/kW-mo)]:[Low ($/MWh)]],MATCH('Pivot Table'!$A52&amp;'Pivot Table'!AH$2,Table!$I$2:$I$5152,0),MATCH('Pivot Table'!$A$1,Table[[#Headers],[Base ($/kW-mo)]:[Low ($/MWh)]],0)),"")</f>
        <v>0.33257917741527998</v>
      </c>
      <c r="AI52" s="10">
        <f>_xlfn.IFNA(INDEX(Table[[Base ($/kW-mo)]:[Low ($/MWh)]],MATCH('Pivot Table'!$A52&amp;'Pivot Table'!AI$2,Table!$I$2:$I$5152,0),MATCH('Pivot Table'!$A$1,Table[[#Headers],[Base ($/kW-mo)]:[Low ($/MWh)]],0)),"")</f>
        <v>0.33562733079352502</v>
      </c>
      <c r="AJ52" s="10">
        <f>_xlfn.IFNA(INDEX(Table[[Base ($/kW-mo)]:[Low ($/MWh)]],MATCH('Pivot Table'!$A52&amp;'Pivot Table'!AJ$2,Table!$I$2:$I$5152,0),MATCH('Pivot Table'!$A$1,Table[[#Headers],[Base ($/kW-mo)]:[Low ($/MWh)]],0)),"")</f>
        <v>0.33867548417177101</v>
      </c>
      <c r="AK52" s="10">
        <f>_xlfn.IFNA(INDEX(Table[[Base ($/kW-mo)]:[Low ($/MWh)]],MATCH('Pivot Table'!$A52&amp;'Pivot Table'!AK$2,Table!$I$2:$I$5152,0),MATCH('Pivot Table'!$A$1,Table[[#Headers],[Base ($/kW-mo)]:[Low ($/MWh)]],0)),"")</f>
        <v>0.341723637550016</v>
      </c>
      <c r="AL52" s="10">
        <f>_xlfn.IFNA(INDEX(Table[[Base ($/kW-mo)]:[Low ($/MWh)]],MATCH('Pivot Table'!$A52&amp;'Pivot Table'!AL$2,Table!$I$2:$I$5152,0),MATCH('Pivot Table'!$A$1,Table[[#Headers],[Base ($/kW-mo)]:[Low ($/MWh)]],0)),"")</f>
        <v>0.34477179092826099</v>
      </c>
      <c r="AM52" s="10">
        <f>_xlfn.IFNA(INDEX(Table[[Base ($/kW-mo)]:[Low ($/MWh)]],MATCH('Pivot Table'!$A52&amp;'Pivot Table'!AM$2,Table!$I$2:$I$5152,0),MATCH('Pivot Table'!$A$1,Table[[#Headers],[Base ($/kW-mo)]:[Low ($/MWh)]],0)),"")</f>
        <v>0.34781994430650698</v>
      </c>
      <c r="AN52" s="10">
        <f>_xlfn.IFNA(INDEX(Table[[Base ($/kW-mo)]:[Low ($/MWh)]],MATCH('Pivot Table'!$A52&amp;'Pivot Table'!AN$2,Table!$I$2:$I$5152,0),MATCH('Pivot Table'!$A$1,Table[[#Headers],[Base ($/kW-mo)]:[Low ($/MWh)]],0)),"")</f>
        <v>0.35086809768475202</v>
      </c>
      <c r="AO52" s="10">
        <f>_xlfn.IFNA(INDEX(Table[[Base ($/kW-mo)]:[Low ($/MWh)]],MATCH('Pivot Table'!$A52&amp;'Pivot Table'!AO$2,Table!$I$2:$I$5152,0),MATCH('Pivot Table'!$A$1,Table[[#Headers],[Base ($/kW-mo)]:[Low ($/MWh)]],0)),"")</f>
        <v>0.35391625106299801</v>
      </c>
      <c r="AP52" s="10">
        <f>_xlfn.IFNA(INDEX(Table[[Base ($/kW-mo)]:[Low ($/MWh)]],MATCH('Pivot Table'!$A52&amp;'Pivot Table'!AP$2,Table!$I$2:$I$5152,0),MATCH('Pivot Table'!$A$1,Table[[#Headers],[Base ($/kW-mo)]:[Low ($/MWh)]],0)),"")</f>
        <v>0.356964404441243</v>
      </c>
      <c r="AQ52" s="10">
        <f>_xlfn.IFNA(INDEX(Table[[Base ($/kW-mo)]:[Low ($/MWh)]],MATCH('Pivot Table'!$A52&amp;'Pivot Table'!AQ$2,Table!$I$2:$I$5152,0),MATCH('Pivot Table'!$A$1,Table[[#Headers],[Base ($/kW-mo)]:[Low ($/MWh)]],0)),"")</f>
        <v>0.36001255781948799</v>
      </c>
      <c r="AR52" s="10">
        <f>_xlfn.IFNA(INDEX(Table[[Base ($/kW-mo)]:[Low ($/MWh)]],MATCH('Pivot Table'!$A52&amp;'Pivot Table'!AR$2,Table!$I$2:$I$5152,0),MATCH('Pivot Table'!$A$1,Table[[#Headers],[Base ($/kW-mo)]:[Low ($/MWh)]],0)),"")</f>
        <v>0.36306071119773398</v>
      </c>
      <c r="AS52" s="10">
        <f>_xlfn.IFNA(INDEX(Table[[Base ($/kW-mo)]:[Low ($/MWh)]],MATCH('Pivot Table'!$A52&amp;'Pivot Table'!AS$2,Table!$I$2:$I$5152,0),MATCH('Pivot Table'!$A$1,Table[[#Headers],[Base ($/kW-mo)]:[Low ($/MWh)]],0)),"")</f>
        <v>0.36610886457597902</v>
      </c>
      <c r="AT52" s="10">
        <f>_xlfn.IFNA(INDEX(Table[[Base ($/kW-mo)]:[Low ($/MWh)]],MATCH('Pivot Table'!$A52&amp;'Pivot Table'!AT$2,Table!$I$2:$I$5152,0),MATCH('Pivot Table'!$A$1,Table[[#Headers],[Base ($/kW-mo)]:[Low ($/MWh)]],0)),"")</f>
        <v>0.36915701795422501</v>
      </c>
      <c r="AU52" s="10">
        <f>_xlfn.IFNA(INDEX(Table[[Base ($/kW-mo)]:[Low ($/MWh)]],MATCH('Pivot Table'!$A52&amp;'Pivot Table'!AU$2,Table!$I$2:$I$5152,0),MATCH('Pivot Table'!$A$1,Table[[#Headers],[Base ($/kW-mo)]:[Low ($/MWh)]],0)),"")</f>
        <v>0.37220517133247</v>
      </c>
      <c r="AV52" s="10">
        <f>_xlfn.IFNA(INDEX(Table[[Base ($/kW-mo)]:[Low ($/MWh)]],MATCH('Pivot Table'!$A52&amp;'Pivot Table'!AV$2,Table!$I$2:$I$5152,0),MATCH('Pivot Table'!$A$1,Table[[#Headers],[Base ($/kW-mo)]:[Low ($/MWh)]],0)),"")</f>
        <v>0.37525332471071499</v>
      </c>
      <c r="AW52" s="10">
        <f>_xlfn.IFNA(INDEX(Table[[Base ($/kW-mo)]:[Low ($/MWh)]],MATCH('Pivot Table'!$A52&amp;'Pivot Table'!AW$2,Table!$I$2:$I$5152,0),MATCH('Pivot Table'!$A$1,Table[[#Headers],[Base ($/kW-mo)]:[Low ($/MWh)]],0)),"")</f>
        <v>0.37830147808896097</v>
      </c>
      <c r="AX52" s="10">
        <f>_xlfn.IFNA(INDEX(Table[[Base ($/kW-mo)]:[Low ($/MWh)]],MATCH('Pivot Table'!$A52&amp;'Pivot Table'!AX$2,Table!$I$2:$I$5152,0),MATCH('Pivot Table'!$A$1,Table[[#Headers],[Base ($/kW-mo)]:[Low ($/MWh)]],0)),"")</f>
        <v>0.38134963146720602</v>
      </c>
      <c r="AY52" s="10">
        <f>_xlfn.IFNA(INDEX(Table[[Base ($/kW-mo)]:[Low ($/MWh)]],MATCH('Pivot Table'!$A52&amp;'Pivot Table'!AY$2,Table!$I$2:$I$5152,0),MATCH('Pivot Table'!$A$1,Table[[#Headers],[Base ($/kW-mo)]:[Low ($/MWh)]],0)),"")</f>
        <v>0.38439778484545201</v>
      </c>
      <c r="AZ52" s="10">
        <f>_xlfn.IFNA(INDEX(Table[[Base ($/kW-mo)]:[Low ($/MWh)]],MATCH('Pivot Table'!$A52&amp;'Pivot Table'!AZ$2,Table!$I$2:$I$5152,0),MATCH('Pivot Table'!$A$1,Table[[#Headers],[Base ($/kW-mo)]:[Low ($/MWh)]],0)),"")</f>
        <v>0.38818838836592401</v>
      </c>
      <c r="BA52" s="10">
        <f>_xlfn.IFNA(INDEX(Table[[Base ($/kW-mo)]:[Low ($/MWh)]],MATCH('Pivot Table'!$A52&amp;'Pivot Table'!BA$2,Table!$I$2:$I$5152,0),MATCH('Pivot Table'!$A$1,Table[[#Headers],[Base ($/kW-mo)]:[Low ($/MWh)]],0)),"")</f>
        <v>0.403552523087295</v>
      </c>
      <c r="BB52" s="10" t="str">
        <f>_xlfn.IFNA(INDEX(Table[[Base ($/kW-mo)]:[Low ($/MWh)]],MATCH('Pivot Table'!$A52&amp;'Pivot Table'!BB$2,Table!$I$2:$I$5152,0),MATCH('Pivot Table'!$A$1,Table[[#Headers],[Base ($/kW-mo)]:[Low ($/MWh)]],0)),"")</f>
        <v/>
      </c>
      <c r="BC52" s="10" t="str">
        <f>_xlfn.IFNA(INDEX(Table[[Base ($/kW-mo)]:[Low ($/MWh)]],MATCH('Pivot Table'!$A52&amp;'Pivot Table'!BC$2,Table!$I$2:$I$5152,0),MATCH('Pivot Table'!$A$1,Table[[#Headers],[Base ($/kW-mo)]:[Low ($/MWh)]],0)),"")</f>
        <v/>
      </c>
      <c r="BD52" s="10" t="str">
        <f>_xlfn.IFNA(INDEX(Table[[Base ($/kW-mo)]:[Low ($/MWh)]],MATCH('Pivot Table'!$A52&amp;'Pivot Table'!BD$2,Table!$I$2:$I$5152,0),MATCH('Pivot Table'!$A$1,Table[[#Headers],[Base ($/kW-mo)]:[Low ($/MWh)]],0)),"")</f>
        <v/>
      </c>
      <c r="BE52" s="10" t="str">
        <f>_xlfn.IFNA(INDEX(Table[[Base ($/kW-mo)]:[Low ($/MWh)]],MATCH('Pivot Table'!$A52&amp;'Pivot Table'!BE$2,Table!$I$2:$I$5152,0),MATCH('Pivot Table'!$A$1,Table[[#Headers],[Base ($/kW-mo)]:[Low ($/MWh)]],0)),"")</f>
        <v/>
      </c>
      <c r="BF52" s="10" t="str">
        <f>_xlfn.IFNA(INDEX(Table[[Base ($/kW-mo)]:[Low ($/MWh)]],MATCH('Pivot Table'!$A52&amp;'Pivot Table'!BF$2,Table!$I$2:$I$5152,0),MATCH('Pivot Table'!$A$1,Table[[#Headers],[Base ($/kW-mo)]:[Low ($/MWh)]],0)),"")</f>
        <v/>
      </c>
      <c r="BG52" s="10" t="str">
        <f>_xlfn.IFNA(INDEX(Table[[Base ($/kW-mo)]:[Low ($/MWh)]],MATCH('Pivot Table'!$A52&amp;'Pivot Table'!BG$2,Table!$I$2:$I$5152,0),MATCH('Pivot Table'!$A$1,Table[[#Headers],[Base ($/kW-mo)]:[Low ($/MWh)]],0)),"")</f>
        <v/>
      </c>
      <c r="BH52" s="10" t="str">
        <f>_xlfn.IFNA(INDEX(Table[[Base ($/kW-mo)]:[Low ($/MWh)]],MATCH('Pivot Table'!$A52&amp;'Pivot Table'!BH$2,Table!$I$2:$I$5152,0),MATCH('Pivot Table'!$A$1,Table[[#Headers],[Base ($/kW-mo)]:[Low ($/MWh)]],0)),"")</f>
        <v/>
      </c>
      <c r="BI52" s="10" t="str">
        <f>_xlfn.IFNA(INDEX(Table[[Base ($/kW-mo)]:[Low ($/MWh)]],MATCH('Pivot Table'!$A52&amp;'Pivot Table'!BI$2,Table!$I$2:$I$5152,0),MATCH('Pivot Table'!$A$1,Table[[#Headers],[Base ($/kW-mo)]:[Low ($/MWh)]],0)),"")</f>
        <v/>
      </c>
      <c r="BJ52" s="10" t="str">
        <f>_xlfn.IFNA(INDEX(Table[[Base ($/kW-mo)]:[Low ($/MWh)]],MATCH('Pivot Table'!$A52&amp;'Pivot Table'!BJ$2,Table!$I$2:$I$5152,0),MATCH('Pivot Table'!$A$1,Table[[#Headers],[Base ($/kW-mo)]:[Low ($/MWh)]],0)),"")</f>
        <v/>
      </c>
      <c r="BK52" s="10" t="str">
        <f>_xlfn.IFNA(INDEX(Table[[Base ($/kW-mo)]:[Low ($/MWh)]],MATCH('Pivot Table'!$A52&amp;'Pivot Table'!BK$2,Table!$I$2:$I$5152,0),MATCH('Pivot Table'!$A$1,Table[[#Headers],[Base ($/kW-mo)]:[Low ($/MWh)]],0)),"")</f>
        <v/>
      </c>
      <c r="BL52" s="10" t="str">
        <f>_xlfn.IFNA(INDEX(Table[[Base ($/kW-mo)]:[Low ($/MWh)]],MATCH('Pivot Table'!$A52&amp;'Pivot Table'!BL$2,Table!$I$2:$I$5152,0),MATCH('Pivot Table'!$A$1,Table[[#Headers],[Base ($/kW-mo)]:[Low ($/MWh)]],0)),"")</f>
        <v/>
      </c>
      <c r="BM52" s="10" t="str">
        <f>_xlfn.IFNA(INDEX(Table[[Base ($/kW-mo)]:[Low ($/MWh)]],MATCH('Pivot Table'!$A52&amp;'Pivot Table'!BM$2,Table!$I$2:$I$5152,0),MATCH('Pivot Table'!$A$1,Table[[#Headers],[Base ($/kW-mo)]:[Low ($/MWh)]],0)),"")</f>
        <v/>
      </c>
      <c r="BN52" s="10" t="str">
        <f>_xlfn.IFNA(INDEX(Table[[Base ($/kW-mo)]:[Low ($/MWh)]],MATCH('Pivot Table'!$A52&amp;'Pivot Table'!BN$2,Table!$I$2:$I$5152,0),MATCH('Pivot Table'!$A$1,Table[[#Headers],[Base ($/kW-mo)]:[Low ($/MWh)]],0)),"")</f>
        <v/>
      </c>
      <c r="BO52" s="10" t="str">
        <f>_xlfn.IFNA(INDEX(Table[[Base ($/kW-mo)]:[Low ($/MWh)]],MATCH('Pivot Table'!$A52&amp;'Pivot Table'!BO$2,Table!$I$2:$I$5152,0),MATCH('Pivot Table'!$A$1,Table[[#Headers],[Base ($/kW-mo)]:[Low ($/MWh)]],0)),"")</f>
        <v/>
      </c>
      <c r="BP52" s="10" t="str">
        <f>_xlfn.IFNA(INDEX(Table[[Base ($/kW-mo)]:[Low ($/MWh)]],MATCH('Pivot Table'!$A52&amp;'Pivot Table'!BP$2,Table!$I$2:$I$5152,0),MATCH('Pivot Table'!$A$1,Table[[#Headers],[Base ($/kW-mo)]:[Low ($/MWh)]],0)),"")</f>
        <v/>
      </c>
      <c r="BQ52" s="10" t="str">
        <f>_xlfn.IFNA(INDEX(Table[[Base ($/kW-mo)]:[Low ($/MWh)]],MATCH('Pivot Table'!$A52&amp;'Pivot Table'!BQ$2,Table!$I$2:$I$5152,0),MATCH('Pivot Table'!$A$1,Table[[#Headers],[Base ($/kW-mo)]:[Low ($/MWh)]],0)),"")</f>
        <v/>
      </c>
      <c r="BR52" s="10" t="str">
        <f>_xlfn.IFNA(INDEX(Table[[Base ($/kW-mo)]:[Low ($/MWh)]],MATCH('Pivot Table'!$A52&amp;'Pivot Table'!BR$2,Table!$I$2:$I$5152,0),MATCH('Pivot Table'!$A$1,Table[[#Headers],[Base ($/kW-mo)]:[Low ($/MWh)]],0)),"")</f>
        <v/>
      </c>
      <c r="BS52" s="10" t="str">
        <f>_xlfn.IFNA(INDEX(Table[[Base ($/kW-mo)]:[Low ($/MWh)]],MATCH('Pivot Table'!$A52&amp;'Pivot Table'!BS$2,Table!$I$2:$I$5152,0),MATCH('Pivot Table'!$A$1,Table[[#Headers],[Base ($/kW-mo)]:[Low ($/MWh)]],0)),"")</f>
        <v/>
      </c>
      <c r="BT52" s="10" t="str">
        <f>_xlfn.IFNA(INDEX(Table[[Base ($/kW-mo)]:[Low ($/MWh)]],MATCH('Pivot Table'!$A52&amp;'Pivot Table'!BT$2,Table!$I$2:$I$5152,0),MATCH('Pivot Table'!$A$1,Table[[#Headers],[Base ($/kW-mo)]:[Low ($/MWh)]],0)),"")</f>
        <v/>
      </c>
      <c r="BU52" s="10" t="str">
        <f>_xlfn.IFNA(INDEX(Table[[Base ($/kW-mo)]:[Low ($/MWh)]],MATCH('Pivot Table'!$A52&amp;'Pivot Table'!BU$2,Table!$I$2:$I$5152,0),MATCH('Pivot Table'!$A$1,Table[[#Headers],[Base ($/kW-mo)]:[Low ($/MWh)]],0)),"")</f>
        <v/>
      </c>
      <c r="BV52" s="10" t="str">
        <f>_xlfn.IFNA(INDEX(Table[[Base ($/kW-mo)]:[Low ($/MWh)]],MATCH('Pivot Table'!$A52&amp;'Pivot Table'!BV$2,Table!$I$2:$I$5152,0),MATCH('Pivot Table'!$A$1,Table[[#Headers],[Base ($/kW-mo)]:[Low ($/MWh)]],0)),"")</f>
        <v/>
      </c>
      <c r="BW52" s="10" t="str">
        <f>_xlfn.IFNA(INDEX(Table[[Base ($/kW-mo)]:[Low ($/MWh)]],MATCH('Pivot Table'!$A52&amp;'Pivot Table'!BW$2,Table!$I$2:$I$5152,0),MATCH('Pivot Table'!$A$1,Table[[#Headers],[Base ($/kW-mo)]:[Low ($/MWh)]],0)),"")</f>
        <v/>
      </c>
      <c r="BX52" s="10" t="str">
        <f>_xlfn.IFNA(INDEX(Table[[Base ($/kW-mo)]:[Low ($/MWh)]],MATCH('Pivot Table'!$A52&amp;'Pivot Table'!BX$2,Table!$I$2:$I$5152,0),MATCH('Pivot Table'!$A$1,Table[[#Headers],[Base ($/kW-mo)]:[Low ($/MWh)]],0)),"")</f>
        <v/>
      </c>
      <c r="BY52" s="10" t="str">
        <f>_xlfn.IFNA(INDEX(Table[[Base ($/kW-mo)]:[Low ($/MWh)]],MATCH('Pivot Table'!$A52&amp;'Pivot Table'!BY$2,Table!$I$2:$I$5152,0),MATCH('Pivot Table'!$A$1,Table[[#Headers],[Base ($/kW-mo)]:[Low ($/MWh)]],0)),"")</f>
        <v/>
      </c>
      <c r="BZ52" s="10" t="str">
        <f>_xlfn.IFNA(INDEX(Table[[Base ($/kW-mo)]:[Low ($/MWh)]],MATCH('Pivot Table'!$A52&amp;'Pivot Table'!BZ$2,Table!$I$2:$I$5152,0),MATCH('Pivot Table'!$A$1,Table[[#Headers],[Base ($/kW-mo)]:[Low ($/MWh)]],0)),"")</f>
        <v/>
      </c>
      <c r="CA52" s="10" t="str">
        <f>_xlfn.IFNA(INDEX(Table[[Base ($/kW-mo)]:[Low ($/MWh)]],MATCH('Pivot Table'!$A52&amp;'Pivot Table'!CA$2,Table!$I$2:$I$5152,0),MATCH('Pivot Table'!$A$1,Table[[#Headers],[Base ($/kW-mo)]:[Low ($/MWh)]],0)),"")</f>
        <v/>
      </c>
      <c r="CB52" s="10" t="str">
        <f>_xlfn.IFNA(INDEX(Table[[Base ($/kW-mo)]:[Low ($/MWh)]],MATCH('Pivot Table'!$A52&amp;'Pivot Table'!CB$2,Table!$I$2:$I$5152,0),MATCH('Pivot Table'!$A$1,Table[[#Headers],[Base ($/kW-mo)]:[Low ($/MWh)]],0)),"")</f>
        <v/>
      </c>
      <c r="CC52" s="10" t="str">
        <f>_xlfn.IFNA(INDEX(Table[[Base ($/kW-mo)]:[Low ($/MWh)]],MATCH('Pivot Table'!$A52&amp;'Pivot Table'!CC$2,Table!$I$2:$I$5152,0),MATCH('Pivot Table'!$A$1,Table[[#Headers],[Base ($/kW-mo)]:[Low ($/MWh)]],0)),"")</f>
        <v/>
      </c>
      <c r="CD52" s="10" t="str">
        <f>_xlfn.IFNA(INDEX(Table[[Base ($/kW-mo)]:[Low ($/MWh)]],MATCH('Pivot Table'!$A52&amp;'Pivot Table'!CD$2,Table!$I$2:$I$5152,0),MATCH('Pivot Table'!$A$1,Table[[#Headers],[Base ($/kW-mo)]:[Low ($/MWh)]],0)),"")</f>
        <v/>
      </c>
      <c r="CE52" s="10" t="str">
        <f>_xlfn.IFNA(INDEX(Table[[Base ($/kW-mo)]:[Low ($/MWh)]],MATCH('Pivot Table'!$A52&amp;'Pivot Table'!CE$2,Table!$I$2:$I$5152,0),MATCH('Pivot Table'!$A$1,Table[[#Headers],[Base ($/kW-mo)]:[Low ($/MWh)]],0)),"")</f>
        <v/>
      </c>
      <c r="CF52" s="10" t="str">
        <f>_xlfn.IFNA(INDEX(Table[[Base ($/kW-mo)]:[Low ($/MWh)]],MATCH('Pivot Table'!$A52&amp;'Pivot Table'!CF$2,Table!$I$2:$I$5152,0),MATCH('Pivot Table'!$A$1,Table[[#Headers],[Base ($/kW-mo)]:[Low ($/MWh)]],0)),"")</f>
        <v/>
      </c>
      <c r="CG52" s="10" t="str">
        <f>_xlfn.IFNA(INDEX(Table[[Base ($/kW-mo)]:[Low ($/MWh)]],MATCH('Pivot Table'!$A52&amp;'Pivot Table'!CG$2,Table!$I$2:$I$5152,0),MATCH('Pivot Table'!$A$1,Table[[#Headers],[Base ($/kW-mo)]:[Low ($/MWh)]],0)),"")</f>
        <v/>
      </c>
      <c r="CH52" s="10" t="str">
        <f>_xlfn.IFNA(INDEX(Table[[Base ($/kW-mo)]:[Low ($/MWh)]],MATCH('Pivot Table'!$A52&amp;'Pivot Table'!CH$2,Table!$I$2:$I$5152,0),MATCH('Pivot Table'!$A$1,Table[[#Headers],[Base ($/kW-mo)]:[Low ($/MWh)]],0)),"")</f>
        <v/>
      </c>
      <c r="CI52" s="10" t="str">
        <f>_xlfn.IFNA(INDEX(Table[[Base ($/kW-mo)]:[Low ($/MWh)]],MATCH('Pivot Table'!$A52&amp;'Pivot Table'!CI$2,Table!$I$2:$I$5152,0),MATCH('Pivot Table'!$A$1,Table[[#Headers],[Base ($/kW-mo)]:[Low ($/MWh)]],0)),"")</f>
        <v/>
      </c>
      <c r="CJ52" s="10" t="str">
        <f>_xlfn.IFNA(INDEX(Table[[Base ($/kW-mo)]:[Low ($/MWh)]],MATCH('Pivot Table'!$A52&amp;'Pivot Table'!CJ$2,Table!$I$2:$I$5152,0),MATCH('Pivot Table'!$A$1,Table[[#Headers],[Base ($/kW-mo)]:[Low ($/MWh)]],0)),"")</f>
        <v/>
      </c>
      <c r="CK52" s="10" t="str">
        <f>_xlfn.IFNA(INDEX(Table[[Base ($/kW-mo)]:[Low ($/MWh)]],MATCH('Pivot Table'!$A52&amp;'Pivot Table'!CK$2,Table!$I$2:$I$5152,0),MATCH('Pivot Table'!$A$1,Table[[#Headers],[Base ($/kW-mo)]:[Low ($/MWh)]],0)),"")</f>
        <v/>
      </c>
      <c r="CL52" s="10" t="str">
        <f>_xlfn.IFNA(INDEX(Table[[Base ($/kW-mo)]:[Low ($/MWh)]],MATCH('Pivot Table'!$A52&amp;'Pivot Table'!CL$2,Table!$I$2:$I$5152,0),MATCH('Pivot Table'!$A$1,Table[[#Headers],[Base ($/kW-mo)]:[Low ($/MWh)]],0)),"")</f>
        <v/>
      </c>
      <c r="CM52" s="10" t="str">
        <f>_xlfn.IFNA(INDEX(Table[[Base ($/kW-mo)]:[Low ($/MWh)]],MATCH('Pivot Table'!$A52&amp;'Pivot Table'!CM$2,Table!$I$2:$I$5152,0),MATCH('Pivot Table'!$A$1,Table[[#Headers],[Base ($/kW-mo)]:[Low ($/MWh)]],0)),"")</f>
        <v/>
      </c>
      <c r="CN52" s="10" t="str">
        <f>_xlfn.IFNA(INDEX(Table[[Base ($/kW-mo)]:[Low ($/MWh)]],MATCH('Pivot Table'!$A52&amp;'Pivot Table'!CN$2,Table!$I$2:$I$5152,0),MATCH('Pivot Table'!$A$1,Table[[#Headers],[Base ($/kW-mo)]:[Low ($/MWh)]],0)),"")</f>
        <v/>
      </c>
      <c r="CO52" s="10" t="str">
        <f>_xlfn.IFNA(INDEX(Table[[Base ($/kW-mo)]:[Low ($/MWh)]],MATCH('Pivot Table'!$A52&amp;'Pivot Table'!CO$2,Table!$I$2:$I$5152,0),MATCH('Pivot Table'!$A$1,Table[[#Headers],[Base ($/kW-mo)]:[Low ($/MWh)]],0)),"")</f>
        <v/>
      </c>
      <c r="CP52" s="10" t="str">
        <f>_xlfn.IFNA(INDEX(Table[[Base ($/kW-mo)]:[Low ($/MWh)]],MATCH('Pivot Table'!$A52&amp;'Pivot Table'!CP$2,Table!$I$2:$I$5152,0),MATCH('Pivot Table'!$A$1,Table[[#Headers],[Base ($/kW-mo)]:[Low ($/MWh)]],0)),"")</f>
        <v/>
      </c>
      <c r="CQ52" s="10" t="str">
        <f>_xlfn.IFNA(INDEX(Table[[Base ($/kW-mo)]:[Low ($/MWh)]],MATCH('Pivot Table'!$A52&amp;'Pivot Table'!CQ$2,Table!$I$2:$I$5152,0),MATCH('Pivot Table'!$A$1,Table[[#Headers],[Base ($/kW-mo)]:[Low ($/MWh)]],0)),"")</f>
        <v/>
      </c>
      <c r="CR52" s="10" t="str">
        <f>_xlfn.IFNA(INDEX(Table[[Base ($/kW-mo)]:[Low ($/MWh)]],MATCH('Pivot Table'!$A52&amp;'Pivot Table'!CR$2,Table!$I$2:$I$5152,0),MATCH('Pivot Table'!$A$1,Table[[#Headers],[Base ($/kW-mo)]:[Low ($/MWh)]],0)),"")</f>
        <v/>
      </c>
      <c r="CS52" s="10" t="str">
        <f>_xlfn.IFNA(INDEX(Table[[Base ($/kW-mo)]:[Low ($/MWh)]],MATCH('Pivot Table'!$A52&amp;'Pivot Table'!CS$2,Table!$I$2:$I$5152,0),MATCH('Pivot Table'!$A$1,Table[[#Headers],[Base ($/kW-mo)]:[Low ($/MWh)]],0)),"")</f>
        <v/>
      </c>
      <c r="CT52" s="10" t="str">
        <f>_xlfn.IFNA(INDEX(Table[[Base ($/kW-mo)]:[Low ($/MWh)]],MATCH('Pivot Table'!$A52&amp;'Pivot Table'!CT$2,Table!$I$2:$I$5152,0),MATCH('Pivot Table'!$A$1,Table[[#Headers],[Base ($/kW-mo)]:[Low ($/MWh)]],0)),"")</f>
        <v/>
      </c>
      <c r="CU52" s="10" t="str">
        <f>_xlfn.IFNA(INDEX(Table[[Base ($/kW-mo)]:[Low ($/MWh)]],MATCH('Pivot Table'!$A52&amp;'Pivot Table'!CU$2,Table!$I$2:$I$5152,0),MATCH('Pivot Table'!$A$1,Table[[#Headers],[Base ($/kW-mo)]:[Low ($/MWh)]],0)),"")</f>
        <v/>
      </c>
      <c r="CV52" s="10" t="str">
        <f>_xlfn.IFNA(INDEX(Table[[Base ($/kW-mo)]:[Low ($/MWh)]],MATCH('Pivot Table'!$A52&amp;'Pivot Table'!CV$2,Table!$I$2:$I$5152,0),MATCH('Pivot Table'!$A$1,Table[[#Headers],[Base ($/kW-mo)]:[Low ($/MWh)]],0)),"")</f>
        <v/>
      </c>
      <c r="CW52" s="10" t="str">
        <f>_xlfn.IFNA(INDEX(Table[[Base ($/kW-mo)]:[Low ($/MWh)]],MATCH('Pivot Table'!$A52&amp;'Pivot Table'!CW$2,Table!$I$2:$I$5152,0),MATCH('Pivot Table'!$A$1,Table[[#Headers],[Base ($/kW-mo)]:[Low ($/MWh)]],0)),"")</f>
        <v/>
      </c>
      <c r="CX52" s="10" t="str">
        <f>_xlfn.IFNA(INDEX(Table[[Base ($/kW-mo)]:[Low ($/MWh)]],MATCH('Pivot Table'!$A52&amp;'Pivot Table'!CX$2,Table!$I$2:$I$5152,0),MATCH('Pivot Table'!$A$1,Table[[#Headers],[Base ($/kW-mo)]:[Low ($/MWh)]],0)),"")</f>
        <v/>
      </c>
    </row>
    <row r="53" spans="1:102" x14ac:dyDescent="0.3">
      <c r="A53" s="12">
        <v>1250</v>
      </c>
      <c r="B53" s="10">
        <f>_xlfn.IFNA(INDEX(Table[[Base ($/kW-mo)]:[Low ($/MWh)]],MATCH('Pivot Table'!$A53&amp;'Pivot Table'!B$2,Table!$I$2:$I$5152,0),MATCH('Pivot Table'!$A$1,Table[[#Headers],[Base ($/kW-mo)]:[Low ($/MWh)]],0)),"")</f>
        <v>0.238689405815221</v>
      </c>
      <c r="C53" s="10">
        <f>_xlfn.IFNA(INDEX(Table[[Base ($/kW-mo)]:[Low ($/MWh)]],MATCH('Pivot Table'!$A53&amp;'Pivot Table'!C$2,Table!$I$2:$I$5152,0),MATCH('Pivot Table'!$A$1,Table[[#Headers],[Base ($/kW-mo)]:[Low ($/MWh)]],0)),"")</f>
        <v>0.24132827074424801</v>
      </c>
      <c r="D53" s="10">
        <f>_xlfn.IFNA(INDEX(Table[[Base ($/kW-mo)]:[Low ($/MWh)]],MATCH('Pivot Table'!$A53&amp;'Pivot Table'!D$2,Table!$I$2:$I$5152,0),MATCH('Pivot Table'!$A$1,Table[[#Headers],[Base ($/kW-mo)]:[Low ($/MWh)]],0)),"")</f>
        <v>0.24396713567327399</v>
      </c>
      <c r="E53" s="10">
        <f>_xlfn.IFNA(INDEX(Table[[Base ($/kW-mo)]:[Low ($/MWh)]],MATCH('Pivot Table'!$A53&amp;'Pivot Table'!E$2,Table!$I$2:$I$5152,0),MATCH('Pivot Table'!$A$1,Table[[#Headers],[Base ($/kW-mo)]:[Low ($/MWh)]],0)),"")</f>
        <v>0.24660600060230101</v>
      </c>
      <c r="F53" s="10">
        <f>_xlfn.IFNA(INDEX(Table[[Base ($/kW-mo)]:[Low ($/MWh)]],MATCH('Pivot Table'!$A53&amp;'Pivot Table'!F$2,Table!$I$2:$I$5152,0),MATCH('Pivot Table'!$A$1,Table[[#Headers],[Base ($/kW-mo)]:[Low ($/MWh)]],0)),"")</f>
        <v>0.24924486553132799</v>
      </c>
      <c r="G53" s="10">
        <f>_xlfn.IFNA(INDEX(Table[[Base ($/kW-mo)]:[Low ($/MWh)]],MATCH('Pivot Table'!$A53&amp;'Pivot Table'!G$2,Table!$I$2:$I$5152,0),MATCH('Pivot Table'!$A$1,Table[[#Headers],[Base ($/kW-mo)]:[Low ($/MWh)]],0)),"")</f>
        <v>0.251883730460355</v>
      </c>
      <c r="H53" s="10">
        <f>_xlfn.IFNA(INDEX(Table[[Base ($/kW-mo)]:[Low ($/MWh)]],MATCH('Pivot Table'!$A53&amp;'Pivot Table'!H$2,Table!$I$2:$I$5152,0),MATCH('Pivot Table'!$A$1,Table[[#Headers],[Base ($/kW-mo)]:[Low ($/MWh)]],0)),"")</f>
        <v>0.25452259538938199</v>
      </c>
      <c r="I53" s="10">
        <f>_xlfn.IFNA(INDEX(Table[[Base ($/kW-mo)]:[Low ($/MWh)]],MATCH('Pivot Table'!$A53&amp;'Pivot Table'!I$2,Table!$I$2:$I$5152,0),MATCH('Pivot Table'!$A$1,Table[[#Headers],[Base ($/kW-mo)]:[Low ($/MWh)]],0)),"")</f>
        <v>0.25716146031840897</v>
      </c>
      <c r="J53" s="10">
        <f>_xlfn.IFNA(INDEX(Table[[Base ($/kW-mo)]:[Low ($/MWh)]],MATCH('Pivot Table'!$A53&amp;'Pivot Table'!J$2,Table!$I$2:$I$5152,0),MATCH('Pivot Table'!$A$1,Table[[#Headers],[Base ($/kW-mo)]:[Low ($/MWh)]],0)),"")</f>
        <v>0.25980032524743601</v>
      </c>
      <c r="K53" s="10">
        <f>_xlfn.IFNA(INDEX(Table[[Base ($/kW-mo)]:[Low ($/MWh)]],MATCH('Pivot Table'!$A53&amp;'Pivot Table'!K$2,Table!$I$2:$I$5152,0),MATCH('Pivot Table'!$A$1,Table[[#Headers],[Base ($/kW-mo)]:[Low ($/MWh)]],0)),"")</f>
        <v>0.262439190176463</v>
      </c>
      <c r="L53" s="10">
        <f>_xlfn.IFNA(INDEX(Table[[Base ($/kW-mo)]:[Low ($/MWh)]],MATCH('Pivot Table'!$A53&amp;'Pivot Table'!L$2,Table!$I$2:$I$5152,0),MATCH('Pivot Table'!$A$1,Table[[#Headers],[Base ($/kW-mo)]:[Low ($/MWh)]],0)),"")</f>
        <v>0.26507805510548899</v>
      </c>
      <c r="M53" s="10">
        <f>_xlfn.IFNA(INDEX(Table[[Base ($/kW-mo)]:[Low ($/MWh)]],MATCH('Pivot Table'!$A53&amp;'Pivot Table'!M$2,Table!$I$2:$I$5152,0),MATCH('Pivot Table'!$A$1,Table[[#Headers],[Base ($/kW-mo)]:[Low ($/MWh)]],0)),"")</f>
        <v>0.26812620848373497</v>
      </c>
      <c r="N53" s="10">
        <f>_xlfn.IFNA(INDEX(Table[[Base ($/kW-mo)]:[Low ($/MWh)]],MATCH('Pivot Table'!$A53&amp;'Pivot Table'!N$2,Table!$I$2:$I$5152,0),MATCH('Pivot Table'!$A$1,Table[[#Headers],[Base ($/kW-mo)]:[Low ($/MWh)]],0)),"")</f>
        <v>0.27117436186198002</v>
      </c>
      <c r="O53" s="10">
        <f>_xlfn.IFNA(INDEX(Table[[Base ($/kW-mo)]:[Low ($/MWh)]],MATCH('Pivot Table'!$A53&amp;'Pivot Table'!O$2,Table!$I$2:$I$5152,0),MATCH('Pivot Table'!$A$1,Table[[#Headers],[Base ($/kW-mo)]:[Low ($/MWh)]],0)),"")</f>
        <v>0.27422251524022601</v>
      </c>
      <c r="P53" s="10">
        <f>_xlfn.IFNA(INDEX(Table[[Base ($/kW-mo)]:[Low ($/MWh)]],MATCH('Pivot Table'!$A53&amp;'Pivot Table'!P$2,Table!$I$2:$I$5152,0),MATCH('Pivot Table'!$A$1,Table[[#Headers],[Base ($/kW-mo)]:[Low ($/MWh)]],0)),"")</f>
        <v>0.27727066861847099</v>
      </c>
      <c r="Q53" s="10">
        <f>_xlfn.IFNA(INDEX(Table[[Base ($/kW-mo)]:[Low ($/MWh)]],MATCH('Pivot Table'!$A53&amp;'Pivot Table'!Q$2,Table!$I$2:$I$5152,0),MATCH('Pivot Table'!$A$1,Table[[#Headers],[Base ($/kW-mo)]:[Low ($/MWh)]],0)),"")</f>
        <v>0.28031882199671598</v>
      </c>
      <c r="R53" s="10">
        <f>_xlfn.IFNA(INDEX(Table[[Base ($/kW-mo)]:[Low ($/MWh)]],MATCH('Pivot Table'!$A53&amp;'Pivot Table'!R$2,Table!$I$2:$I$5152,0),MATCH('Pivot Table'!$A$1,Table[[#Headers],[Base ($/kW-mo)]:[Low ($/MWh)]],0)),"")</f>
        <v>0.28336697537496203</v>
      </c>
      <c r="S53" s="10">
        <f>_xlfn.IFNA(INDEX(Table[[Base ($/kW-mo)]:[Low ($/MWh)]],MATCH('Pivot Table'!$A53&amp;'Pivot Table'!S$2,Table!$I$2:$I$5152,0),MATCH('Pivot Table'!$A$1,Table[[#Headers],[Base ($/kW-mo)]:[Low ($/MWh)]],0)),"")</f>
        <v>0.28641512875320702</v>
      </c>
      <c r="T53" s="10">
        <f>_xlfn.IFNA(INDEX(Table[[Base ($/kW-mo)]:[Low ($/MWh)]],MATCH('Pivot Table'!$A53&amp;'Pivot Table'!T$2,Table!$I$2:$I$5152,0),MATCH('Pivot Table'!$A$1,Table[[#Headers],[Base ($/kW-mo)]:[Low ($/MWh)]],0)),"")</f>
        <v>0.289463282131453</v>
      </c>
      <c r="U53" s="10">
        <f>_xlfn.IFNA(INDEX(Table[[Base ($/kW-mo)]:[Low ($/MWh)]],MATCH('Pivot Table'!$A53&amp;'Pivot Table'!U$2,Table!$I$2:$I$5152,0),MATCH('Pivot Table'!$A$1,Table[[#Headers],[Base ($/kW-mo)]:[Low ($/MWh)]],0)),"")</f>
        <v>0.29251143550969799</v>
      </c>
      <c r="V53" s="10">
        <f>_xlfn.IFNA(INDEX(Table[[Base ($/kW-mo)]:[Low ($/MWh)]],MATCH('Pivot Table'!$A53&amp;'Pivot Table'!V$2,Table!$I$2:$I$5152,0),MATCH('Pivot Table'!$A$1,Table[[#Headers],[Base ($/kW-mo)]:[Low ($/MWh)]],0)),"")</f>
        <v>0.29555958888794298</v>
      </c>
      <c r="W53" s="10">
        <f>_xlfn.IFNA(INDEX(Table[[Base ($/kW-mo)]:[Low ($/MWh)]],MATCH('Pivot Table'!$A53&amp;'Pivot Table'!W$2,Table!$I$2:$I$5152,0),MATCH('Pivot Table'!$A$1,Table[[#Headers],[Base ($/kW-mo)]:[Low ($/MWh)]],0)),"")</f>
        <v>0.29860774226618902</v>
      </c>
      <c r="X53" s="10">
        <f>_xlfn.IFNA(INDEX(Table[[Base ($/kW-mo)]:[Low ($/MWh)]],MATCH('Pivot Table'!$A53&amp;'Pivot Table'!X$2,Table!$I$2:$I$5152,0),MATCH('Pivot Table'!$A$1,Table[[#Headers],[Base ($/kW-mo)]:[Low ($/MWh)]],0)),"")</f>
        <v>0.30165589564443401</v>
      </c>
      <c r="Y53" s="10">
        <f>_xlfn.IFNA(INDEX(Table[[Base ($/kW-mo)]:[Low ($/MWh)]],MATCH('Pivot Table'!$A53&amp;'Pivot Table'!Y$2,Table!$I$2:$I$5152,0),MATCH('Pivot Table'!$A$1,Table[[#Headers],[Base ($/kW-mo)]:[Low ($/MWh)]],0)),"")</f>
        <v>0.30470404902268</v>
      </c>
      <c r="Z53" s="10">
        <f>_xlfn.IFNA(INDEX(Table[[Base ($/kW-mo)]:[Low ($/MWh)]],MATCH('Pivot Table'!$A53&amp;'Pivot Table'!Z$2,Table!$I$2:$I$5152,0),MATCH('Pivot Table'!$A$1,Table[[#Headers],[Base ($/kW-mo)]:[Low ($/MWh)]],0)),"")</f>
        <v>0.30775220240092499</v>
      </c>
      <c r="AA53" s="10">
        <f>_xlfn.IFNA(INDEX(Table[[Base ($/kW-mo)]:[Low ($/MWh)]],MATCH('Pivot Table'!$A53&amp;'Pivot Table'!AA$2,Table!$I$2:$I$5152,0),MATCH('Pivot Table'!$A$1,Table[[#Headers],[Base ($/kW-mo)]:[Low ($/MWh)]],0)),"")</f>
        <v>0.31080035577916998</v>
      </c>
      <c r="AB53" s="10">
        <f>_xlfn.IFNA(INDEX(Table[[Base ($/kW-mo)]:[Low ($/MWh)]],MATCH('Pivot Table'!$A53&amp;'Pivot Table'!AB$2,Table!$I$2:$I$5152,0),MATCH('Pivot Table'!$A$1,Table[[#Headers],[Base ($/kW-mo)]:[Low ($/MWh)]],0)),"")</f>
        <v>0.31384850915741602</v>
      </c>
      <c r="AC53" s="10">
        <f>_xlfn.IFNA(INDEX(Table[[Base ($/kW-mo)]:[Low ($/MWh)]],MATCH('Pivot Table'!$A53&amp;'Pivot Table'!AC$2,Table!$I$2:$I$5152,0),MATCH('Pivot Table'!$A$1,Table[[#Headers],[Base ($/kW-mo)]:[Low ($/MWh)]],0)),"")</f>
        <v>0.31689666253566101</v>
      </c>
      <c r="AD53" s="10">
        <f>_xlfn.IFNA(INDEX(Table[[Base ($/kW-mo)]:[Low ($/MWh)]],MATCH('Pivot Table'!$A53&amp;'Pivot Table'!AD$2,Table!$I$2:$I$5152,0),MATCH('Pivot Table'!$A$1,Table[[#Headers],[Base ($/kW-mo)]:[Low ($/MWh)]],0)),"")</f>
        <v>0.319944815913907</v>
      </c>
      <c r="AE53" s="10">
        <f>_xlfn.IFNA(INDEX(Table[[Base ($/kW-mo)]:[Low ($/MWh)]],MATCH('Pivot Table'!$A53&amp;'Pivot Table'!AE$2,Table!$I$2:$I$5152,0),MATCH('Pivot Table'!$A$1,Table[[#Headers],[Base ($/kW-mo)]:[Low ($/MWh)]],0)),"")</f>
        <v>0.32299296929215199</v>
      </c>
      <c r="AF53" s="10">
        <f>_xlfn.IFNA(INDEX(Table[[Base ($/kW-mo)]:[Low ($/MWh)]],MATCH('Pivot Table'!$A53&amp;'Pivot Table'!AF$2,Table!$I$2:$I$5152,0),MATCH('Pivot Table'!$A$1,Table[[#Headers],[Base ($/kW-mo)]:[Low ($/MWh)]],0)),"")</f>
        <v>0.32604112267039698</v>
      </c>
      <c r="AG53" s="10">
        <f>_xlfn.IFNA(INDEX(Table[[Base ($/kW-mo)]:[Low ($/MWh)]],MATCH('Pivot Table'!$A53&amp;'Pivot Table'!AG$2,Table!$I$2:$I$5152,0),MATCH('Pivot Table'!$A$1,Table[[#Headers],[Base ($/kW-mo)]:[Low ($/MWh)]],0)),"")</f>
        <v>0.32908927604864302</v>
      </c>
      <c r="AH53" s="10">
        <f>_xlfn.IFNA(INDEX(Table[[Base ($/kW-mo)]:[Low ($/MWh)]],MATCH('Pivot Table'!$A53&amp;'Pivot Table'!AH$2,Table!$I$2:$I$5152,0),MATCH('Pivot Table'!$A$1,Table[[#Headers],[Base ($/kW-mo)]:[Low ($/MWh)]],0)),"")</f>
        <v>0.33213742942688801</v>
      </c>
      <c r="AI53" s="10">
        <f>_xlfn.IFNA(INDEX(Table[[Base ($/kW-mo)]:[Low ($/MWh)]],MATCH('Pivot Table'!$A53&amp;'Pivot Table'!AI$2,Table!$I$2:$I$5152,0),MATCH('Pivot Table'!$A$1,Table[[#Headers],[Base ($/kW-mo)]:[Low ($/MWh)]],0)),"")</f>
        <v>0.335185582805134</v>
      </c>
      <c r="AJ53" s="10">
        <f>_xlfn.IFNA(INDEX(Table[[Base ($/kW-mo)]:[Low ($/MWh)]],MATCH('Pivot Table'!$A53&amp;'Pivot Table'!AJ$2,Table!$I$2:$I$5152,0),MATCH('Pivot Table'!$A$1,Table[[#Headers],[Base ($/kW-mo)]:[Low ($/MWh)]],0)),"")</f>
        <v>0.33823373618337899</v>
      </c>
      <c r="AK53" s="10">
        <f>_xlfn.IFNA(INDEX(Table[[Base ($/kW-mo)]:[Low ($/MWh)]],MATCH('Pivot Table'!$A53&amp;'Pivot Table'!AK$2,Table!$I$2:$I$5152,0),MATCH('Pivot Table'!$A$1,Table[[#Headers],[Base ($/kW-mo)]:[Low ($/MWh)]],0)),"")</f>
        <v>0.34128188956162397</v>
      </c>
      <c r="AL53" s="10">
        <f>_xlfn.IFNA(INDEX(Table[[Base ($/kW-mo)]:[Low ($/MWh)]],MATCH('Pivot Table'!$A53&amp;'Pivot Table'!AL$2,Table!$I$2:$I$5152,0),MATCH('Pivot Table'!$A$1,Table[[#Headers],[Base ($/kW-mo)]:[Low ($/MWh)]],0)),"")</f>
        <v>0.34433004293987002</v>
      </c>
      <c r="AM53" s="10">
        <f>_xlfn.IFNA(INDEX(Table[[Base ($/kW-mo)]:[Low ($/MWh)]],MATCH('Pivot Table'!$A53&amp;'Pivot Table'!AM$2,Table!$I$2:$I$5152,0),MATCH('Pivot Table'!$A$1,Table[[#Headers],[Base ($/kW-mo)]:[Low ($/MWh)]],0)),"")</f>
        <v>0.34737819631811501</v>
      </c>
      <c r="AN53" s="10">
        <f>_xlfn.IFNA(INDEX(Table[[Base ($/kW-mo)]:[Low ($/MWh)]],MATCH('Pivot Table'!$A53&amp;'Pivot Table'!AN$2,Table!$I$2:$I$5152,0),MATCH('Pivot Table'!$A$1,Table[[#Headers],[Base ($/kW-mo)]:[Low ($/MWh)]],0)),"")</f>
        <v>0.35042634969636099</v>
      </c>
      <c r="AO53" s="10">
        <f>_xlfn.IFNA(INDEX(Table[[Base ($/kW-mo)]:[Low ($/MWh)]],MATCH('Pivot Table'!$A53&amp;'Pivot Table'!AO$2,Table!$I$2:$I$5152,0),MATCH('Pivot Table'!$A$1,Table[[#Headers],[Base ($/kW-mo)]:[Low ($/MWh)]],0)),"")</f>
        <v>0.35347450307460598</v>
      </c>
      <c r="AP53" s="10">
        <f>_xlfn.IFNA(INDEX(Table[[Base ($/kW-mo)]:[Low ($/MWh)]],MATCH('Pivot Table'!$A53&amp;'Pivot Table'!AP$2,Table!$I$2:$I$5152,0),MATCH('Pivot Table'!$A$1,Table[[#Headers],[Base ($/kW-mo)]:[Low ($/MWh)]],0)),"")</f>
        <v>0.35652265645285097</v>
      </c>
      <c r="AQ53" s="10">
        <f>_xlfn.IFNA(INDEX(Table[[Base ($/kW-mo)]:[Low ($/MWh)]],MATCH('Pivot Table'!$A53&amp;'Pivot Table'!AQ$2,Table!$I$2:$I$5152,0),MATCH('Pivot Table'!$A$1,Table[[#Headers],[Base ($/kW-mo)]:[Low ($/MWh)]],0)),"")</f>
        <v>0.35957080983109702</v>
      </c>
      <c r="AR53" s="10">
        <f>_xlfn.IFNA(INDEX(Table[[Base ($/kW-mo)]:[Low ($/MWh)]],MATCH('Pivot Table'!$A53&amp;'Pivot Table'!AR$2,Table!$I$2:$I$5152,0),MATCH('Pivot Table'!$A$1,Table[[#Headers],[Base ($/kW-mo)]:[Low ($/MWh)]],0)),"")</f>
        <v>0.362618963209342</v>
      </c>
      <c r="AS53" s="10">
        <f>_xlfn.IFNA(INDEX(Table[[Base ($/kW-mo)]:[Low ($/MWh)]],MATCH('Pivot Table'!$A53&amp;'Pivot Table'!AS$2,Table!$I$2:$I$5152,0),MATCH('Pivot Table'!$A$1,Table[[#Headers],[Base ($/kW-mo)]:[Low ($/MWh)]],0)),"")</f>
        <v>0.36566711658758799</v>
      </c>
      <c r="AT53" s="10">
        <f>_xlfn.IFNA(INDEX(Table[[Base ($/kW-mo)]:[Low ($/MWh)]],MATCH('Pivot Table'!$A53&amp;'Pivot Table'!AT$2,Table!$I$2:$I$5152,0),MATCH('Pivot Table'!$A$1,Table[[#Headers],[Base ($/kW-mo)]:[Low ($/MWh)]],0)),"")</f>
        <v>0.36871526996583298</v>
      </c>
      <c r="AU53" s="10">
        <f>_xlfn.IFNA(INDEX(Table[[Base ($/kW-mo)]:[Low ($/MWh)]],MATCH('Pivot Table'!$A53&amp;'Pivot Table'!AU$2,Table!$I$2:$I$5152,0),MATCH('Pivot Table'!$A$1,Table[[#Headers],[Base ($/kW-mo)]:[Low ($/MWh)]],0)),"")</f>
        <v>0.37176342334407803</v>
      </c>
      <c r="AV53" s="10">
        <f>_xlfn.IFNA(INDEX(Table[[Base ($/kW-mo)]:[Low ($/MWh)]],MATCH('Pivot Table'!$A53&amp;'Pivot Table'!AV$2,Table!$I$2:$I$5152,0),MATCH('Pivot Table'!$A$1,Table[[#Headers],[Base ($/kW-mo)]:[Low ($/MWh)]],0)),"")</f>
        <v>0.37481157672232401</v>
      </c>
      <c r="AW53" s="10">
        <f>_xlfn.IFNA(INDEX(Table[[Base ($/kW-mo)]:[Low ($/MWh)]],MATCH('Pivot Table'!$A53&amp;'Pivot Table'!AW$2,Table!$I$2:$I$5152,0),MATCH('Pivot Table'!$A$1,Table[[#Headers],[Base ($/kW-mo)]:[Low ($/MWh)]],0)),"")</f>
        <v>0.377859730100569</v>
      </c>
      <c r="AX53" s="10">
        <f>_xlfn.IFNA(INDEX(Table[[Base ($/kW-mo)]:[Low ($/MWh)]],MATCH('Pivot Table'!$A53&amp;'Pivot Table'!AX$2,Table!$I$2:$I$5152,0),MATCH('Pivot Table'!$A$1,Table[[#Headers],[Base ($/kW-mo)]:[Low ($/MWh)]],0)),"")</f>
        <v>0.38090788347881499</v>
      </c>
      <c r="AY53" s="10">
        <f>_xlfn.IFNA(INDEX(Table[[Base ($/kW-mo)]:[Low ($/MWh)]],MATCH('Pivot Table'!$A53&amp;'Pivot Table'!AY$2,Table!$I$2:$I$5152,0),MATCH('Pivot Table'!$A$1,Table[[#Headers],[Base ($/kW-mo)]:[Low ($/MWh)]],0)),"")</f>
        <v>0.38395603685705998</v>
      </c>
      <c r="AZ53" s="10">
        <f>_xlfn.IFNA(INDEX(Table[[Base ($/kW-mo)]:[Low ($/MWh)]],MATCH('Pivot Table'!$A53&amp;'Pivot Table'!AZ$2,Table!$I$2:$I$5152,0),MATCH('Pivot Table'!$A$1,Table[[#Headers],[Base ($/kW-mo)]:[Low ($/MWh)]],0)),"")</f>
        <v>0.38700419023530502</v>
      </c>
      <c r="BA53" s="10" t="str">
        <f>_xlfn.IFNA(INDEX(Table[[Base ($/kW-mo)]:[Low ($/MWh)]],MATCH('Pivot Table'!$A53&amp;'Pivot Table'!BA$2,Table!$I$2:$I$5152,0),MATCH('Pivot Table'!$A$1,Table[[#Headers],[Base ($/kW-mo)]:[Low ($/MWh)]],0)),"")</f>
        <v/>
      </c>
      <c r="BB53" s="10" t="str">
        <f>_xlfn.IFNA(INDEX(Table[[Base ($/kW-mo)]:[Low ($/MWh)]],MATCH('Pivot Table'!$A53&amp;'Pivot Table'!BB$2,Table!$I$2:$I$5152,0),MATCH('Pivot Table'!$A$1,Table[[#Headers],[Base ($/kW-mo)]:[Low ($/MWh)]],0)),"")</f>
        <v/>
      </c>
      <c r="BC53" s="10" t="str">
        <f>_xlfn.IFNA(INDEX(Table[[Base ($/kW-mo)]:[Low ($/MWh)]],MATCH('Pivot Table'!$A53&amp;'Pivot Table'!BC$2,Table!$I$2:$I$5152,0),MATCH('Pivot Table'!$A$1,Table[[#Headers],[Base ($/kW-mo)]:[Low ($/MWh)]],0)),"")</f>
        <v/>
      </c>
      <c r="BD53" s="10" t="str">
        <f>_xlfn.IFNA(INDEX(Table[[Base ($/kW-mo)]:[Low ($/MWh)]],MATCH('Pivot Table'!$A53&amp;'Pivot Table'!BD$2,Table!$I$2:$I$5152,0),MATCH('Pivot Table'!$A$1,Table[[#Headers],[Base ($/kW-mo)]:[Low ($/MWh)]],0)),"")</f>
        <v/>
      </c>
      <c r="BE53" s="10" t="str">
        <f>_xlfn.IFNA(INDEX(Table[[Base ($/kW-mo)]:[Low ($/MWh)]],MATCH('Pivot Table'!$A53&amp;'Pivot Table'!BE$2,Table!$I$2:$I$5152,0),MATCH('Pivot Table'!$A$1,Table[[#Headers],[Base ($/kW-mo)]:[Low ($/MWh)]],0)),"")</f>
        <v/>
      </c>
      <c r="BF53" s="10" t="str">
        <f>_xlfn.IFNA(INDEX(Table[[Base ($/kW-mo)]:[Low ($/MWh)]],MATCH('Pivot Table'!$A53&amp;'Pivot Table'!BF$2,Table!$I$2:$I$5152,0),MATCH('Pivot Table'!$A$1,Table[[#Headers],[Base ($/kW-mo)]:[Low ($/MWh)]],0)),"")</f>
        <v/>
      </c>
      <c r="BG53" s="10" t="str">
        <f>_xlfn.IFNA(INDEX(Table[[Base ($/kW-mo)]:[Low ($/MWh)]],MATCH('Pivot Table'!$A53&amp;'Pivot Table'!BG$2,Table!$I$2:$I$5152,0),MATCH('Pivot Table'!$A$1,Table[[#Headers],[Base ($/kW-mo)]:[Low ($/MWh)]],0)),"")</f>
        <v/>
      </c>
      <c r="BH53" s="10" t="str">
        <f>_xlfn.IFNA(INDEX(Table[[Base ($/kW-mo)]:[Low ($/MWh)]],MATCH('Pivot Table'!$A53&amp;'Pivot Table'!BH$2,Table!$I$2:$I$5152,0),MATCH('Pivot Table'!$A$1,Table[[#Headers],[Base ($/kW-mo)]:[Low ($/MWh)]],0)),"")</f>
        <v/>
      </c>
      <c r="BI53" s="10" t="str">
        <f>_xlfn.IFNA(INDEX(Table[[Base ($/kW-mo)]:[Low ($/MWh)]],MATCH('Pivot Table'!$A53&amp;'Pivot Table'!BI$2,Table!$I$2:$I$5152,0),MATCH('Pivot Table'!$A$1,Table[[#Headers],[Base ($/kW-mo)]:[Low ($/MWh)]],0)),"")</f>
        <v/>
      </c>
      <c r="BJ53" s="10" t="str">
        <f>_xlfn.IFNA(INDEX(Table[[Base ($/kW-mo)]:[Low ($/MWh)]],MATCH('Pivot Table'!$A53&amp;'Pivot Table'!BJ$2,Table!$I$2:$I$5152,0),MATCH('Pivot Table'!$A$1,Table[[#Headers],[Base ($/kW-mo)]:[Low ($/MWh)]],0)),"")</f>
        <v/>
      </c>
      <c r="BK53" s="10" t="str">
        <f>_xlfn.IFNA(INDEX(Table[[Base ($/kW-mo)]:[Low ($/MWh)]],MATCH('Pivot Table'!$A53&amp;'Pivot Table'!BK$2,Table!$I$2:$I$5152,0),MATCH('Pivot Table'!$A$1,Table[[#Headers],[Base ($/kW-mo)]:[Low ($/MWh)]],0)),"")</f>
        <v/>
      </c>
      <c r="BL53" s="10" t="str">
        <f>_xlfn.IFNA(INDEX(Table[[Base ($/kW-mo)]:[Low ($/MWh)]],MATCH('Pivot Table'!$A53&amp;'Pivot Table'!BL$2,Table!$I$2:$I$5152,0),MATCH('Pivot Table'!$A$1,Table[[#Headers],[Base ($/kW-mo)]:[Low ($/MWh)]],0)),"")</f>
        <v/>
      </c>
      <c r="BM53" s="10" t="str">
        <f>_xlfn.IFNA(INDEX(Table[[Base ($/kW-mo)]:[Low ($/MWh)]],MATCH('Pivot Table'!$A53&amp;'Pivot Table'!BM$2,Table!$I$2:$I$5152,0),MATCH('Pivot Table'!$A$1,Table[[#Headers],[Base ($/kW-mo)]:[Low ($/MWh)]],0)),"")</f>
        <v/>
      </c>
      <c r="BN53" s="10" t="str">
        <f>_xlfn.IFNA(INDEX(Table[[Base ($/kW-mo)]:[Low ($/MWh)]],MATCH('Pivot Table'!$A53&amp;'Pivot Table'!BN$2,Table!$I$2:$I$5152,0),MATCH('Pivot Table'!$A$1,Table[[#Headers],[Base ($/kW-mo)]:[Low ($/MWh)]],0)),"")</f>
        <v/>
      </c>
      <c r="BO53" s="10" t="str">
        <f>_xlfn.IFNA(INDEX(Table[[Base ($/kW-mo)]:[Low ($/MWh)]],MATCH('Pivot Table'!$A53&amp;'Pivot Table'!BO$2,Table!$I$2:$I$5152,0),MATCH('Pivot Table'!$A$1,Table[[#Headers],[Base ($/kW-mo)]:[Low ($/MWh)]],0)),"")</f>
        <v/>
      </c>
      <c r="BP53" s="10" t="str">
        <f>_xlfn.IFNA(INDEX(Table[[Base ($/kW-mo)]:[Low ($/MWh)]],MATCH('Pivot Table'!$A53&amp;'Pivot Table'!BP$2,Table!$I$2:$I$5152,0),MATCH('Pivot Table'!$A$1,Table[[#Headers],[Base ($/kW-mo)]:[Low ($/MWh)]],0)),"")</f>
        <v/>
      </c>
      <c r="BQ53" s="10" t="str">
        <f>_xlfn.IFNA(INDEX(Table[[Base ($/kW-mo)]:[Low ($/MWh)]],MATCH('Pivot Table'!$A53&amp;'Pivot Table'!BQ$2,Table!$I$2:$I$5152,0),MATCH('Pivot Table'!$A$1,Table[[#Headers],[Base ($/kW-mo)]:[Low ($/MWh)]],0)),"")</f>
        <v/>
      </c>
      <c r="BR53" s="10" t="str">
        <f>_xlfn.IFNA(INDEX(Table[[Base ($/kW-mo)]:[Low ($/MWh)]],MATCH('Pivot Table'!$A53&amp;'Pivot Table'!BR$2,Table!$I$2:$I$5152,0),MATCH('Pivot Table'!$A$1,Table[[#Headers],[Base ($/kW-mo)]:[Low ($/MWh)]],0)),"")</f>
        <v/>
      </c>
      <c r="BS53" s="10" t="str">
        <f>_xlfn.IFNA(INDEX(Table[[Base ($/kW-mo)]:[Low ($/MWh)]],MATCH('Pivot Table'!$A53&amp;'Pivot Table'!BS$2,Table!$I$2:$I$5152,0),MATCH('Pivot Table'!$A$1,Table[[#Headers],[Base ($/kW-mo)]:[Low ($/MWh)]],0)),"")</f>
        <v/>
      </c>
      <c r="BT53" s="10" t="str">
        <f>_xlfn.IFNA(INDEX(Table[[Base ($/kW-mo)]:[Low ($/MWh)]],MATCH('Pivot Table'!$A53&amp;'Pivot Table'!BT$2,Table!$I$2:$I$5152,0),MATCH('Pivot Table'!$A$1,Table[[#Headers],[Base ($/kW-mo)]:[Low ($/MWh)]],0)),"")</f>
        <v/>
      </c>
      <c r="BU53" s="10" t="str">
        <f>_xlfn.IFNA(INDEX(Table[[Base ($/kW-mo)]:[Low ($/MWh)]],MATCH('Pivot Table'!$A53&amp;'Pivot Table'!BU$2,Table!$I$2:$I$5152,0),MATCH('Pivot Table'!$A$1,Table[[#Headers],[Base ($/kW-mo)]:[Low ($/MWh)]],0)),"")</f>
        <v/>
      </c>
      <c r="BV53" s="10" t="str">
        <f>_xlfn.IFNA(INDEX(Table[[Base ($/kW-mo)]:[Low ($/MWh)]],MATCH('Pivot Table'!$A53&amp;'Pivot Table'!BV$2,Table!$I$2:$I$5152,0),MATCH('Pivot Table'!$A$1,Table[[#Headers],[Base ($/kW-mo)]:[Low ($/MWh)]],0)),"")</f>
        <v/>
      </c>
      <c r="BW53" s="10" t="str">
        <f>_xlfn.IFNA(INDEX(Table[[Base ($/kW-mo)]:[Low ($/MWh)]],MATCH('Pivot Table'!$A53&amp;'Pivot Table'!BW$2,Table!$I$2:$I$5152,0),MATCH('Pivot Table'!$A$1,Table[[#Headers],[Base ($/kW-mo)]:[Low ($/MWh)]],0)),"")</f>
        <v/>
      </c>
      <c r="BX53" s="10" t="str">
        <f>_xlfn.IFNA(INDEX(Table[[Base ($/kW-mo)]:[Low ($/MWh)]],MATCH('Pivot Table'!$A53&amp;'Pivot Table'!BX$2,Table!$I$2:$I$5152,0),MATCH('Pivot Table'!$A$1,Table[[#Headers],[Base ($/kW-mo)]:[Low ($/MWh)]],0)),"")</f>
        <v/>
      </c>
      <c r="BY53" s="10" t="str">
        <f>_xlfn.IFNA(INDEX(Table[[Base ($/kW-mo)]:[Low ($/MWh)]],MATCH('Pivot Table'!$A53&amp;'Pivot Table'!BY$2,Table!$I$2:$I$5152,0),MATCH('Pivot Table'!$A$1,Table[[#Headers],[Base ($/kW-mo)]:[Low ($/MWh)]],0)),"")</f>
        <v/>
      </c>
      <c r="BZ53" s="10" t="str">
        <f>_xlfn.IFNA(INDEX(Table[[Base ($/kW-mo)]:[Low ($/MWh)]],MATCH('Pivot Table'!$A53&amp;'Pivot Table'!BZ$2,Table!$I$2:$I$5152,0),MATCH('Pivot Table'!$A$1,Table[[#Headers],[Base ($/kW-mo)]:[Low ($/MWh)]],0)),"")</f>
        <v/>
      </c>
      <c r="CA53" s="10" t="str">
        <f>_xlfn.IFNA(INDEX(Table[[Base ($/kW-mo)]:[Low ($/MWh)]],MATCH('Pivot Table'!$A53&amp;'Pivot Table'!CA$2,Table!$I$2:$I$5152,0),MATCH('Pivot Table'!$A$1,Table[[#Headers],[Base ($/kW-mo)]:[Low ($/MWh)]],0)),"")</f>
        <v/>
      </c>
      <c r="CB53" s="10" t="str">
        <f>_xlfn.IFNA(INDEX(Table[[Base ($/kW-mo)]:[Low ($/MWh)]],MATCH('Pivot Table'!$A53&amp;'Pivot Table'!CB$2,Table!$I$2:$I$5152,0),MATCH('Pivot Table'!$A$1,Table[[#Headers],[Base ($/kW-mo)]:[Low ($/MWh)]],0)),"")</f>
        <v/>
      </c>
      <c r="CC53" s="10" t="str">
        <f>_xlfn.IFNA(INDEX(Table[[Base ($/kW-mo)]:[Low ($/MWh)]],MATCH('Pivot Table'!$A53&amp;'Pivot Table'!CC$2,Table!$I$2:$I$5152,0),MATCH('Pivot Table'!$A$1,Table[[#Headers],[Base ($/kW-mo)]:[Low ($/MWh)]],0)),"")</f>
        <v/>
      </c>
      <c r="CD53" s="10" t="str">
        <f>_xlfn.IFNA(INDEX(Table[[Base ($/kW-mo)]:[Low ($/MWh)]],MATCH('Pivot Table'!$A53&amp;'Pivot Table'!CD$2,Table!$I$2:$I$5152,0),MATCH('Pivot Table'!$A$1,Table[[#Headers],[Base ($/kW-mo)]:[Low ($/MWh)]],0)),"")</f>
        <v/>
      </c>
      <c r="CE53" s="10" t="str">
        <f>_xlfn.IFNA(INDEX(Table[[Base ($/kW-mo)]:[Low ($/MWh)]],MATCH('Pivot Table'!$A53&amp;'Pivot Table'!CE$2,Table!$I$2:$I$5152,0),MATCH('Pivot Table'!$A$1,Table[[#Headers],[Base ($/kW-mo)]:[Low ($/MWh)]],0)),"")</f>
        <v/>
      </c>
      <c r="CF53" s="10" t="str">
        <f>_xlfn.IFNA(INDEX(Table[[Base ($/kW-mo)]:[Low ($/MWh)]],MATCH('Pivot Table'!$A53&amp;'Pivot Table'!CF$2,Table!$I$2:$I$5152,0),MATCH('Pivot Table'!$A$1,Table[[#Headers],[Base ($/kW-mo)]:[Low ($/MWh)]],0)),"")</f>
        <v/>
      </c>
      <c r="CG53" s="10" t="str">
        <f>_xlfn.IFNA(INDEX(Table[[Base ($/kW-mo)]:[Low ($/MWh)]],MATCH('Pivot Table'!$A53&amp;'Pivot Table'!CG$2,Table!$I$2:$I$5152,0),MATCH('Pivot Table'!$A$1,Table[[#Headers],[Base ($/kW-mo)]:[Low ($/MWh)]],0)),"")</f>
        <v/>
      </c>
      <c r="CH53" s="10" t="str">
        <f>_xlfn.IFNA(INDEX(Table[[Base ($/kW-mo)]:[Low ($/MWh)]],MATCH('Pivot Table'!$A53&amp;'Pivot Table'!CH$2,Table!$I$2:$I$5152,0),MATCH('Pivot Table'!$A$1,Table[[#Headers],[Base ($/kW-mo)]:[Low ($/MWh)]],0)),"")</f>
        <v/>
      </c>
      <c r="CI53" s="10" t="str">
        <f>_xlfn.IFNA(INDEX(Table[[Base ($/kW-mo)]:[Low ($/MWh)]],MATCH('Pivot Table'!$A53&amp;'Pivot Table'!CI$2,Table!$I$2:$I$5152,0),MATCH('Pivot Table'!$A$1,Table[[#Headers],[Base ($/kW-mo)]:[Low ($/MWh)]],0)),"")</f>
        <v/>
      </c>
      <c r="CJ53" s="10" t="str">
        <f>_xlfn.IFNA(INDEX(Table[[Base ($/kW-mo)]:[Low ($/MWh)]],MATCH('Pivot Table'!$A53&amp;'Pivot Table'!CJ$2,Table!$I$2:$I$5152,0),MATCH('Pivot Table'!$A$1,Table[[#Headers],[Base ($/kW-mo)]:[Low ($/MWh)]],0)),"")</f>
        <v/>
      </c>
      <c r="CK53" s="10" t="str">
        <f>_xlfn.IFNA(INDEX(Table[[Base ($/kW-mo)]:[Low ($/MWh)]],MATCH('Pivot Table'!$A53&amp;'Pivot Table'!CK$2,Table!$I$2:$I$5152,0),MATCH('Pivot Table'!$A$1,Table[[#Headers],[Base ($/kW-mo)]:[Low ($/MWh)]],0)),"")</f>
        <v/>
      </c>
      <c r="CL53" s="10" t="str">
        <f>_xlfn.IFNA(INDEX(Table[[Base ($/kW-mo)]:[Low ($/MWh)]],MATCH('Pivot Table'!$A53&amp;'Pivot Table'!CL$2,Table!$I$2:$I$5152,0),MATCH('Pivot Table'!$A$1,Table[[#Headers],[Base ($/kW-mo)]:[Low ($/MWh)]],0)),"")</f>
        <v/>
      </c>
      <c r="CM53" s="10" t="str">
        <f>_xlfn.IFNA(INDEX(Table[[Base ($/kW-mo)]:[Low ($/MWh)]],MATCH('Pivot Table'!$A53&amp;'Pivot Table'!CM$2,Table!$I$2:$I$5152,0),MATCH('Pivot Table'!$A$1,Table[[#Headers],[Base ($/kW-mo)]:[Low ($/MWh)]],0)),"")</f>
        <v/>
      </c>
      <c r="CN53" s="10" t="str">
        <f>_xlfn.IFNA(INDEX(Table[[Base ($/kW-mo)]:[Low ($/MWh)]],MATCH('Pivot Table'!$A53&amp;'Pivot Table'!CN$2,Table!$I$2:$I$5152,0),MATCH('Pivot Table'!$A$1,Table[[#Headers],[Base ($/kW-mo)]:[Low ($/MWh)]],0)),"")</f>
        <v/>
      </c>
      <c r="CO53" s="10" t="str">
        <f>_xlfn.IFNA(INDEX(Table[[Base ($/kW-mo)]:[Low ($/MWh)]],MATCH('Pivot Table'!$A53&amp;'Pivot Table'!CO$2,Table!$I$2:$I$5152,0),MATCH('Pivot Table'!$A$1,Table[[#Headers],[Base ($/kW-mo)]:[Low ($/MWh)]],0)),"")</f>
        <v/>
      </c>
      <c r="CP53" s="10" t="str">
        <f>_xlfn.IFNA(INDEX(Table[[Base ($/kW-mo)]:[Low ($/MWh)]],MATCH('Pivot Table'!$A53&amp;'Pivot Table'!CP$2,Table!$I$2:$I$5152,0),MATCH('Pivot Table'!$A$1,Table[[#Headers],[Base ($/kW-mo)]:[Low ($/MWh)]],0)),"")</f>
        <v/>
      </c>
      <c r="CQ53" s="10" t="str">
        <f>_xlfn.IFNA(INDEX(Table[[Base ($/kW-mo)]:[Low ($/MWh)]],MATCH('Pivot Table'!$A53&amp;'Pivot Table'!CQ$2,Table!$I$2:$I$5152,0),MATCH('Pivot Table'!$A$1,Table[[#Headers],[Base ($/kW-mo)]:[Low ($/MWh)]],0)),"")</f>
        <v/>
      </c>
      <c r="CR53" s="10" t="str">
        <f>_xlfn.IFNA(INDEX(Table[[Base ($/kW-mo)]:[Low ($/MWh)]],MATCH('Pivot Table'!$A53&amp;'Pivot Table'!CR$2,Table!$I$2:$I$5152,0),MATCH('Pivot Table'!$A$1,Table[[#Headers],[Base ($/kW-mo)]:[Low ($/MWh)]],0)),"")</f>
        <v/>
      </c>
      <c r="CS53" s="10" t="str">
        <f>_xlfn.IFNA(INDEX(Table[[Base ($/kW-mo)]:[Low ($/MWh)]],MATCH('Pivot Table'!$A53&amp;'Pivot Table'!CS$2,Table!$I$2:$I$5152,0),MATCH('Pivot Table'!$A$1,Table[[#Headers],[Base ($/kW-mo)]:[Low ($/MWh)]],0)),"")</f>
        <v/>
      </c>
      <c r="CT53" s="10" t="str">
        <f>_xlfn.IFNA(INDEX(Table[[Base ($/kW-mo)]:[Low ($/MWh)]],MATCH('Pivot Table'!$A53&amp;'Pivot Table'!CT$2,Table!$I$2:$I$5152,0),MATCH('Pivot Table'!$A$1,Table[[#Headers],[Base ($/kW-mo)]:[Low ($/MWh)]],0)),"")</f>
        <v/>
      </c>
      <c r="CU53" s="10" t="str">
        <f>_xlfn.IFNA(INDEX(Table[[Base ($/kW-mo)]:[Low ($/MWh)]],MATCH('Pivot Table'!$A53&amp;'Pivot Table'!CU$2,Table!$I$2:$I$5152,0),MATCH('Pivot Table'!$A$1,Table[[#Headers],[Base ($/kW-mo)]:[Low ($/MWh)]],0)),"")</f>
        <v/>
      </c>
      <c r="CV53" s="10" t="str">
        <f>_xlfn.IFNA(INDEX(Table[[Base ($/kW-mo)]:[Low ($/MWh)]],MATCH('Pivot Table'!$A53&amp;'Pivot Table'!CV$2,Table!$I$2:$I$5152,0),MATCH('Pivot Table'!$A$1,Table[[#Headers],[Base ($/kW-mo)]:[Low ($/MWh)]],0)),"")</f>
        <v/>
      </c>
      <c r="CW53" s="10" t="str">
        <f>_xlfn.IFNA(INDEX(Table[[Base ($/kW-mo)]:[Low ($/MWh)]],MATCH('Pivot Table'!$A53&amp;'Pivot Table'!CW$2,Table!$I$2:$I$5152,0),MATCH('Pivot Table'!$A$1,Table[[#Headers],[Base ($/kW-mo)]:[Low ($/MWh)]],0)),"")</f>
        <v/>
      </c>
      <c r="CX53" s="10" t="str">
        <f>_xlfn.IFNA(INDEX(Table[[Base ($/kW-mo)]:[Low ($/MWh)]],MATCH('Pivot Table'!$A53&amp;'Pivot Table'!CX$2,Table!$I$2:$I$5152,0),MATCH('Pivot Table'!$A$1,Table[[#Headers],[Base ($/kW-mo)]:[Low ($/MWh)]],0)),"")</f>
        <v/>
      </c>
    </row>
    <row r="54" spans="1:102" x14ac:dyDescent="0.3">
      <c r="A54" s="12">
        <v>1275</v>
      </c>
      <c r="B54" s="10">
        <f>_xlfn.IFNA(INDEX(Table[[Base ($/kW-mo)]:[Low ($/MWh)]],MATCH('Pivot Table'!$A54&amp;'Pivot Table'!B$2,Table!$I$2:$I$5152,0),MATCH('Pivot Table'!$A$1,Table[[#Headers],[Base ($/kW-mo)]:[Low ($/MWh)]],0)),"")</f>
        <v>0.23783836937760999</v>
      </c>
      <c r="C54" s="10">
        <f>_xlfn.IFNA(INDEX(Table[[Base ($/kW-mo)]:[Low ($/MWh)]],MATCH('Pivot Table'!$A54&amp;'Pivot Table'!C$2,Table!$I$2:$I$5152,0),MATCH('Pivot Table'!$A$1,Table[[#Headers],[Base ($/kW-mo)]:[Low ($/MWh)]],0)),"")</f>
        <v>0.24047723430663701</v>
      </c>
      <c r="D54" s="10">
        <f>_xlfn.IFNA(INDEX(Table[[Base ($/kW-mo)]:[Low ($/MWh)]],MATCH('Pivot Table'!$A54&amp;'Pivot Table'!D$2,Table!$I$2:$I$5152,0),MATCH('Pivot Table'!$A$1,Table[[#Headers],[Base ($/kW-mo)]:[Low ($/MWh)]],0)),"")</f>
        <v>0.24311609923566399</v>
      </c>
      <c r="E54" s="10">
        <f>_xlfn.IFNA(INDEX(Table[[Base ($/kW-mo)]:[Low ($/MWh)]],MATCH('Pivot Table'!$A54&amp;'Pivot Table'!E$2,Table!$I$2:$I$5152,0),MATCH('Pivot Table'!$A$1,Table[[#Headers],[Base ($/kW-mo)]:[Low ($/MWh)]],0)),"")</f>
        <v>0.245754964164691</v>
      </c>
      <c r="F54" s="10">
        <f>_xlfn.IFNA(INDEX(Table[[Base ($/kW-mo)]:[Low ($/MWh)]],MATCH('Pivot Table'!$A54&amp;'Pivot Table'!F$2,Table!$I$2:$I$5152,0),MATCH('Pivot Table'!$A$1,Table[[#Headers],[Base ($/kW-mo)]:[Low ($/MWh)]],0)),"")</f>
        <v>0.24839382909371799</v>
      </c>
      <c r="G54" s="10">
        <f>_xlfn.IFNA(INDEX(Table[[Base ($/kW-mo)]:[Low ($/MWh)]],MATCH('Pivot Table'!$A54&amp;'Pivot Table'!G$2,Table!$I$2:$I$5152,0),MATCH('Pivot Table'!$A$1,Table[[#Headers],[Base ($/kW-mo)]:[Low ($/MWh)]],0)),"")</f>
        <v>0.25103269402274497</v>
      </c>
      <c r="H54" s="10">
        <f>_xlfn.IFNA(INDEX(Table[[Base ($/kW-mo)]:[Low ($/MWh)]],MATCH('Pivot Table'!$A54&amp;'Pivot Table'!H$2,Table!$I$2:$I$5152,0),MATCH('Pivot Table'!$A$1,Table[[#Headers],[Base ($/kW-mo)]:[Low ($/MWh)]],0)),"")</f>
        <v>0.25367155895177201</v>
      </c>
      <c r="I54" s="10">
        <f>_xlfn.IFNA(INDEX(Table[[Base ($/kW-mo)]:[Low ($/MWh)]],MATCH('Pivot Table'!$A54&amp;'Pivot Table'!I$2,Table!$I$2:$I$5152,0),MATCH('Pivot Table'!$A$1,Table[[#Headers],[Base ($/kW-mo)]:[Low ($/MWh)]],0)),"")</f>
        <v>0.256310423880799</v>
      </c>
      <c r="J54" s="10">
        <f>_xlfn.IFNA(INDEX(Table[[Base ($/kW-mo)]:[Low ($/MWh)]],MATCH('Pivot Table'!$A54&amp;'Pivot Table'!J$2,Table!$I$2:$I$5152,0),MATCH('Pivot Table'!$A$1,Table[[#Headers],[Base ($/kW-mo)]:[Low ($/MWh)]],0)),"")</f>
        <v>0.25894928880982498</v>
      </c>
      <c r="K54" s="10">
        <f>_xlfn.IFNA(INDEX(Table[[Base ($/kW-mo)]:[Low ($/MWh)]],MATCH('Pivot Table'!$A54&amp;'Pivot Table'!K$2,Table!$I$2:$I$5152,0),MATCH('Pivot Table'!$A$1,Table[[#Headers],[Base ($/kW-mo)]:[Low ($/MWh)]],0)),"")</f>
        <v>0.26158815373885203</v>
      </c>
      <c r="L54" s="10">
        <f>_xlfn.IFNA(INDEX(Table[[Base ($/kW-mo)]:[Low ($/MWh)]],MATCH('Pivot Table'!$A54&amp;'Pivot Table'!L$2,Table!$I$2:$I$5152,0),MATCH('Pivot Table'!$A$1,Table[[#Headers],[Base ($/kW-mo)]:[Low ($/MWh)]],0)),"")</f>
        <v>0.26463630711709801</v>
      </c>
      <c r="M54" s="10">
        <f>_xlfn.IFNA(INDEX(Table[[Base ($/kW-mo)]:[Low ($/MWh)]],MATCH('Pivot Table'!$A54&amp;'Pivot Table'!M$2,Table!$I$2:$I$5152,0),MATCH('Pivot Table'!$A$1,Table[[#Headers],[Base ($/kW-mo)]:[Low ($/MWh)]],0)),"")</f>
        <v>0.267684460495343</v>
      </c>
      <c r="N54" s="10">
        <f>_xlfn.IFNA(INDEX(Table[[Base ($/kW-mo)]:[Low ($/MWh)]],MATCH('Pivot Table'!$A54&amp;'Pivot Table'!N$2,Table!$I$2:$I$5152,0),MATCH('Pivot Table'!$A$1,Table[[#Headers],[Base ($/kW-mo)]:[Low ($/MWh)]],0)),"")</f>
        <v>0.27073261387358899</v>
      </c>
      <c r="O54" s="10">
        <f>_xlfn.IFNA(INDEX(Table[[Base ($/kW-mo)]:[Low ($/MWh)]],MATCH('Pivot Table'!$A54&amp;'Pivot Table'!O$2,Table!$I$2:$I$5152,0),MATCH('Pivot Table'!$A$1,Table[[#Headers],[Base ($/kW-mo)]:[Low ($/MWh)]],0)),"")</f>
        <v>0.27378076725183398</v>
      </c>
      <c r="P54" s="10">
        <f>_xlfn.IFNA(INDEX(Table[[Base ($/kW-mo)]:[Low ($/MWh)]],MATCH('Pivot Table'!$A54&amp;'Pivot Table'!P$2,Table!$I$2:$I$5152,0),MATCH('Pivot Table'!$A$1,Table[[#Headers],[Base ($/kW-mo)]:[Low ($/MWh)]],0)),"")</f>
        <v>0.27682892063007902</v>
      </c>
      <c r="Q54" s="10">
        <f>_xlfn.IFNA(INDEX(Table[[Base ($/kW-mo)]:[Low ($/MWh)]],MATCH('Pivot Table'!$A54&amp;'Pivot Table'!Q$2,Table!$I$2:$I$5152,0),MATCH('Pivot Table'!$A$1,Table[[#Headers],[Base ($/kW-mo)]:[Low ($/MWh)]],0)),"")</f>
        <v>0.27987707400832501</v>
      </c>
      <c r="R54" s="10">
        <f>_xlfn.IFNA(INDEX(Table[[Base ($/kW-mo)]:[Low ($/MWh)]],MATCH('Pivot Table'!$A54&amp;'Pivot Table'!R$2,Table!$I$2:$I$5152,0),MATCH('Pivot Table'!$A$1,Table[[#Headers],[Base ($/kW-mo)]:[Low ($/MWh)]],0)),"")</f>
        <v>0.28292522738657</v>
      </c>
      <c r="S54" s="10">
        <f>_xlfn.IFNA(INDEX(Table[[Base ($/kW-mo)]:[Low ($/MWh)]],MATCH('Pivot Table'!$A54&amp;'Pivot Table'!S$2,Table!$I$2:$I$5152,0),MATCH('Pivot Table'!$A$1,Table[[#Headers],[Base ($/kW-mo)]:[Low ($/MWh)]],0)),"")</f>
        <v>0.28597338076481499</v>
      </c>
      <c r="T54" s="10">
        <f>_xlfn.IFNA(INDEX(Table[[Base ($/kW-mo)]:[Low ($/MWh)]],MATCH('Pivot Table'!$A54&amp;'Pivot Table'!T$2,Table!$I$2:$I$5152,0),MATCH('Pivot Table'!$A$1,Table[[#Headers],[Base ($/kW-mo)]:[Low ($/MWh)]],0)),"")</f>
        <v>0.28902153414306098</v>
      </c>
      <c r="U54" s="10">
        <f>_xlfn.IFNA(INDEX(Table[[Base ($/kW-mo)]:[Low ($/MWh)]],MATCH('Pivot Table'!$A54&amp;'Pivot Table'!U$2,Table!$I$2:$I$5152,0),MATCH('Pivot Table'!$A$1,Table[[#Headers],[Base ($/kW-mo)]:[Low ($/MWh)]],0)),"")</f>
        <v>0.29206968752130602</v>
      </c>
      <c r="V54" s="10">
        <f>_xlfn.IFNA(INDEX(Table[[Base ($/kW-mo)]:[Low ($/MWh)]],MATCH('Pivot Table'!$A54&amp;'Pivot Table'!V$2,Table!$I$2:$I$5152,0),MATCH('Pivot Table'!$A$1,Table[[#Headers],[Base ($/kW-mo)]:[Low ($/MWh)]],0)),"")</f>
        <v>0.29511784089955201</v>
      </c>
      <c r="W54" s="10">
        <f>_xlfn.IFNA(INDEX(Table[[Base ($/kW-mo)]:[Low ($/MWh)]],MATCH('Pivot Table'!$A54&amp;'Pivot Table'!W$2,Table!$I$2:$I$5152,0),MATCH('Pivot Table'!$A$1,Table[[#Headers],[Base ($/kW-mo)]:[Low ($/MWh)]],0)),"")</f>
        <v>0.298165994277797</v>
      </c>
      <c r="X54" s="10">
        <f>_xlfn.IFNA(INDEX(Table[[Base ($/kW-mo)]:[Low ($/MWh)]],MATCH('Pivot Table'!$A54&amp;'Pivot Table'!X$2,Table!$I$2:$I$5152,0),MATCH('Pivot Table'!$A$1,Table[[#Headers],[Base ($/kW-mo)]:[Low ($/MWh)]],0)),"")</f>
        <v>0.30121414765604199</v>
      </c>
      <c r="Y54" s="10">
        <f>_xlfn.IFNA(INDEX(Table[[Base ($/kW-mo)]:[Low ($/MWh)]],MATCH('Pivot Table'!$A54&amp;'Pivot Table'!Y$2,Table!$I$2:$I$5152,0),MATCH('Pivot Table'!$A$1,Table[[#Headers],[Base ($/kW-mo)]:[Low ($/MWh)]],0)),"")</f>
        <v>0.30426230103428797</v>
      </c>
      <c r="Z54" s="10">
        <f>_xlfn.IFNA(INDEX(Table[[Base ($/kW-mo)]:[Low ($/MWh)]],MATCH('Pivot Table'!$A54&amp;'Pivot Table'!Z$2,Table!$I$2:$I$5152,0),MATCH('Pivot Table'!$A$1,Table[[#Headers],[Base ($/kW-mo)]:[Low ($/MWh)]],0)),"")</f>
        <v>0.30731045441253302</v>
      </c>
      <c r="AA54" s="10">
        <f>_xlfn.IFNA(INDEX(Table[[Base ($/kW-mo)]:[Low ($/MWh)]],MATCH('Pivot Table'!$A54&amp;'Pivot Table'!AA$2,Table!$I$2:$I$5152,0),MATCH('Pivot Table'!$A$1,Table[[#Headers],[Base ($/kW-mo)]:[Low ($/MWh)]],0)),"")</f>
        <v>0.31035860779077901</v>
      </c>
      <c r="AB54" s="10">
        <f>_xlfn.IFNA(INDEX(Table[[Base ($/kW-mo)]:[Low ($/MWh)]],MATCH('Pivot Table'!$A54&amp;'Pivot Table'!AB$2,Table!$I$2:$I$5152,0),MATCH('Pivot Table'!$A$1,Table[[#Headers],[Base ($/kW-mo)]:[Low ($/MWh)]],0)),"")</f>
        <v>0.313406761169024</v>
      </c>
      <c r="AC54" s="10">
        <f>_xlfn.IFNA(INDEX(Table[[Base ($/kW-mo)]:[Low ($/MWh)]],MATCH('Pivot Table'!$A54&amp;'Pivot Table'!AC$2,Table!$I$2:$I$5152,0),MATCH('Pivot Table'!$A$1,Table[[#Headers],[Base ($/kW-mo)]:[Low ($/MWh)]],0)),"")</f>
        <v>0.31645491454726898</v>
      </c>
      <c r="AD54" s="10">
        <f>_xlfn.IFNA(INDEX(Table[[Base ($/kW-mo)]:[Low ($/MWh)]],MATCH('Pivot Table'!$A54&amp;'Pivot Table'!AD$2,Table!$I$2:$I$5152,0),MATCH('Pivot Table'!$A$1,Table[[#Headers],[Base ($/kW-mo)]:[Low ($/MWh)]],0)),"")</f>
        <v>0.31950306792551503</v>
      </c>
      <c r="AE54" s="10">
        <f>_xlfn.IFNA(INDEX(Table[[Base ($/kW-mo)]:[Low ($/MWh)]],MATCH('Pivot Table'!$A54&amp;'Pivot Table'!AE$2,Table!$I$2:$I$5152,0),MATCH('Pivot Table'!$A$1,Table[[#Headers],[Base ($/kW-mo)]:[Low ($/MWh)]],0)),"")</f>
        <v>0.32255122130376002</v>
      </c>
      <c r="AF54" s="10">
        <f>_xlfn.IFNA(INDEX(Table[[Base ($/kW-mo)]:[Low ($/MWh)]],MATCH('Pivot Table'!$A54&amp;'Pivot Table'!AF$2,Table!$I$2:$I$5152,0),MATCH('Pivot Table'!$A$1,Table[[#Headers],[Base ($/kW-mo)]:[Low ($/MWh)]],0)),"")</f>
        <v>0.325599374682006</v>
      </c>
      <c r="AG54" s="10">
        <f>_xlfn.IFNA(INDEX(Table[[Base ($/kW-mo)]:[Low ($/MWh)]],MATCH('Pivot Table'!$A54&amp;'Pivot Table'!AG$2,Table!$I$2:$I$5152,0),MATCH('Pivot Table'!$A$1,Table[[#Headers],[Base ($/kW-mo)]:[Low ($/MWh)]],0)),"")</f>
        <v>0.32864752806025099</v>
      </c>
      <c r="AH54" s="10">
        <f>_xlfn.IFNA(INDEX(Table[[Base ($/kW-mo)]:[Low ($/MWh)]],MATCH('Pivot Table'!$A54&amp;'Pivot Table'!AH$2,Table!$I$2:$I$5152,0),MATCH('Pivot Table'!$A$1,Table[[#Headers],[Base ($/kW-mo)]:[Low ($/MWh)]],0)),"")</f>
        <v>0.33169568143849598</v>
      </c>
      <c r="AI54" s="10">
        <f>_xlfn.IFNA(INDEX(Table[[Base ($/kW-mo)]:[Low ($/MWh)]],MATCH('Pivot Table'!$A54&amp;'Pivot Table'!AI$2,Table!$I$2:$I$5152,0),MATCH('Pivot Table'!$A$1,Table[[#Headers],[Base ($/kW-mo)]:[Low ($/MWh)]],0)),"")</f>
        <v>0.33474383481674203</v>
      </c>
      <c r="AJ54" s="10">
        <f>_xlfn.IFNA(INDEX(Table[[Base ($/kW-mo)]:[Low ($/MWh)]],MATCH('Pivot Table'!$A54&amp;'Pivot Table'!AJ$2,Table!$I$2:$I$5152,0),MATCH('Pivot Table'!$A$1,Table[[#Headers],[Base ($/kW-mo)]:[Low ($/MWh)]],0)),"")</f>
        <v>0.33779198819498701</v>
      </c>
      <c r="AK54" s="10">
        <f>_xlfn.IFNA(INDEX(Table[[Base ($/kW-mo)]:[Low ($/MWh)]],MATCH('Pivot Table'!$A54&amp;'Pivot Table'!AK$2,Table!$I$2:$I$5152,0),MATCH('Pivot Table'!$A$1,Table[[#Headers],[Base ($/kW-mo)]:[Low ($/MWh)]],0)),"")</f>
        <v>0.340840141573233</v>
      </c>
      <c r="AL54" s="10">
        <f>_xlfn.IFNA(INDEX(Table[[Base ($/kW-mo)]:[Low ($/MWh)]],MATCH('Pivot Table'!$A54&amp;'Pivot Table'!AL$2,Table!$I$2:$I$5152,0),MATCH('Pivot Table'!$A$1,Table[[#Headers],[Base ($/kW-mo)]:[Low ($/MWh)]],0)),"")</f>
        <v>0.34388829495147799</v>
      </c>
      <c r="AM54" s="10">
        <f>_xlfn.IFNA(INDEX(Table[[Base ($/kW-mo)]:[Low ($/MWh)]],MATCH('Pivot Table'!$A54&amp;'Pivot Table'!AM$2,Table!$I$2:$I$5152,0),MATCH('Pivot Table'!$A$1,Table[[#Headers],[Base ($/kW-mo)]:[Low ($/MWh)]],0)),"")</f>
        <v>0.34693644832972298</v>
      </c>
      <c r="AN54" s="10">
        <f>_xlfn.IFNA(INDEX(Table[[Base ($/kW-mo)]:[Low ($/MWh)]],MATCH('Pivot Table'!$A54&amp;'Pivot Table'!AN$2,Table!$I$2:$I$5152,0),MATCH('Pivot Table'!$A$1,Table[[#Headers],[Base ($/kW-mo)]:[Low ($/MWh)]],0)),"")</f>
        <v>0.34998460170796902</v>
      </c>
      <c r="AO54" s="10">
        <f>_xlfn.IFNA(INDEX(Table[[Base ($/kW-mo)]:[Low ($/MWh)]],MATCH('Pivot Table'!$A54&amp;'Pivot Table'!AO$2,Table!$I$2:$I$5152,0),MATCH('Pivot Table'!$A$1,Table[[#Headers],[Base ($/kW-mo)]:[Low ($/MWh)]],0)),"")</f>
        <v>0.35303275508621401</v>
      </c>
      <c r="AP54" s="10">
        <f>_xlfn.IFNA(INDEX(Table[[Base ($/kW-mo)]:[Low ($/MWh)]],MATCH('Pivot Table'!$A54&amp;'Pivot Table'!AP$2,Table!$I$2:$I$5152,0),MATCH('Pivot Table'!$A$1,Table[[#Headers],[Base ($/kW-mo)]:[Low ($/MWh)]],0)),"")</f>
        <v>0.35608090846446</v>
      </c>
      <c r="AQ54" s="10">
        <f>_xlfn.IFNA(INDEX(Table[[Base ($/kW-mo)]:[Low ($/MWh)]],MATCH('Pivot Table'!$A54&amp;'Pivot Table'!AQ$2,Table!$I$2:$I$5152,0),MATCH('Pivot Table'!$A$1,Table[[#Headers],[Base ($/kW-mo)]:[Low ($/MWh)]],0)),"")</f>
        <v>0.35912906184270499</v>
      </c>
      <c r="AR54" s="10">
        <f>_xlfn.IFNA(INDEX(Table[[Base ($/kW-mo)]:[Low ($/MWh)]],MATCH('Pivot Table'!$A54&amp;'Pivot Table'!AR$2,Table!$I$2:$I$5152,0),MATCH('Pivot Table'!$A$1,Table[[#Headers],[Base ($/kW-mo)]:[Low ($/MWh)]],0)),"")</f>
        <v>0.36217721522094998</v>
      </c>
      <c r="AS54" s="10">
        <f>_xlfn.IFNA(INDEX(Table[[Base ($/kW-mo)]:[Low ($/MWh)]],MATCH('Pivot Table'!$A54&amp;'Pivot Table'!AS$2,Table!$I$2:$I$5152,0),MATCH('Pivot Table'!$A$1,Table[[#Headers],[Base ($/kW-mo)]:[Low ($/MWh)]],0)),"")</f>
        <v>0.36522536859919602</v>
      </c>
      <c r="AT54" s="10">
        <f>_xlfn.IFNA(INDEX(Table[[Base ($/kW-mo)]:[Low ($/MWh)]],MATCH('Pivot Table'!$A54&amp;'Pivot Table'!AT$2,Table!$I$2:$I$5152,0),MATCH('Pivot Table'!$A$1,Table[[#Headers],[Base ($/kW-mo)]:[Low ($/MWh)]],0)),"")</f>
        <v>0.36827352197744101</v>
      </c>
      <c r="AU54" s="10">
        <f>_xlfn.IFNA(INDEX(Table[[Base ($/kW-mo)]:[Low ($/MWh)]],MATCH('Pivot Table'!$A54&amp;'Pivot Table'!AU$2,Table!$I$2:$I$5152,0),MATCH('Pivot Table'!$A$1,Table[[#Headers],[Base ($/kW-mo)]:[Low ($/MWh)]],0)),"")</f>
        <v>0.371321675355687</v>
      </c>
      <c r="AV54" s="10">
        <f>_xlfn.IFNA(INDEX(Table[[Base ($/kW-mo)]:[Low ($/MWh)]],MATCH('Pivot Table'!$A54&amp;'Pivot Table'!AV$2,Table!$I$2:$I$5152,0),MATCH('Pivot Table'!$A$1,Table[[#Headers],[Base ($/kW-mo)]:[Low ($/MWh)]],0)),"")</f>
        <v>0.37494274213276702</v>
      </c>
      <c r="AW54" s="10">
        <f>_xlfn.IFNA(INDEX(Table[[Base ($/kW-mo)]:[Low ($/MWh)]],MATCH('Pivot Table'!$A54&amp;'Pivot Table'!AW$2,Table!$I$2:$I$5152,0),MATCH('Pivot Table'!$A$1,Table[[#Headers],[Base ($/kW-mo)]:[Low ($/MWh)]],0)),"")</f>
        <v>0.37856380890984798</v>
      </c>
      <c r="AX54" s="10">
        <f>_xlfn.IFNA(INDEX(Table[[Base ($/kW-mo)]:[Low ($/MWh)]],MATCH('Pivot Table'!$A54&amp;'Pivot Table'!AX$2,Table!$I$2:$I$5152,0),MATCH('Pivot Table'!$A$1,Table[[#Headers],[Base ($/kW-mo)]:[Low ($/MWh)]],0)),"")</f>
        <v>0.38218487568692799</v>
      </c>
      <c r="AY54" s="10">
        <f>_xlfn.IFNA(INDEX(Table[[Base ($/kW-mo)]:[Low ($/MWh)]],MATCH('Pivot Table'!$A54&amp;'Pivot Table'!AY$2,Table!$I$2:$I$5152,0),MATCH('Pivot Table'!$A$1,Table[[#Headers],[Base ($/kW-mo)]:[Low ($/MWh)]],0)),"")</f>
        <v>0.38580594246400801</v>
      </c>
      <c r="AZ54" s="10" t="str">
        <f>_xlfn.IFNA(INDEX(Table[[Base ($/kW-mo)]:[Low ($/MWh)]],MATCH('Pivot Table'!$A54&amp;'Pivot Table'!AZ$2,Table!$I$2:$I$5152,0),MATCH('Pivot Table'!$A$1,Table[[#Headers],[Base ($/kW-mo)]:[Low ($/MWh)]],0)),"")</f>
        <v/>
      </c>
      <c r="BA54" s="10" t="str">
        <f>_xlfn.IFNA(INDEX(Table[[Base ($/kW-mo)]:[Low ($/MWh)]],MATCH('Pivot Table'!$A54&amp;'Pivot Table'!BA$2,Table!$I$2:$I$5152,0),MATCH('Pivot Table'!$A$1,Table[[#Headers],[Base ($/kW-mo)]:[Low ($/MWh)]],0)),"")</f>
        <v/>
      </c>
      <c r="BB54" s="10" t="str">
        <f>_xlfn.IFNA(INDEX(Table[[Base ($/kW-mo)]:[Low ($/MWh)]],MATCH('Pivot Table'!$A54&amp;'Pivot Table'!BB$2,Table!$I$2:$I$5152,0),MATCH('Pivot Table'!$A$1,Table[[#Headers],[Base ($/kW-mo)]:[Low ($/MWh)]],0)),"")</f>
        <v/>
      </c>
      <c r="BC54" s="10" t="str">
        <f>_xlfn.IFNA(INDEX(Table[[Base ($/kW-mo)]:[Low ($/MWh)]],MATCH('Pivot Table'!$A54&amp;'Pivot Table'!BC$2,Table!$I$2:$I$5152,0),MATCH('Pivot Table'!$A$1,Table[[#Headers],[Base ($/kW-mo)]:[Low ($/MWh)]],0)),"")</f>
        <v/>
      </c>
      <c r="BD54" s="10" t="str">
        <f>_xlfn.IFNA(INDEX(Table[[Base ($/kW-mo)]:[Low ($/MWh)]],MATCH('Pivot Table'!$A54&amp;'Pivot Table'!BD$2,Table!$I$2:$I$5152,0),MATCH('Pivot Table'!$A$1,Table[[#Headers],[Base ($/kW-mo)]:[Low ($/MWh)]],0)),"")</f>
        <v/>
      </c>
      <c r="BE54" s="10" t="str">
        <f>_xlfn.IFNA(INDEX(Table[[Base ($/kW-mo)]:[Low ($/MWh)]],MATCH('Pivot Table'!$A54&amp;'Pivot Table'!BE$2,Table!$I$2:$I$5152,0),MATCH('Pivot Table'!$A$1,Table[[#Headers],[Base ($/kW-mo)]:[Low ($/MWh)]],0)),"")</f>
        <v/>
      </c>
      <c r="BF54" s="10" t="str">
        <f>_xlfn.IFNA(INDEX(Table[[Base ($/kW-mo)]:[Low ($/MWh)]],MATCH('Pivot Table'!$A54&amp;'Pivot Table'!BF$2,Table!$I$2:$I$5152,0),MATCH('Pivot Table'!$A$1,Table[[#Headers],[Base ($/kW-mo)]:[Low ($/MWh)]],0)),"")</f>
        <v/>
      </c>
      <c r="BG54" s="10" t="str">
        <f>_xlfn.IFNA(INDEX(Table[[Base ($/kW-mo)]:[Low ($/MWh)]],MATCH('Pivot Table'!$A54&amp;'Pivot Table'!BG$2,Table!$I$2:$I$5152,0),MATCH('Pivot Table'!$A$1,Table[[#Headers],[Base ($/kW-mo)]:[Low ($/MWh)]],0)),"")</f>
        <v/>
      </c>
      <c r="BH54" s="10" t="str">
        <f>_xlfn.IFNA(INDEX(Table[[Base ($/kW-mo)]:[Low ($/MWh)]],MATCH('Pivot Table'!$A54&amp;'Pivot Table'!BH$2,Table!$I$2:$I$5152,0),MATCH('Pivot Table'!$A$1,Table[[#Headers],[Base ($/kW-mo)]:[Low ($/MWh)]],0)),"")</f>
        <v/>
      </c>
      <c r="BI54" s="10" t="str">
        <f>_xlfn.IFNA(INDEX(Table[[Base ($/kW-mo)]:[Low ($/MWh)]],MATCH('Pivot Table'!$A54&amp;'Pivot Table'!BI$2,Table!$I$2:$I$5152,0),MATCH('Pivot Table'!$A$1,Table[[#Headers],[Base ($/kW-mo)]:[Low ($/MWh)]],0)),"")</f>
        <v/>
      </c>
      <c r="BJ54" s="10" t="str">
        <f>_xlfn.IFNA(INDEX(Table[[Base ($/kW-mo)]:[Low ($/MWh)]],MATCH('Pivot Table'!$A54&amp;'Pivot Table'!BJ$2,Table!$I$2:$I$5152,0),MATCH('Pivot Table'!$A$1,Table[[#Headers],[Base ($/kW-mo)]:[Low ($/MWh)]],0)),"")</f>
        <v/>
      </c>
      <c r="BK54" s="10" t="str">
        <f>_xlfn.IFNA(INDEX(Table[[Base ($/kW-mo)]:[Low ($/MWh)]],MATCH('Pivot Table'!$A54&amp;'Pivot Table'!BK$2,Table!$I$2:$I$5152,0),MATCH('Pivot Table'!$A$1,Table[[#Headers],[Base ($/kW-mo)]:[Low ($/MWh)]],0)),"")</f>
        <v/>
      </c>
      <c r="BL54" s="10" t="str">
        <f>_xlfn.IFNA(INDEX(Table[[Base ($/kW-mo)]:[Low ($/MWh)]],MATCH('Pivot Table'!$A54&amp;'Pivot Table'!BL$2,Table!$I$2:$I$5152,0),MATCH('Pivot Table'!$A$1,Table[[#Headers],[Base ($/kW-mo)]:[Low ($/MWh)]],0)),"")</f>
        <v/>
      </c>
      <c r="BM54" s="10" t="str">
        <f>_xlfn.IFNA(INDEX(Table[[Base ($/kW-mo)]:[Low ($/MWh)]],MATCH('Pivot Table'!$A54&amp;'Pivot Table'!BM$2,Table!$I$2:$I$5152,0),MATCH('Pivot Table'!$A$1,Table[[#Headers],[Base ($/kW-mo)]:[Low ($/MWh)]],0)),"")</f>
        <v/>
      </c>
      <c r="BN54" s="10" t="str">
        <f>_xlfn.IFNA(INDEX(Table[[Base ($/kW-mo)]:[Low ($/MWh)]],MATCH('Pivot Table'!$A54&amp;'Pivot Table'!BN$2,Table!$I$2:$I$5152,0),MATCH('Pivot Table'!$A$1,Table[[#Headers],[Base ($/kW-mo)]:[Low ($/MWh)]],0)),"")</f>
        <v/>
      </c>
      <c r="BO54" s="10" t="str">
        <f>_xlfn.IFNA(INDEX(Table[[Base ($/kW-mo)]:[Low ($/MWh)]],MATCH('Pivot Table'!$A54&amp;'Pivot Table'!BO$2,Table!$I$2:$I$5152,0),MATCH('Pivot Table'!$A$1,Table[[#Headers],[Base ($/kW-mo)]:[Low ($/MWh)]],0)),"")</f>
        <v/>
      </c>
      <c r="BP54" s="10" t="str">
        <f>_xlfn.IFNA(INDEX(Table[[Base ($/kW-mo)]:[Low ($/MWh)]],MATCH('Pivot Table'!$A54&amp;'Pivot Table'!BP$2,Table!$I$2:$I$5152,0),MATCH('Pivot Table'!$A$1,Table[[#Headers],[Base ($/kW-mo)]:[Low ($/MWh)]],0)),"")</f>
        <v/>
      </c>
      <c r="BQ54" s="10" t="str">
        <f>_xlfn.IFNA(INDEX(Table[[Base ($/kW-mo)]:[Low ($/MWh)]],MATCH('Pivot Table'!$A54&amp;'Pivot Table'!BQ$2,Table!$I$2:$I$5152,0),MATCH('Pivot Table'!$A$1,Table[[#Headers],[Base ($/kW-mo)]:[Low ($/MWh)]],0)),"")</f>
        <v/>
      </c>
      <c r="BR54" s="10" t="str">
        <f>_xlfn.IFNA(INDEX(Table[[Base ($/kW-mo)]:[Low ($/MWh)]],MATCH('Pivot Table'!$A54&amp;'Pivot Table'!BR$2,Table!$I$2:$I$5152,0),MATCH('Pivot Table'!$A$1,Table[[#Headers],[Base ($/kW-mo)]:[Low ($/MWh)]],0)),"")</f>
        <v/>
      </c>
      <c r="BS54" s="10" t="str">
        <f>_xlfn.IFNA(INDEX(Table[[Base ($/kW-mo)]:[Low ($/MWh)]],MATCH('Pivot Table'!$A54&amp;'Pivot Table'!BS$2,Table!$I$2:$I$5152,0),MATCH('Pivot Table'!$A$1,Table[[#Headers],[Base ($/kW-mo)]:[Low ($/MWh)]],0)),"")</f>
        <v/>
      </c>
      <c r="BT54" s="10" t="str">
        <f>_xlfn.IFNA(INDEX(Table[[Base ($/kW-mo)]:[Low ($/MWh)]],MATCH('Pivot Table'!$A54&amp;'Pivot Table'!BT$2,Table!$I$2:$I$5152,0),MATCH('Pivot Table'!$A$1,Table[[#Headers],[Base ($/kW-mo)]:[Low ($/MWh)]],0)),"")</f>
        <v/>
      </c>
      <c r="BU54" s="10" t="str">
        <f>_xlfn.IFNA(INDEX(Table[[Base ($/kW-mo)]:[Low ($/MWh)]],MATCH('Pivot Table'!$A54&amp;'Pivot Table'!BU$2,Table!$I$2:$I$5152,0),MATCH('Pivot Table'!$A$1,Table[[#Headers],[Base ($/kW-mo)]:[Low ($/MWh)]],0)),"")</f>
        <v/>
      </c>
      <c r="BV54" s="10" t="str">
        <f>_xlfn.IFNA(INDEX(Table[[Base ($/kW-mo)]:[Low ($/MWh)]],MATCH('Pivot Table'!$A54&amp;'Pivot Table'!BV$2,Table!$I$2:$I$5152,0),MATCH('Pivot Table'!$A$1,Table[[#Headers],[Base ($/kW-mo)]:[Low ($/MWh)]],0)),"")</f>
        <v/>
      </c>
      <c r="BW54" s="10" t="str">
        <f>_xlfn.IFNA(INDEX(Table[[Base ($/kW-mo)]:[Low ($/MWh)]],MATCH('Pivot Table'!$A54&amp;'Pivot Table'!BW$2,Table!$I$2:$I$5152,0),MATCH('Pivot Table'!$A$1,Table[[#Headers],[Base ($/kW-mo)]:[Low ($/MWh)]],0)),"")</f>
        <v/>
      </c>
      <c r="BX54" s="10" t="str">
        <f>_xlfn.IFNA(INDEX(Table[[Base ($/kW-mo)]:[Low ($/MWh)]],MATCH('Pivot Table'!$A54&amp;'Pivot Table'!BX$2,Table!$I$2:$I$5152,0),MATCH('Pivot Table'!$A$1,Table[[#Headers],[Base ($/kW-mo)]:[Low ($/MWh)]],0)),"")</f>
        <v/>
      </c>
      <c r="BY54" s="10" t="str">
        <f>_xlfn.IFNA(INDEX(Table[[Base ($/kW-mo)]:[Low ($/MWh)]],MATCH('Pivot Table'!$A54&amp;'Pivot Table'!BY$2,Table!$I$2:$I$5152,0),MATCH('Pivot Table'!$A$1,Table[[#Headers],[Base ($/kW-mo)]:[Low ($/MWh)]],0)),"")</f>
        <v/>
      </c>
      <c r="BZ54" s="10" t="str">
        <f>_xlfn.IFNA(INDEX(Table[[Base ($/kW-mo)]:[Low ($/MWh)]],MATCH('Pivot Table'!$A54&amp;'Pivot Table'!BZ$2,Table!$I$2:$I$5152,0),MATCH('Pivot Table'!$A$1,Table[[#Headers],[Base ($/kW-mo)]:[Low ($/MWh)]],0)),"")</f>
        <v/>
      </c>
      <c r="CA54" s="10" t="str">
        <f>_xlfn.IFNA(INDEX(Table[[Base ($/kW-mo)]:[Low ($/MWh)]],MATCH('Pivot Table'!$A54&amp;'Pivot Table'!CA$2,Table!$I$2:$I$5152,0),MATCH('Pivot Table'!$A$1,Table[[#Headers],[Base ($/kW-mo)]:[Low ($/MWh)]],0)),"")</f>
        <v/>
      </c>
      <c r="CB54" s="10" t="str">
        <f>_xlfn.IFNA(INDEX(Table[[Base ($/kW-mo)]:[Low ($/MWh)]],MATCH('Pivot Table'!$A54&amp;'Pivot Table'!CB$2,Table!$I$2:$I$5152,0),MATCH('Pivot Table'!$A$1,Table[[#Headers],[Base ($/kW-mo)]:[Low ($/MWh)]],0)),"")</f>
        <v/>
      </c>
      <c r="CC54" s="10" t="str">
        <f>_xlfn.IFNA(INDEX(Table[[Base ($/kW-mo)]:[Low ($/MWh)]],MATCH('Pivot Table'!$A54&amp;'Pivot Table'!CC$2,Table!$I$2:$I$5152,0),MATCH('Pivot Table'!$A$1,Table[[#Headers],[Base ($/kW-mo)]:[Low ($/MWh)]],0)),"")</f>
        <v/>
      </c>
      <c r="CD54" s="10" t="str">
        <f>_xlfn.IFNA(INDEX(Table[[Base ($/kW-mo)]:[Low ($/MWh)]],MATCH('Pivot Table'!$A54&amp;'Pivot Table'!CD$2,Table!$I$2:$I$5152,0),MATCH('Pivot Table'!$A$1,Table[[#Headers],[Base ($/kW-mo)]:[Low ($/MWh)]],0)),"")</f>
        <v/>
      </c>
      <c r="CE54" s="10" t="str">
        <f>_xlfn.IFNA(INDEX(Table[[Base ($/kW-mo)]:[Low ($/MWh)]],MATCH('Pivot Table'!$A54&amp;'Pivot Table'!CE$2,Table!$I$2:$I$5152,0),MATCH('Pivot Table'!$A$1,Table[[#Headers],[Base ($/kW-mo)]:[Low ($/MWh)]],0)),"")</f>
        <v/>
      </c>
      <c r="CF54" s="10" t="str">
        <f>_xlfn.IFNA(INDEX(Table[[Base ($/kW-mo)]:[Low ($/MWh)]],MATCH('Pivot Table'!$A54&amp;'Pivot Table'!CF$2,Table!$I$2:$I$5152,0),MATCH('Pivot Table'!$A$1,Table[[#Headers],[Base ($/kW-mo)]:[Low ($/MWh)]],0)),"")</f>
        <v/>
      </c>
      <c r="CG54" s="10" t="str">
        <f>_xlfn.IFNA(INDEX(Table[[Base ($/kW-mo)]:[Low ($/MWh)]],MATCH('Pivot Table'!$A54&amp;'Pivot Table'!CG$2,Table!$I$2:$I$5152,0),MATCH('Pivot Table'!$A$1,Table[[#Headers],[Base ($/kW-mo)]:[Low ($/MWh)]],0)),"")</f>
        <v/>
      </c>
      <c r="CH54" s="10" t="str">
        <f>_xlfn.IFNA(INDEX(Table[[Base ($/kW-mo)]:[Low ($/MWh)]],MATCH('Pivot Table'!$A54&amp;'Pivot Table'!CH$2,Table!$I$2:$I$5152,0),MATCH('Pivot Table'!$A$1,Table[[#Headers],[Base ($/kW-mo)]:[Low ($/MWh)]],0)),"")</f>
        <v/>
      </c>
      <c r="CI54" s="10" t="str">
        <f>_xlfn.IFNA(INDEX(Table[[Base ($/kW-mo)]:[Low ($/MWh)]],MATCH('Pivot Table'!$A54&amp;'Pivot Table'!CI$2,Table!$I$2:$I$5152,0),MATCH('Pivot Table'!$A$1,Table[[#Headers],[Base ($/kW-mo)]:[Low ($/MWh)]],0)),"")</f>
        <v/>
      </c>
      <c r="CJ54" s="10" t="str">
        <f>_xlfn.IFNA(INDEX(Table[[Base ($/kW-mo)]:[Low ($/MWh)]],MATCH('Pivot Table'!$A54&amp;'Pivot Table'!CJ$2,Table!$I$2:$I$5152,0),MATCH('Pivot Table'!$A$1,Table[[#Headers],[Base ($/kW-mo)]:[Low ($/MWh)]],0)),"")</f>
        <v/>
      </c>
      <c r="CK54" s="10" t="str">
        <f>_xlfn.IFNA(INDEX(Table[[Base ($/kW-mo)]:[Low ($/MWh)]],MATCH('Pivot Table'!$A54&amp;'Pivot Table'!CK$2,Table!$I$2:$I$5152,0),MATCH('Pivot Table'!$A$1,Table[[#Headers],[Base ($/kW-mo)]:[Low ($/MWh)]],0)),"")</f>
        <v/>
      </c>
      <c r="CL54" s="10" t="str">
        <f>_xlfn.IFNA(INDEX(Table[[Base ($/kW-mo)]:[Low ($/MWh)]],MATCH('Pivot Table'!$A54&amp;'Pivot Table'!CL$2,Table!$I$2:$I$5152,0),MATCH('Pivot Table'!$A$1,Table[[#Headers],[Base ($/kW-mo)]:[Low ($/MWh)]],0)),"")</f>
        <v/>
      </c>
      <c r="CM54" s="10" t="str">
        <f>_xlfn.IFNA(INDEX(Table[[Base ($/kW-mo)]:[Low ($/MWh)]],MATCH('Pivot Table'!$A54&amp;'Pivot Table'!CM$2,Table!$I$2:$I$5152,0),MATCH('Pivot Table'!$A$1,Table[[#Headers],[Base ($/kW-mo)]:[Low ($/MWh)]],0)),"")</f>
        <v/>
      </c>
      <c r="CN54" s="10" t="str">
        <f>_xlfn.IFNA(INDEX(Table[[Base ($/kW-mo)]:[Low ($/MWh)]],MATCH('Pivot Table'!$A54&amp;'Pivot Table'!CN$2,Table!$I$2:$I$5152,0),MATCH('Pivot Table'!$A$1,Table[[#Headers],[Base ($/kW-mo)]:[Low ($/MWh)]],0)),"")</f>
        <v/>
      </c>
      <c r="CO54" s="10" t="str">
        <f>_xlfn.IFNA(INDEX(Table[[Base ($/kW-mo)]:[Low ($/MWh)]],MATCH('Pivot Table'!$A54&amp;'Pivot Table'!CO$2,Table!$I$2:$I$5152,0),MATCH('Pivot Table'!$A$1,Table[[#Headers],[Base ($/kW-mo)]:[Low ($/MWh)]],0)),"")</f>
        <v/>
      </c>
      <c r="CP54" s="10" t="str">
        <f>_xlfn.IFNA(INDEX(Table[[Base ($/kW-mo)]:[Low ($/MWh)]],MATCH('Pivot Table'!$A54&amp;'Pivot Table'!CP$2,Table!$I$2:$I$5152,0),MATCH('Pivot Table'!$A$1,Table[[#Headers],[Base ($/kW-mo)]:[Low ($/MWh)]],0)),"")</f>
        <v/>
      </c>
      <c r="CQ54" s="10" t="str">
        <f>_xlfn.IFNA(INDEX(Table[[Base ($/kW-mo)]:[Low ($/MWh)]],MATCH('Pivot Table'!$A54&amp;'Pivot Table'!CQ$2,Table!$I$2:$I$5152,0),MATCH('Pivot Table'!$A$1,Table[[#Headers],[Base ($/kW-mo)]:[Low ($/MWh)]],0)),"")</f>
        <v/>
      </c>
      <c r="CR54" s="10" t="str">
        <f>_xlfn.IFNA(INDEX(Table[[Base ($/kW-mo)]:[Low ($/MWh)]],MATCH('Pivot Table'!$A54&amp;'Pivot Table'!CR$2,Table!$I$2:$I$5152,0),MATCH('Pivot Table'!$A$1,Table[[#Headers],[Base ($/kW-mo)]:[Low ($/MWh)]],0)),"")</f>
        <v/>
      </c>
      <c r="CS54" s="10" t="str">
        <f>_xlfn.IFNA(INDEX(Table[[Base ($/kW-mo)]:[Low ($/MWh)]],MATCH('Pivot Table'!$A54&amp;'Pivot Table'!CS$2,Table!$I$2:$I$5152,0),MATCH('Pivot Table'!$A$1,Table[[#Headers],[Base ($/kW-mo)]:[Low ($/MWh)]],0)),"")</f>
        <v/>
      </c>
      <c r="CT54" s="10" t="str">
        <f>_xlfn.IFNA(INDEX(Table[[Base ($/kW-mo)]:[Low ($/MWh)]],MATCH('Pivot Table'!$A54&amp;'Pivot Table'!CT$2,Table!$I$2:$I$5152,0),MATCH('Pivot Table'!$A$1,Table[[#Headers],[Base ($/kW-mo)]:[Low ($/MWh)]],0)),"")</f>
        <v/>
      </c>
      <c r="CU54" s="10" t="str">
        <f>_xlfn.IFNA(INDEX(Table[[Base ($/kW-mo)]:[Low ($/MWh)]],MATCH('Pivot Table'!$A54&amp;'Pivot Table'!CU$2,Table!$I$2:$I$5152,0),MATCH('Pivot Table'!$A$1,Table[[#Headers],[Base ($/kW-mo)]:[Low ($/MWh)]],0)),"")</f>
        <v/>
      </c>
      <c r="CV54" s="10" t="str">
        <f>_xlfn.IFNA(INDEX(Table[[Base ($/kW-mo)]:[Low ($/MWh)]],MATCH('Pivot Table'!$A54&amp;'Pivot Table'!CV$2,Table!$I$2:$I$5152,0),MATCH('Pivot Table'!$A$1,Table[[#Headers],[Base ($/kW-mo)]:[Low ($/MWh)]],0)),"")</f>
        <v/>
      </c>
      <c r="CW54" s="10" t="str">
        <f>_xlfn.IFNA(INDEX(Table[[Base ($/kW-mo)]:[Low ($/MWh)]],MATCH('Pivot Table'!$A54&amp;'Pivot Table'!CW$2,Table!$I$2:$I$5152,0),MATCH('Pivot Table'!$A$1,Table[[#Headers],[Base ($/kW-mo)]:[Low ($/MWh)]],0)),"")</f>
        <v/>
      </c>
      <c r="CX54" s="10" t="str">
        <f>_xlfn.IFNA(INDEX(Table[[Base ($/kW-mo)]:[Low ($/MWh)]],MATCH('Pivot Table'!$A54&amp;'Pivot Table'!CX$2,Table!$I$2:$I$5152,0),MATCH('Pivot Table'!$A$1,Table[[#Headers],[Base ($/kW-mo)]:[Low ($/MWh)]],0)),"")</f>
        <v/>
      </c>
    </row>
    <row r="55" spans="1:102" x14ac:dyDescent="0.3">
      <c r="A55" s="12">
        <v>1300</v>
      </c>
      <c r="B55" s="10">
        <f>_xlfn.IFNA(INDEX(Table[[Base ($/kW-mo)]:[Low ($/MWh)]],MATCH('Pivot Table'!$A55&amp;'Pivot Table'!B$2,Table!$I$2:$I$5152,0),MATCH('Pivot Table'!$A$1,Table[[#Headers],[Base ($/kW-mo)]:[Low ($/MWh)]],0)),"")</f>
        <v>0.23698733293999999</v>
      </c>
      <c r="C55" s="10">
        <f>_xlfn.IFNA(INDEX(Table[[Base ($/kW-mo)]:[Low ($/MWh)]],MATCH('Pivot Table'!$A55&amp;'Pivot Table'!C$2,Table!$I$2:$I$5152,0),MATCH('Pivot Table'!$A$1,Table[[#Headers],[Base ($/kW-mo)]:[Low ($/MWh)]],0)),"")</f>
        <v>0.239626197869027</v>
      </c>
      <c r="D55" s="10">
        <f>_xlfn.IFNA(INDEX(Table[[Base ($/kW-mo)]:[Low ($/MWh)]],MATCH('Pivot Table'!$A55&amp;'Pivot Table'!D$2,Table!$I$2:$I$5152,0),MATCH('Pivot Table'!$A$1,Table[[#Headers],[Base ($/kW-mo)]:[Low ($/MWh)]],0)),"")</f>
        <v>0.24226506279805399</v>
      </c>
      <c r="E55" s="10">
        <f>_xlfn.IFNA(INDEX(Table[[Base ($/kW-mo)]:[Low ($/MWh)]],MATCH('Pivot Table'!$A55&amp;'Pivot Table'!E$2,Table!$I$2:$I$5152,0),MATCH('Pivot Table'!$A$1,Table[[#Headers],[Base ($/kW-mo)]:[Low ($/MWh)]],0)),"")</f>
        <v>0.244903927727081</v>
      </c>
      <c r="F55" s="10">
        <f>_xlfn.IFNA(INDEX(Table[[Base ($/kW-mo)]:[Low ($/MWh)]],MATCH('Pivot Table'!$A55&amp;'Pivot Table'!F$2,Table!$I$2:$I$5152,0),MATCH('Pivot Table'!$A$1,Table[[#Headers],[Base ($/kW-mo)]:[Low ($/MWh)]],0)),"")</f>
        <v>0.24754279265610801</v>
      </c>
      <c r="G55" s="10">
        <f>_xlfn.IFNA(INDEX(Table[[Base ($/kW-mo)]:[Low ($/MWh)]],MATCH('Pivot Table'!$A55&amp;'Pivot Table'!G$2,Table!$I$2:$I$5152,0),MATCH('Pivot Table'!$A$1,Table[[#Headers],[Base ($/kW-mo)]:[Low ($/MWh)]],0)),"")</f>
        <v>0.250181657585135</v>
      </c>
      <c r="H55" s="10">
        <f>_xlfn.IFNA(INDEX(Table[[Base ($/kW-mo)]:[Low ($/MWh)]],MATCH('Pivot Table'!$A55&amp;'Pivot Table'!H$2,Table!$I$2:$I$5152,0),MATCH('Pivot Table'!$A$1,Table[[#Headers],[Base ($/kW-mo)]:[Low ($/MWh)]],0)),"")</f>
        <v>0.25282052251416098</v>
      </c>
      <c r="I55" s="10">
        <f>_xlfn.IFNA(INDEX(Table[[Base ($/kW-mo)]:[Low ($/MWh)]],MATCH('Pivot Table'!$A55&amp;'Pivot Table'!I$2,Table!$I$2:$I$5152,0),MATCH('Pivot Table'!$A$1,Table[[#Headers],[Base ($/kW-mo)]:[Low ($/MWh)]],0)),"")</f>
        <v>0.25545938744318802</v>
      </c>
      <c r="J55" s="10">
        <f>_xlfn.IFNA(INDEX(Table[[Base ($/kW-mo)]:[Low ($/MWh)]],MATCH('Pivot Table'!$A55&amp;'Pivot Table'!J$2,Table!$I$2:$I$5152,0),MATCH('Pivot Table'!$A$1,Table[[#Headers],[Base ($/kW-mo)]:[Low ($/MWh)]],0)),"")</f>
        <v>0.25809825237221501</v>
      </c>
      <c r="K55" s="10">
        <f>_xlfn.IFNA(INDEX(Table[[Base ($/kW-mo)]:[Low ($/MWh)]],MATCH('Pivot Table'!$A55&amp;'Pivot Table'!K$2,Table!$I$2:$I$5152,0),MATCH('Pivot Table'!$A$1,Table[[#Headers],[Base ($/kW-mo)]:[Low ($/MWh)]],0)),"")</f>
        <v>0.261146405750461</v>
      </c>
      <c r="L55" s="10">
        <f>_xlfn.IFNA(INDEX(Table[[Base ($/kW-mo)]:[Low ($/MWh)]],MATCH('Pivot Table'!$A55&amp;'Pivot Table'!L$2,Table!$I$2:$I$5152,0),MATCH('Pivot Table'!$A$1,Table[[#Headers],[Base ($/kW-mo)]:[Low ($/MWh)]],0)),"")</f>
        <v>0.26419455912870599</v>
      </c>
      <c r="M55" s="10">
        <f>_xlfn.IFNA(INDEX(Table[[Base ($/kW-mo)]:[Low ($/MWh)]],MATCH('Pivot Table'!$A55&amp;'Pivot Table'!M$2,Table!$I$2:$I$5152,0),MATCH('Pivot Table'!$A$1,Table[[#Headers],[Base ($/kW-mo)]:[Low ($/MWh)]],0)),"")</f>
        <v>0.26724271250695097</v>
      </c>
      <c r="N55" s="10">
        <f>_xlfn.IFNA(INDEX(Table[[Base ($/kW-mo)]:[Low ($/MWh)]],MATCH('Pivot Table'!$A55&amp;'Pivot Table'!N$2,Table!$I$2:$I$5152,0),MATCH('Pivot Table'!$A$1,Table[[#Headers],[Base ($/kW-mo)]:[Low ($/MWh)]],0)),"")</f>
        <v>0.27029086588519702</v>
      </c>
      <c r="O55" s="10">
        <f>_xlfn.IFNA(INDEX(Table[[Base ($/kW-mo)]:[Low ($/MWh)]],MATCH('Pivot Table'!$A55&amp;'Pivot Table'!O$2,Table!$I$2:$I$5152,0),MATCH('Pivot Table'!$A$1,Table[[#Headers],[Base ($/kW-mo)]:[Low ($/MWh)]],0)),"")</f>
        <v>0.27333901926344201</v>
      </c>
      <c r="P55" s="10">
        <f>_xlfn.IFNA(INDEX(Table[[Base ($/kW-mo)]:[Low ($/MWh)]],MATCH('Pivot Table'!$A55&amp;'Pivot Table'!P$2,Table!$I$2:$I$5152,0),MATCH('Pivot Table'!$A$1,Table[[#Headers],[Base ($/kW-mo)]:[Low ($/MWh)]],0)),"")</f>
        <v>0.27638717264168799</v>
      </c>
      <c r="Q55" s="10">
        <f>_xlfn.IFNA(INDEX(Table[[Base ($/kW-mo)]:[Low ($/MWh)]],MATCH('Pivot Table'!$A55&amp;'Pivot Table'!Q$2,Table!$I$2:$I$5152,0),MATCH('Pivot Table'!$A$1,Table[[#Headers],[Base ($/kW-mo)]:[Low ($/MWh)]],0)),"")</f>
        <v>0.27943532601993298</v>
      </c>
      <c r="R55" s="10">
        <f>_xlfn.IFNA(INDEX(Table[[Base ($/kW-mo)]:[Low ($/MWh)]],MATCH('Pivot Table'!$A55&amp;'Pivot Table'!R$2,Table!$I$2:$I$5152,0),MATCH('Pivot Table'!$A$1,Table[[#Headers],[Base ($/kW-mo)]:[Low ($/MWh)]],0)),"")</f>
        <v>0.28248347939817797</v>
      </c>
      <c r="S55" s="10">
        <f>_xlfn.IFNA(INDEX(Table[[Base ($/kW-mo)]:[Low ($/MWh)]],MATCH('Pivot Table'!$A55&amp;'Pivot Table'!S$2,Table!$I$2:$I$5152,0),MATCH('Pivot Table'!$A$1,Table[[#Headers],[Base ($/kW-mo)]:[Low ($/MWh)]],0)),"")</f>
        <v>0.28553163277642402</v>
      </c>
      <c r="T55" s="10">
        <f>_xlfn.IFNA(INDEX(Table[[Base ($/kW-mo)]:[Low ($/MWh)]],MATCH('Pivot Table'!$A55&amp;'Pivot Table'!T$2,Table!$I$2:$I$5152,0),MATCH('Pivot Table'!$A$1,Table[[#Headers],[Base ($/kW-mo)]:[Low ($/MWh)]],0)),"")</f>
        <v>0.288579786154669</v>
      </c>
      <c r="U55" s="10">
        <f>_xlfn.IFNA(INDEX(Table[[Base ($/kW-mo)]:[Low ($/MWh)]],MATCH('Pivot Table'!$A55&amp;'Pivot Table'!U$2,Table!$I$2:$I$5152,0),MATCH('Pivot Table'!$A$1,Table[[#Headers],[Base ($/kW-mo)]:[Low ($/MWh)]],0)),"")</f>
        <v>0.29162793953291499</v>
      </c>
      <c r="V55" s="10">
        <f>_xlfn.IFNA(INDEX(Table[[Base ($/kW-mo)]:[Low ($/MWh)]],MATCH('Pivot Table'!$A55&amp;'Pivot Table'!V$2,Table!$I$2:$I$5152,0),MATCH('Pivot Table'!$A$1,Table[[#Headers],[Base ($/kW-mo)]:[Low ($/MWh)]],0)),"")</f>
        <v>0.29467609291115998</v>
      </c>
      <c r="W55" s="10">
        <f>_xlfn.IFNA(INDEX(Table[[Base ($/kW-mo)]:[Low ($/MWh)]],MATCH('Pivot Table'!$A55&amp;'Pivot Table'!W$2,Table!$I$2:$I$5152,0),MATCH('Pivot Table'!$A$1,Table[[#Headers],[Base ($/kW-mo)]:[Low ($/MWh)]],0)),"")</f>
        <v>0.29772424628940503</v>
      </c>
      <c r="X55" s="10">
        <f>_xlfn.IFNA(INDEX(Table[[Base ($/kW-mo)]:[Low ($/MWh)]],MATCH('Pivot Table'!$A55&amp;'Pivot Table'!X$2,Table!$I$2:$I$5152,0),MATCH('Pivot Table'!$A$1,Table[[#Headers],[Base ($/kW-mo)]:[Low ($/MWh)]],0)),"")</f>
        <v>0.30077239966765101</v>
      </c>
      <c r="Y55" s="10">
        <f>_xlfn.IFNA(INDEX(Table[[Base ($/kW-mo)]:[Low ($/MWh)]],MATCH('Pivot Table'!$A55&amp;'Pivot Table'!Y$2,Table!$I$2:$I$5152,0),MATCH('Pivot Table'!$A$1,Table[[#Headers],[Base ($/kW-mo)]:[Low ($/MWh)]],0)),"")</f>
        <v>0.303820553045896</v>
      </c>
      <c r="Z55" s="10">
        <f>_xlfn.IFNA(INDEX(Table[[Base ($/kW-mo)]:[Low ($/MWh)]],MATCH('Pivot Table'!$A55&amp;'Pivot Table'!Z$2,Table!$I$2:$I$5152,0),MATCH('Pivot Table'!$A$1,Table[[#Headers],[Base ($/kW-mo)]:[Low ($/MWh)]],0)),"")</f>
        <v>0.30686870642414199</v>
      </c>
      <c r="AA55" s="10">
        <f>_xlfn.IFNA(INDEX(Table[[Base ($/kW-mo)]:[Low ($/MWh)]],MATCH('Pivot Table'!$A55&amp;'Pivot Table'!AA$2,Table!$I$2:$I$5152,0),MATCH('Pivot Table'!$A$1,Table[[#Headers],[Base ($/kW-mo)]:[Low ($/MWh)]],0)),"")</f>
        <v>0.30991685980238698</v>
      </c>
      <c r="AB55" s="10">
        <f>_xlfn.IFNA(INDEX(Table[[Base ($/kW-mo)]:[Low ($/MWh)]],MATCH('Pivot Table'!$A55&amp;'Pivot Table'!AB$2,Table!$I$2:$I$5152,0),MATCH('Pivot Table'!$A$1,Table[[#Headers],[Base ($/kW-mo)]:[Low ($/MWh)]],0)),"")</f>
        <v>0.31296501318063202</v>
      </c>
      <c r="AC55" s="10">
        <f>_xlfn.IFNA(INDEX(Table[[Base ($/kW-mo)]:[Low ($/MWh)]],MATCH('Pivot Table'!$A55&amp;'Pivot Table'!AC$2,Table!$I$2:$I$5152,0),MATCH('Pivot Table'!$A$1,Table[[#Headers],[Base ($/kW-mo)]:[Low ($/MWh)]],0)),"")</f>
        <v>0.31601316655887801</v>
      </c>
      <c r="AD55" s="10">
        <f>_xlfn.IFNA(INDEX(Table[[Base ($/kW-mo)]:[Low ($/MWh)]],MATCH('Pivot Table'!$A55&amp;'Pivot Table'!AD$2,Table!$I$2:$I$5152,0),MATCH('Pivot Table'!$A$1,Table[[#Headers],[Base ($/kW-mo)]:[Low ($/MWh)]],0)),"")</f>
        <v>0.319061319937123</v>
      </c>
      <c r="AE55" s="10">
        <f>_xlfn.IFNA(INDEX(Table[[Base ($/kW-mo)]:[Low ($/MWh)]],MATCH('Pivot Table'!$A55&amp;'Pivot Table'!AE$2,Table!$I$2:$I$5152,0),MATCH('Pivot Table'!$A$1,Table[[#Headers],[Base ($/kW-mo)]:[Low ($/MWh)]],0)),"")</f>
        <v>0.32210947331536899</v>
      </c>
      <c r="AF55" s="10">
        <f>_xlfn.IFNA(INDEX(Table[[Base ($/kW-mo)]:[Low ($/MWh)]],MATCH('Pivot Table'!$A55&amp;'Pivot Table'!AF$2,Table!$I$2:$I$5152,0),MATCH('Pivot Table'!$A$1,Table[[#Headers],[Base ($/kW-mo)]:[Low ($/MWh)]],0)),"")</f>
        <v>0.32515762669361398</v>
      </c>
      <c r="AG55" s="10">
        <f>_xlfn.IFNA(INDEX(Table[[Base ($/kW-mo)]:[Low ($/MWh)]],MATCH('Pivot Table'!$A55&amp;'Pivot Table'!AG$2,Table!$I$2:$I$5152,0),MATCH('Pivot Table'!$A$1,Table[[#Headers],[Base ($/kW-mo)]:[Low ($/MWh)]],0)),"")</f>
        <v>0.32820578007185902</v>
      </c>
      <c r="AH55" s="10">
        <f>_xlfn.IFNA(INDEX(Table[[Base ($/kW-mo)]:[Low ($/MWh)]],MATCH('Pivot Table'!$A55&amp;'Pivot Table'!AH$2,Table!$I$2:$I$5152,0),MATCH('Pivot Table'!$A$1,Table[[#Headers],[Base ($/kW-mo)]:[Low ($/MWh)]],0)),"")</f>
        <v>0.33125393345010501</v>
      </c>
      <c r="AI55" s="10">
        <f>_xlfn.IFNA(INDEX(Table[[Base ($/kW-mo)]:[Low ($/MWh)]],MATCH('Pivot Table'!$A55&amp;'Pivot Table'!AI$2,Table!$I$2:$I$5152,0),MATCH('Pivot Table'!$A$1,Table[[#Headers],[Base ($/kW-mo)]:[Low ($/MWh)]],0)),"")</f>
        <v>0.33430208682835</v>
      </c>
      <c r="AJ55" s="10">
        <f>_xlfn.IFNA(INDEX(Table[[Base ($/kW-mo)]:[Low ($/MWh)]],MATCH('Pivot Table'!$A55&amp;'Pivot Table'!AJ$2,Table!$I$2:$I$5152,0),MATCH('Pivot Table'!$A$1,Table[[#Headers],[Base ($/kW-mo)]:[Low ($/MWh)]],0)),"")</f>
        <v>0.33735024020659499</v>
      </c>
      <c r="AK55" s="10">
        <f>_xlfn.IFNA(INDEX(Table[[Base ($/kW-mo)]:[Low ($/MWh)]],MATCH('Pivot Table'!$A55&amp;'Pivot Table'!AK$2,Table!$I$2:$I$5152,0),MATCH('Pivot Table'!$A$1,Table[[#Headers],[Base ($/kW-mo)]:[Low ($/MWh)]],0)),"")</f>
        <v>0.34039839358484097</v>
      </c>
      <c r="AL55" s="10">
        <f>_xlfn.IFNA(INDEX(Table[[Base ($/kW-mo)]:[Low ($/MWh)]],MATCH('Pivot Table'!$A55&amp;'Pivot Table'!AL$2,Table!$I$2:$I$5152,0),MATCH('Pivot Table'!$A$1,Table[[#Headers],[Base ($/kW-mo)]:[Low ($/MWh)]],0)),"")</f>
        <v>0.34344654696308602</v>
      </c>
      <c r="AM55" s="10">
        <f>_xlfn.IFNA(INDEX(Table[[Base ($/kW-mo)]:[Low ($/MWh)]],MATCH('Pivot Table'!$A55&amp;'Pivot Table'!AM$2,Table!$I$2:$I$5152,0),MATCH('Pivot Table'!$A$1,Table[[#Headers],[Base ($/kW-mo)]:[Low ($/MWh)]],0)),"")</f>
        <v>0.34649470034133201</v>
      </c>
      <c r="AN55" s="10">
        <f>_xlfn.IFNA(INDEX(Table[[Base ($/kW-mo)]:[Low ($/MWh)]],MATCH('Pivot Table'!$A55&amp;'Pivot Table'!AN$2,Table!$I$2:$I$5152,0),MATCH('Pivot Table'!$A$1,Table[[#Headers],[Base ($/kW-mo)]:[Low ($/MWh)]],0)),"")</f>
        <v>0.349542853719577</v>
      </c>
      <c r="AO55" s="10">
        <f>_xlfn.IFNA(INDEX(Table[[Base ($/kW-mo)]:[Low ($/MWh)]],MATCH('Pivot Table'!$A55&amp;'Pivot Table'!AO$2,Table!$I$2:$I$5152,0),MATCH('Pivot Table'!$A$1,Table[[#Headers],[Base ($/kW-mo)]:[Low ($/MWh)]],0)),"")</f>
        <v>0.35259100709782298</v>
      </c>
      <c r="AP55" s="10">
        <f>_xlfn.IFNA(INDEX(Table[[Base ($/kW-mo)]:[Low ($/MWh)]],MATCH('Pivot Table'!$A55&amp;'Pivot Table'!AP$2,Table!$I$2:$I$5152,0),MATCH('Pivot Table'!$A$1,Table[[#Headers],[Base ($/kW-mo)]:[Low ($/MWh)]],0)),"")</f>
        <v>0.35563916047606797</v>
      </c>
      <c r="AQ55" s="10">
        <f>_xlfn.IFNA(INDEX(Table[[Base ($/kW-mo)]:[Low ($/MWh)]],MATCH('Pivot Table'!$A55&amp;'Pivot Table'!AQ$2,Table!$I$2:$I$5152,0),MATCH('Pivot Table'!$A$1,Table[[#Headers],[Base ($/kW-mo)]:[Low ($/MWh)]],0)),"")</f>
        <v>0.35926022725314799</v>
      </c>
      <c r="AR55" s="10">
        <f>_xlfn.IFNA(INDEX(Table[[Base ($/kW-mo)]:[Low ($/MWh)]],MATCH('Pivot Table'!$A55&amp;'Pivot Table'!AR$2,Table!$I$2:$I$5152,0),MATCH('Pivot Table'!$A$1,Table[[#Headers],[Base ($/kW-mo)]:[Low ($/MWh)]],0)),"")</f>
        <v>0.36288129403022901</v>
      </c>
      <c r="AS55" s="10">
        <f>_xlfn.IFNA(INDEX(Table[[Base ($/kW-mo)]:[Low ($/MWh)]],MATCH('Pivot Table'!$A55&amp;'Pivot Table'!AS$2,Table!$I$2:$I$5152,0),MATCH('Pivot Table'!$A$1,Table[[#Headers],[Base ($/kW-mo)]:[Low ($/MWh)]],0)),"")</f>
        <v>0.36650236080730902</v>
      </c>
      <c r="AT55" s="10">
        <f>_xlfn.IFNA(INDEX(Table[[Base ($/kW-mo)]:[Low ($/MWh)]],MATCH('Pivot Table'!$A55&amp;'Pivot Table'!AT$2,Table!$I$2:$I$5152,0),MATCH('Pivot Table'!$A$1,Table[[#Headers],[Base ($/kW-mo)]:[Low ($/MWh)]],0)),"")</f>
        <v>0.37012342758438999</v>
      </c>
      <c r="AU55" s="10">
        <f>_xlfn.IFNA(INDEX(Table[[Base ($/kW-mo)]:[Low ($/MWh)]],MATCH('Pivot Table'!$A55&amp;'Pivot Table'!AU$2,Table!$I$2:$I$5152,0),MATCH('Pivot Table'!$A$1,Table[[#Headers],[Base ($/kW-mo)]:[Low ($/MWh)]],0)),"")</f>
        <v>0.37374449436147</v>
      </c>
      <c r="AV55" s="10">
        <f>_xlfn.IFNA(INDEX(Table[[Base ($/kW-mo)]:[Low ($/MWh)]],MATCH('Pivot Table'!$A55&amp;'Pivot Table'!AV$2,Table!$I$2:$I$5152,0),MATCH('Pivot Table'!$A$1,Table[[#Headers],[Base ($/kW-mo)]:[Low ($/MWh)]],0)),"")</f>
        <v>0.37736556113855102</v>
      </c>
      <c r="AW55" s="10">
        <f>_xlfn.IFNA(INDEX(Table[[Base ($/kW-mo)]:[Low ($/MWh)]],MATCH('Pivot Table'!$A55&amp;'Pivot Table'!AW$2,Table!$I$2:$I$5152,0),MATCH('Pivot Table'!$A$1,Table[[#Headers],[Base ($/kW-mo)]:[Low ($/MWh)]],0)),"")</f>
        <v>0.38098662791563098</v>
      </c>
      <c r="AX55" s="10">
        <f>_xlfn.IFNA(INDEX(Table[[Base ($/kW-mo)]:[Low ($/MWh)]],MATCH('Pivot Table'!$A55&amp;'Pivot Table'!AX$2,Table!$I$2:$I$5152,0),MATCH('Pivot Table'!$A$1,Table[[#Headers],[Base ($/kW-mo)]:[Low ($/MWh)]],0)),"")</f>
        <v>0.384607694692712</v>
      </c>
      <c r="AY55" s="10" t="str">
        <f>_xlfn.IFNA(INDEX(Table[[Base ($/kW-mo)]:[Low ($/MWh)]],MATCH('Pivot Table'!$A55&amp;'Pivot Table'!AY$2,Table!$I$2:$I$5152,0),MATCH('Pivot Table'!$A$1,Table[[#Headers],[Base ($/kW-mo)]:[Low ($/MWh)]],0)),"")</f>
        <v/>
      </c>
      <c r="AZ55" s="10" t="str">
        <f>_xlfn.IFNA(INDEX(Table[[Base ($/kW-mo)]:[Low ($/MWh)]],MATCH('Pivot Table'!$A55&amp;'Pivot Table'!AZ$2,Table!$I$2:$I$5152,0),MATCH('Pivot Table'!$A$1,Table[[#Headers],[Base ($/kW-mo)]:[Low ($/MWh)]],0)),"")</f>
        <v/>
      </c>
      <c r="BA55" s="10" t="str">
        <f>_xlfn.IFNA(INDEX(Table[[Base ($/kW-mo)]:[Low ($/MWh)]],MATCH('Pivot Table'!$A55&amp;'Pivot Table'!BA$2,Table!$I$2:$I$5152,0),MATCH('Pivot Table'!$A$1,Table[[#Headers],[Base ($/kW-mo)]:[Low ($/MWh)]],0)),"")</f>
        <v/>
      </c>
      <c r="BB55" s="10" t="str">
        <f>_xlfn.IFNA(INDEX(Table[[Base ($/kW-mo)]:[Low ($/MWh)]],MATCH('Pivot Table'!$A55&amp;'Pivot Table'!BB$2,Table!$I$2:$I$5152,0),MATCH('Pivot Table'!$A$1,Table[[#Headers],[Base ($/kW-mo)]:[Low ($/MWh)]],0)),"")</f>
        <v/>
      </c>
      <c r="BC55" s="10" t="str">
        <f>_xlfn.IFNA(INDEX(Table[[Base ($/kW-mo)]:[Low ($/MWh)]],MATCH('Pivot Table'!$A55&amp;'Pivot Table'!BC$2,Table!$I$2:$I$5152,0),MATCH('Pivot Table'!$A$1,Table[[#Headers],[Base ($/kW-mo)]:[Low ($/MWh)]],0)),"")</f>
        <v/>
      </c>
      <c r="BD55" s="10" t="str">
        <f>_xlfn.IFNA(INDEX(Table[[Base ($/kW-mo)]:[Low ($/MWh)]],MATCH('Pivot Table'!$A55&amp;'Pivot Table'!BD$2,Table!$I$2:$I$5152,0),MATCH('Pivot Table'!$A$1,Table[[#Headers],[Base ($/kW-mo)]:[Low ($/MWh)]],0)),"")</f>
        <v/>
      </c>
      <c r="BE55" s="10" t="str">
        <f>_xlfn.IFNA(INDEX(Table[[Base ($/kW-mo)]:[Low ($/MWh)]],MATCH('Pivot Table'!$A55&amp;'Pivot Table'!BE$2,Table!$I$2:$I$5152,0),MATCH('Pivot Table'!$A$1,Table[[#Headers],[Base ($/kW-mo)]:[Low ($/MWh)]],0)),"")</f>
        <v/>
      </c>
      <c r="BF55" s="10" t="str">
        <f>_xlfn.IFNA(INDEX(Table[[Base ($/kW-mo)]:[Low ($/MWh)]],MATCH('Pivot Table'!$A55&amp;'Pivot Table'!BF$2,Table!$I$2:$I$5152,0),MATCH('Pivot Table'!$A$1,Table[[#Headers],[Base ($/kW-mo)]:[Low ($/MWh)]],0)),"")</f>
        <v/>
      </c>
      <c r="BG55" s="10" t="str">
        <f>_xlfn.IFNA(INDEX(Table[[Base ($/kW-mo)]:[Low ($/MWh)]],MATCH('Pivot Table'!$A55&amp;'Pivot Table'!BG$2,Table!$I$2:$I$5152,0),MATCH('Pivot Table'!$A$1,Table[[#Headers],[Base ($/kW-mo)]:[Low ($/MWh)]],0)),"")</f>
        <v/>
      </c>
      <c r="BH55" s="10" t="str">
        <f>_xlfn.IFNA(INDEX(Table[[Base ($/kW-mo)]:[Low ($/MWh)]],MATCH('Pivot Table'!$A55&amp;'Pivot Table'!BH$2,Table!$I$2:$I$5152,0),MATCH('Pivot Table'!$A$1,Table[[#Headers],[Base ($/kW-mo)]:[Low ($/MWh)]],0)),"")</f>
        <v/>
      </c>
      <c r="BI55" s="10" t="str">
        <f>_xlfn.IFNA(INDEX(Table[[Base ($/kW-mo)]:[Low ($/MWh)]],MATCH('Pivot Table'!$A55&amp;'Pivot Table'!BI$2,Table!$I$2:$I$5152,0),MATCH('Pivot Table'!$A$1,Table[[#Headers],[Base ($/kW-mo)]:[Low ($/MWh)]],0)),"")</f>
        <v/>
      </c>
      <c r="BJ55" s="10" t="str">
        <f>_xlfn.IFNA(INDEX(Table[[Base ($/kW-mo)]:[Low ($/MWh)]],MATCH('Pivot Table'!$A55&amp;'Pivot Table'!BJ$2,Table!$I$2:$I$5152,0),MATCH('Pivot Table'!$A$1,Table[[#Headers],[Base ($/kW-mo)]:[Low ($/MWh)]],0)),"")</f>
        <v/>
      </c>
      <c r="BK55" s="10" t="str">
        <f>_xlfn.IFNA(INDEX(Table[[Base ($/kW-mo)]:[Low ($/MWh)]],MATCH('Pivot Table'!$A55&amp;'Pivot Table'!BK$2,Table!$I$2:$I$5152,0),MATCH('Pivot Table'!$A$1,Table[[#Headers],[Base ($/kW-mo)]:[Low ($/MWh)]],0)),"")</f>
        <v/>
      </c>
      <c r="BL55" s="10" t="str">
        <f>_xlfn.IFNA(INDEX(Table[[Base ($/kW-mo)]:[Low ($/MWh)]],MATCH('Pivot Table'!$A55&amp;'Pivot Table'!BL$2,Table!$I$2:$I$5152,0),MATCH('Pivot Table'!$A$1,Table[[#Headers],[Base ($/kW-mo)]:[Low ($/MWh)]],0)),"")</f>
        <v/>
      </c>
      <c r="BM55" s="10" t="str">
        <f>_xlfn.IFNA(INDEX(Table[[Base ($/kW-mo)]:[Low ($/MWh)]],MATCH('Pivot Table'!$A55&amp;'Pivot Table'!BM$2,Table!$I$2:$I$5152,0),MATCH('Pivot Table'!$A$1,Table[[#Headers],[Base ($/kW-mo)]:[Low ($/MWh)]],0)),"")</f>
        <v/>
      </c>
      <c r="BN55" s="10" t="str">
        <f>_xlfn.IFNA(INDEX(Table[[Base ($/kW-mo)]:[Low ($/MWh)]],MATCH('Pivot Table'!$A55&amp;'Pivot Table'!BN$2,Table!$I$2:$I$5152,0),MATCH('Pivot Table'!$A$1,Table[[#Headers],[Base ($/kW-mo)]:[Low ($/MWh)]],0)),"")</f>
        <v/>
      </c>
      <c r="BO55" s="10" t="str">
        <f>_xlfn.IFNA(INDEX(Table[[Base ($/kW-mo)]:[Low ($/MWh)]],MATCH('Pivot Table'!$A55&amp;'Pivot Table'!BO$2,Table!$I$2:$I$5152,0),MATCH('Pivot Table'!$A$1,Table[[#Headers],[Base ($/kW-mo)]:[Low ($/MWh)]],0)),"")</f>
        <v/>
      </c>
      <c r="BP55" s="10" t="str">
        <f>_xlfn.IFNA(INDEX(Table[[Base ($/kW-mo)]:[Low ($/MWh)]],MATCH('Pivot Table'!$A55&amp;'Pivot Table'!BP$2,Table!$I$2:$I$5152,0),MATCH('Pivot Table'!$A$1,Table[[#Headers],[Base ($/kW-mo)]:[Low ($/MWh)]],0)),"")</f>
        <v/>
      </c>
      <c r="BQ55" s="10" t="str">
        <f>_xlfn.IFNA(INDEX(Table[[Base ($/kW-mo)]:[Low ($/MWh)]],MATCH('Pivot Table'!$A55&amp;'Pivot Table'!BQ$2,Table!$I$2:$I$5152,0),MATCH('Pivot Table'!$A$1,Table[[#Headers],[Base ($/kW-mo)]:[Low ($/MWh)]],0)),"")</f>
        <v/>
      </c>
      <c r="BR55" s="10" t="str">
        <f>_xlfn.IFNA(INDEX(Table[[Base ($/kW-mo)]:[Low ($/MWh)]],MATCH('Pivot Table'!$A55&amp;'Pivot Table'!BR$2,Table!$I$2:$I$5152,0),MATCH('Pivot Table'!$A$1,Table[[#Headers],[Base ($/kW-mo)]:[Low ($/MWh)]],0)),"")</f>
        <v/>
      </c>
      <c r="BS55" s="10" t="str">
        <f>_xlfn.IFNA(INDEX(Table[[Base ($/kW-mo)]:[Low ($/MWh)]],MATCH('Pivot Table'!$A55&amp;'Pivot Table'!BS$2,Table!$I$2:$I$5152,0),MATCH('Pivot Table'!$A$1,Table[[#Headers],[Base ($/kW-mo)]:[Low ($/MWh)]],0)),"")</f>
        <v/>
      </c>
      <c r="BT55" s="10" t="str">
        <f>_xlfn.IFNA(INDEX(Table[[Base ($/kW-mo)]:[Low ($/MWh)]],MATCH('Pivot Table'!$A55&amp;'Pivot Table'!BT$2,Table!$I$2:$I$5152,0),MATCH('Pivot Table'!$A$1,Table[[#Headers],[Base ($/kW-mo)]:[Low ($/MWh)]],0)),"")</f>
        <v/>
      </c>
      <c r="BU55" s="10" t="str">
        <f>_xlfn.IFNA(INDEX(Table[[Base ($/kW-mo)]:[Low ($/MWh)]],MATCH('Pivot Table'!$A55&amp;'Pivot Table'!BU$2,Table!$I$2:$I$5152,0),MATCH('Pivot Table'!$A$1,Table[[#Headers],[Base ($/kW-mo)]:[Low ($/MWh)]],0)),"")</f>
        <v/>
      </c>
      <c r="BV55" s="10" t="str">
        <f>_xlfn.IFNA(INDEX(Table[[Base ($/kW-mo)]:[Low ($/MWh)]],MATCH('Pivot Table'!$A55&amp;'Pivot Table'!BV$2,Table!$I$2:$I$5152,0),MATCH('Pivot Table'!$A$1,Table[[#Headers],[Base ($/kW-mo)]:[Low ($/MWh)]],0)),"")</f>
        <v/>
      </c>
      <c r="BW55" s="10" t="str">
        <f>_xlfn.IFNA(INDEX(Table[[Base ($/kW-mo)]:[Low ($/MWh)]],MATCH('Pivot Table'!$A55&amp;'Pivot Table'!BW$2,Table!$I$2:$I$5152,0),MATCH('Pivot Table'!$A$1,Table[[#Headers],[Base ($/kW-mo)]:[Low ($/MWh)]],0)),"")</f>
        <v/>
      </c>
      <c r="BX55" s="10" t="str">
        <f>_xlfn.IFNA(INDEX(Table[[Base ($/kW-mo)]:[Low ($/MWh)]],MATCH('Pivot Table'!$A55&amp;'Pivot Table'!BX$2,Table!$I$2:$I$5152,0),MATCH('Pivot Table'!$A$1,Table[[#Headers],[Base ($/kW-mo)]:[Low ($/MWh)]],0)),"")</f>
        <v/>
      </c>
      <c r="BY55" s="10" t="str">
        <f>_xlfn.IFNA(INDEX(Table[[Base ($/kW-mo)]:[Low ($/MWh)]],MATCH('Pivot Table'!$A55&amp;'Pivot Table'!BY$2,Table!$I$2:$I$5152,0),MATCH('Pivot Table'!$A$1,Table[[#Headers],[Base ($/kW-mo)]:[Low ($/MWh)]],0)),"")</f>
        <v/>
      </c>
      <c r="BZ55" s="10" t="str">
        <f>_xlfn.IFNA(INDEX(Table[[Base ($/kW-mo)]:[Low ($/MWh)]],MATCH('Pivot Table'!$A55&amp;'Pivot Table'!BZ$2,Table!$I$2:$I$5152,0),MATCH('Pivot Table'!$A$1,Table[[#Headers],[Base ($/kW-mo)]:[Low ($/MWh)]],0)),"")</f>
        <v/>
      </c>
      <c r="CA55" s="10" t="str">
        <f>_xlfn.IFNA(INDEX(Table[[Base ($/kW-mo)]:[Low ($/MWh)]],MATCH('Pivot Table'!$A55&amp;'Pivot Table'!CA$2,Table!$I$2:$I$5152,0),MATCH('Pivot Table'!$A$1,Table[[#Headers],[Base ($/kW-mo)]:[Low ($/MWh)]],0)),"")</f>
        <v/>
      </c>
      <c r="CB55" s="10" t="str">
        <f>_xlfn.IFNA(INDEX(Table[[Base ($/kW-mo)]:[Low ($/MWh)]],MATCH('Pivot Table'!$A55&amp;'Pivot Table'!CB$2,Table!$I$2:$I$5152,0),MATCH('Pivot Table'!$A$1,Table[[#Headers],[Base ($/kW-mo)]:[Low ($/MWh)]],0)),"")</f>
        <v/>
      </c>
      <c r="CC55" s="10" t="str">
        <f>_xlfn.IFNA(INDEX(Table[[Base ($/kW-mo)]:[Low ($/MWh)]],MATCH('Pivot Table'!$A55&amp;'Pivot Table'!CC$2,Table!$I$2:$I$5152,0),MATCH('Pivot Table'!$A$1,Table[[#Headers],[Base ($/kW-mo)]:[Low ($/MWh)]],0)),"")</f>
        <v/>
      </c>
      <c r="CD55" s="10" t="str">
        <f>_xlfn.IFNA(INDEX(Table[[Base ($/kW-mo)]:[Low ($/MWh)]],MATCH('Pivot Table'!$A55&amp;'Pivot Table'!CD$2,Table!$I$2:$I$5152,0),MATCH('Pivot Table'!$A$1,Table[[#Headers],[Base ($/kW-mo)]:[Low ($/MWh)]],0)),"")</f>
        <v/>
      </c>
      <c r="CE55" s="10" t="str">
        <f>_xlfn.IFNA(INDEX(Table[[Base ($/kW-mo)]:[Low ($/MWh)]],MATCH('Pivot Table'!$A55&amp;'Pivot Table'!CE$2,Table!$I$2:$I$5152,0),MATCH('Pivot Table'!$A$1,Table[[#Headers],[Base ($/kW-mo)]:[Low ($/MWh)]],0)),"")</f>
        <v/>
      </c>
      <c r="CF55" s="10" t="str">
        <f>_xlfn.IFNA(INDEX(Table[[Base ($/kW-mo)]:[Low ($/MWh)]],MATCH('Pivot Table'!$A55&amp;'Pivot Table'!CF$2,Table!$I$2:$I$5152,0),MATCH('Pivot Table'!$A$1,Table[[#Headers],[Base ($/kW-mo)]:[Low ($/MWh)]],0)),"")</f>
        <v/>
      </c>
      <c r="CG55" s="10" t="str">
        <f>_xlfn.IFNA(INDEX(Table[[Base ($/kW-mo)]:[Low ($/MWh)]],MATCH('Pivot Table'!$A55&amp;'Pivot Table'!CG$2,Table!$I$2:$I$5152,0),MATCH('Pivot Table'!$A$1,Table[[#Headers],[Base ($/kW-mo)]:[Low ($/MWh)]],0)),"")</f>
        <v/>
      </c>
      <c r="CH55" s="10" t="str">
        <f>_xlfn.IFNA(INDEX(Table[[Base ($/kW-mo)]:[Low ($/MWh)]],MATCH('Pivot Table'!$A55&amp;'Pivot Table'!CH$2,Table!$I$2:$I$5152,0),MATCH('Pivot Table'!$A$1,Table[[#Headers],[Base ($/kW-mo)]:[Low ($/MWh)]],0)),"")</f>
        <v/>
      </c>
      <c r="CI55" s="10" t="str">
        <f>_xlfn.IFNA(INDEX(Table[[Base ($/kW-mo)]:[Low ($/MWh)]],MATCH('Pivot Table'!$A55&amp;'Pivot Table'!CI$2,Table!$I$2:$I$5152,0),MATCH('Pivot Table'!$A$1,Table[[#Headers],[Base ($/kW-mo)]:[Low ($/MWh)]],0)),"")</f>
        <v/>
      </c>
      <c r="CJ55" s="10" t="str">
        <f>_xlfn.IFNA(INDEX(Table[[Base ($/kW-mo)]:[Low ($/MWh)]],MATCH('Pivot Table'!$A55&amp;'Pivot Table'!CJ$2,Table!$I$2:$I$5152,0),MATCH('Pivot Table'!$A$1,Table[[#Headers],[Base ($/kW-mo)]:[Low ($/MWh)]],0)),"")</f>
        <v/>
      </c>
      <c r="CK55" s="10" t="str">
        <f>_xlfn.IFNA(INDEX(Table[[Base ($/kW-mo)]:[Low ($/MWh)]],MATCH('Pivot Table'!$A55&amp;'Pivot Table'!CK$2,Table!$I$2:$I$5152,0),MATCH('Pivot Table'!$A$1,Table[[#Headers],[Base ($/kW-mo)]:[Low ($/MWh)]],0)),"")</f>
        <v/>
      </c>
      <c r="CL55" s="10" t="str">
        <f>_xlfn.IFNA(INDEX(Table[[Base ($/kW-mo)]:[Low ($/MWh)]],MATCH('Pivot Table'!$A55&amp;'Pivot Table'!CL$2,Table!$I$2:$I$5152,0),MATCH('Pivot Table'!$A$1,Table[[#Headers],[Base ($/kW-mo)]:[Low ($/MWh)]],0)),"")</f>
        <v/>
      </c>
      <c r="CM55" s="10" t="str">
        <f>_xlfn.IFNA(INDEX(Table[[Base ($/kW-mo)]:[Low ($/MWh)]],MATCH('Pivot Table'!$A55&amp;'Pivot Table'!CM$2,Table!$I$2:$I$5152,0),MATCH('Pivot Table'!$A$1,Table[[#Headers],[Base ($/kW-mo)]:[Low ($/MWh)]],0)),"")</f>
        <v/>
      </c>
      <c r="CN55" s="10" t="str">
        <f>_xlfn.IFNA(INDEX(Table[[Base ($/kW-mo)]:[Low ($/MWh)]],MATCH('Pivot Table'!$A55&amp;'Pivot Table'!CN$2,Table!$I$2:$I$5152,0),MATCH('Pivot Table'!$A$1,Table[[#Headers],[Base ($/kW-mo)]:[Low ($/MWh)]],0)),"")</f>
        <v/>
      </c>
      <c r="CO55" s="10" t="str">
        <f>_xlfn.IFNA(INDEX(Table[[Base ($/kW-mo)]:[Low ($/MWh)]],MATCH('Pivot Table'!$A55&amp;'Pivot Table'!CO$2,Table!$I$2:$I$5152,0),MATCH('Pivot Table'!$A$1,Table[[#Headers],[Base ($/kW-mo)]:[Low ($/MWh)]],0)),"")</f>
        <v/>
      </c>
      <c r="CP55" s="10" t="str">
        <f>_xlfn.IFNA(INDEX(Table[[Base ($/kW-mo)]:[Low ($/MWh)]],MATCH('Pivot Table'!$A55&amp;'Pivot Table'!CP$2,Table!$I$2:$I$5152,0),MATCH('Pivot Table'!$A$1,Table[[#Headers],[Base ($/kW-mo)]:[Low ($/MWh)]],0)),"")</f>
        <v/>
      </c>
      <c r="CQ55" s="10" t="str">
        <f>_xlfn.IFNA(INDEX(Table[[Base ($/kW-mo)]:[Low ($/MWh)]],MATCH('Pivot Table'!$A55&amp;'Pivot Table'!CQ$2,Table!$I$2:$I$5152,0),MATCH('Pivot Table'!$A$1,Table[[#Headers],[Base ($/kW-mo)]:[Low ($/MWh)]],0)),"")</f>
        <v/>
      </c>
      <c r="CR55" s="10" t="str">
        <f>_xlfn.IFNA(INDEX(Table[[Base ($/kW-mo)]:[Low ($/MWh)]],MATCH('Pivot Table'!$A55&amp;'Pivot Table'!CR$2,Table!$I$2:$I$5152,0),MATCH('Pivot Table'!$A$1,Table[[#Headers],[Base ($/kW-mo)]:[Low ($/MWh)]],0)),"")</f>
        <v/>
      </c>
      <c r="CS55" s="10" t="str">
        <f>_xlfn.IFNA(INDEX(Table[[Base ($/kW-mo)]:[Low ($/MWh)]],MATCH('Pivot Table'!$A55&amp;'Pivot Table'!CS$2,Table!$I$2:$I$5152,0),MATCH('Pivot Table'!$A$1,Table[[#Headers],[Base ($/kW-mo)]:[Low ($/MWh)]],0)),"")</f>
        <v/>
      </c>
      <c r="CT55" s="10" t="str">
        <f>_xlfn.IFNA(INDEX(Table[[Base ($/kW-mo)]:[Low ($/MWh)]],MATCH('Pivot Table'!$A55&amp;'Pivot Table'!CT$2,Table!$I$2:$I$5152,0),MATCH('Pivot Table'!$A$1,Table[[#Headers],[Base ($/kW-mo)]:[Low ($/MWh)]],0)),"")</f>
        <v/>
      </c>
      <c r="CU55" s="10" t="str">
        <f>_xlfn.IFNA(INDEX(Table[[Base ($/kW-mo)]:[Low ($/MWh)]],MATCH('Pivot Table'!$A55&amp;'Pivot Table'!CU$2,Table!$I$2:$I$5152,0),MATCH('Pivot Table'!$A$1,Table[[#Headers],[Base ($/kW-mo)]:[Low ($/MWh)]],0)),"")</f>
        <v/>
      </c>
      <c r="CV55" s="10" t="str">
        <f>_xlfn.IFNA(INDEX(Table[[Base ($/kW-mo)]:[Low ($/MWh)]],MATCH('Pivot Table'!$A55&amp;'Pivot Table'!CV$2,Table!$I$2:$I$5152,0),MATCH('Pivot Table'!$A$1,Table[[#Headers],[Base ($/kW-mo)]:[Low ($/MWh)]],0)),"")</f>
        <v/>
      </c>
      <c r="CW55" s="10" t="str">
        <f>_xlfn.IFNA(INDEX(Table[[Base ($/kW-mo)]:[Low ($/MWh)]],MATCH('Pivot Table'!$A55&amp;'Pivot Table'!CW$2,Table!$I$2:$I$5152,0),MATCH('Pivot Table'!$A$1,Table[[#Headers],[Base ($/kW-mo)]:[Low ($/MWh)]],0)),"")</f>
        <v/>
      </c>
      <c r="CX55" s="10" t="str">
        <f>_xlfn.IFNA(INDEX(Table[[Base ($/kW-mo)]:[Low ($/MWh)]],MATCH('Pivot Table'!$A55&amp;'Pivot Table'!CX$2,Table!$I$2:$I$5152,0),MATCH('Pivot Table'!$A$1,Table[[#Headers],[Base ($/kW-mo)]:[Low ($/MWh)]],0)),"")</f>
        <v/>
      </c>
    </row>
    <row r="56" spans="1:102" x14ac:dyDescent="0.3">
      <c r="A56" s="12">
        <v>1325</v>
      </c>
      <c r="B56" s="10">
        <f>_xlfn.IFNA(INDEX(Table[[Base ($/kW-mo)]:[Low ($/MWh)]],MATCH('Pivot Table'!$A56&amp;'Pivot Table'!B$2,Table!$I$2:$I$5152,0),MATCH('Pivot Table'!$A$1,Table[[#Headers],[Base ($/kW-mo)]:[Low ($/MWh)]],0)),"")</f>
        <v>0.23613629650238999</v>
      </c>
      <c r="C56" s="10">
        <f>_xlfn.IFNA(INDEX(Table[[Base ($/kW-mo)]:[Low ($/MWh)]],MATCH('Pivot Table'!$A56&amp;'Pivot Table'!C$2,Table!$I$2:$I$5152,0),MATCH('Pivot Table'!$A$1,Table[[#Headers],[Base ($/kW-mo)]:[Low ($/MWh)]],0)),"")</f>
        <v>0.238775161431417</v>
      </c>
      <c r="D56" s="10">
        <f>_xlfn.IFNA(INDEX(Table[[Base ($/kW-mo)]:[Low ($/MWh)]],MATCH('Pivot Table'!$A56&amp;'Pivot Table'!D$2,Table!$I$2:$I$5152,0),MATCH('Pivot Table'!$A$1,Table[[#Headers],[Base ($/kW-mo)]:[Low ($/MWh)]],0)),"")</f>
        <v>0.24141402636044401</v>
      </c>
      <c r="E56" s="10">
        <f>_xlfn.IFNA(INDEX(Table[[Base ($/kW-mo)]:[Low ($/MWh)]],MATCH('Pivot Table'!$A56&amp;'Pivot Table'!E$2,Table!$I$2:$I$5152,0),MATCH('Pivot Table'!$A$1,Table[[#Headers],[Base ($/kW-mo)]:[Low ($/MWh)]],0)),"")</f>
        <v>0.244052891289471</v>
      </c>
      <c r="F56" s="10">
        <f>_xlfn.IFNA(INDEX(Table[[Base ($/kW-mo)]:[Low ($/MWh)]],MATCH('Pivot Table'!$A56&amp;'Pivot Table'!F$2,Table!$I$2:$I$5152,0),MATCH('Pivot Table'!$A$1,Table[[#Headers],[Base ($/kW-mo)]:[Low ($/MWh)]],0)),"")</f>
        <v>0.24669175621849701</v>
      </c>
      <c r="G56" s="10">
        <f>_xlfn.IFNA(INDEX(Table[[Base ($/kW-mo)]:[Low ($/MWh)]],MATCH('Pivot Table'!$A56&amp;'Pivot Table'!G$2,Table!$I$2:$I$5152,0),MATCH('Pivot Table'!$A$1,Table[[#Headers],[Base ($/kW-mo)]:[Low ($/MWh)]],0)),"")</f>
        <v>0.249330621147524</v>
      </c>
      <c r="H56" s="10">
        <f>_xlfn.IFNA(INDEX(Table[[Base ($/kW-mo)]:[Low ($/MWh)]],MATCH('Pivot Table'!$A56&amp;'Pivot Table'!H$2,Table!$I$2:$I$5152,0),MATCH('Pivot Table'!$A$1,Table[[#Headers],[Base ($/kW-mo)]:[Low ($/MWh)]],0)),"")</f>
        <v>0.25196948607655101</v>
      </c>
      <c r="I56" s="10">
        <f>_xlfn.IFNA(INDEX(Table[[Base ($/kW-mo)]:[Low ($/MWh)]],MATCH('Pivot Table'!$A56&amp;'Pivot Table'!I$2,Table!$I$2:$I$5152,0),MATCH('Pivot Table'!$A$1,Table[[#Headers],[Base ($/kW-mo)]:[Low ($/MWh)]],0)),"")</f>
        <v>0.25460835100557799</v>
      </c>
      <c r="J56" s="10">
        <f>_xlfn.IFNA(INDEX(Table[[Base ($/kW-mo)]:[Low ($/MWh)]],MATCH('Pivot Table'!$A56&amp;'Pivot Table'!J$2,Table!$I$2:$I$5152,0),MATCH('Pivot Table'!$A$1,Table[[#Headers],[Base ($/kW-mo)]:[Low ($/MWh)]],0)),"")</f>
        <v>0.25765650438382298</v>
      </c>
      <c r="K56" s="10">
        <f>_xlfn.IFNA(INDEX(Table[[Base ($/kW-mo)]:[Low ($/MWh)]],MATCH('Pivot Table'!$A56&amp;'Pivot Table'!K$2,Table!$I$2:$I$5152,0),MATCH('Pivot Table'!$A$1,Table[[#Headers],[Base ($/kW-mo)]:[Low ($/MWh)]],0)),"")</f>
        <v>0.26070465776206903</v>
      </c>
      <c r="L56" s="10">
        <f>_xlfn.IFNA(INDEX(Table[[Base ($/kW-mo)]:[Low ($/MWh)]],MATCH('Pivot Table'!$A56&amp;'Pivot Table'!L$2,Table!$I$2:$I$5152,0),MATCH('Pivot Table'!$A$1,Table[[#Headers],[Base ($/kW-mo)]:[Low ($/MWh)]],0)),"")</f>
        <v>0.26375281114031401</v>
      </c>
      <c r="M56" s="10">
        <f>_xlfn.IFNA(INDEX(Table[[Base ($/kW-mo)]:[Low ($/MWh)]],MATCH('Pivot Table'!$A56&amp;'Pivot Table'!M$2,Table!$I$2:$I$5152,0),MATCH('Pivot Table'!$A$1,Table[[#Headers],[Base ($/kW-mo)]:[Low ($/MWh)]],0)),"")</f>
        <v>0.26680096451856</v>
      </c>
      <c r="N56" s="10">
        <f>_xlfn.IFNA(INDEX(Table[[Base ($/kW-mo)]:[Low ($/MWh)]],MATCH('Pivot Table'!$A56&amp;'Pivot Table'!N$2,Table!$I$2:$I$5152,0),MATCH('Pivot Table'!$A$1,Table[[#Headers],[Base ($/kW-mo)]:[Low ($/MWh)]],0)),"")</f>
        <v>0.26984911789680499</v>
      </c>
      <c r="O56" s="10">
        <f>_xlfn.IFNA(INDEX(Table[[Base ($/kW-mo)]:[Low ($/MWh)]],MATCH('Pivot Table'!$A56&amp;'Pivot Table'!O$2,Table!$I$2:$I$5152,0),MATCH('Pivot Table'!$A$1,Table[[#Headers],[Base ($/kW-mo)]:[Low ($/MWh)]],0)),"")</f>
        <v>0.27289727127504998</v>
      </c>
      <c r="P56" s="10">
        <f>_xlfn.IFNA(INDEX(Table[[Base ($/kW-mo)]:[Low ($/MWh)]],MATCH('Pivot Table'!$A56&amp;'Pivot Table'!P$2,Table!$I$2:$I$5152,0),MATCH('Pivot Table'!$A$1,Table[[#Headers],[Base ($/kW-mo)]:[Low ($/MWh)]],0)),"")</f>
        <v>0.27594542465329602</v>
      </c>
      <c r="Q56" s="10">
        <f>_xlfn.IFNA(INDEX(Table[[Base ($/kW-mo)]:[Low ($/MWh)]],MATCH('Pivot Table'!$A56&amp;'Pivot Table'!Q$2,Table!$I$2:$I$5152,0),MATCH('Pivot Table'!$A$1,Table[[#Headers],[Base ($/kW-mo)]:[Low ($/MWh)]],0)),"")</f>
        <v>0.27899357803154101</v>
      </c>
      <c r="R56" s="10">
        <f>_xlfn.IFNA(INDEX(Table[[Base ($/kW-mo)]:[Low ($/MWh)]],MATCH('Pivot Table'!$A56&amp;'Pivot Table'!R$2,Table!$I$2:$I$5152,0),MATCH('Pivot Table'!$A$1,Table[[#Headers],[Base ($/kW-mo)]:[Low ($/MWh)]],0)),"")</f>
        <v>0.282041731409787</v>
      </c>
      <c r="S56" s="10">
        <f>_xlfn.IFNA(INDEX(Table[[Base ($/kW-mo)]:[Low ($/MWh)]],MATCH('Pivot Table'!$A56&amp;'Pivot Table'!S$2,Table!$I$2:$I$5152,0),MATCH('Pivot Table'!$A$1,Table[[#Headers],[Base ($/kW-mo)]:[Low ($/MWh)]],0)),"")</f>
        <v>0.28508988478803199</v>
      </c>
      <c r="T56" s="10">
        <f>_xlfn.IFNA(INDEX(Table[[Base ($/kW-mo)]:[Low ($/MWh)]],MATCH('Pivot Table'!$A56&amp;'Pivot Table'!T$2,Table!$I$2:$I$5152,0),MATCH('Pivot Table'!$A$1,Table[[#Headers],[Base ($/kW-mo)]:[Low ($/MWh)]],0)),"")</f>
        <v>0.28813803816627698</v>
      </c>
      <c r="U56" s="10">
        <f>_xlfn.IFNA(INDEX(Table[[Base ($/kW-mo)]:[Low ($/MWh)]],MATCH('Pivot Table'!$A56&amp;'Pivot Table'!U$2,Table!$I$2:$I$5152,0),MATCH('Pivot Table'!$A$1,Table[[#Headers],[Base ($/kW-mo)]:[Low ($/MWh)]],0)),"")</f>
        <v>0.29118619154452302</v>
      </c>
      <c r="V56" s="10">
        <f>_xlfn.IFNA(INDEX(Table[[Base ($/kW-mo)]:[Low ($/MWh)]],MATCH('Pivot Table'!$A56&amp;'Pivot Table'!V$2,Table!$I$2:$I$5152,0),MATCH('Pivot Table'!$A$1,Table[[#Headers],[Base ($/kW-mo)]:[Low ($/MWh)]],0)),"")</f>
        <v>0.29423434492276801</v>
      </c>
      <c r="W56" s="10">
        <f>_xlfn.IFNA(INDEX(Table[[Base ($/kW-mo)]:[Low ($/MWh)]],MATCH('Pivot Table'!$A56&amp;'Pivot Table'!W$2,Table!$I$2:$I$5152,0),MATCH('Pivot Table'!$A$1,Table[[#Headers],[Base ($/kW-mo)]:[Low ($/MWh)]],0)),"")</f>
        <v>0.297282498301014</v>
      </c>
      <c r="X56" s="10">
        <f>_xlfn.IFNA(INDEX(Table[[Base ($/kW-mo)]:[Low ($/MWh)]],MATCH('Pivot Table'!$A56&amp;'Pivot Table'!X$2,Table!$I$2:$I$5152,0),MATCH('Pivot Table'!$A$1,Table[[#Headers],[Base ($/kW-mo)]:[Low ($/MWh)]],0)),"")</f>
        <v>0.30033065167925899</v>
      </c>
      <c r="Y56" s="10">
        <f>_xlfn.IFNA(INDEX(Table[[Base ($/kW-mo)]:[Low ($/MWh)]],MATCH('Pivot Table'!$A56&amp;'Pivot Table'!Y$2,Table!$I$2:$I$5152,0),MATCH('Pivot Table'!$A$1,Table[[#Headers],[Base ($/kW-mo)]:[Low ($/MWh)]],0)),"")</f>
        <v>0.30337880505750398</v>
      </c>
      <c r="Z56" s="10">
        <f>_xlfn.IFNA(INDEX(Table[[Base ($/kW-mo)]:[Low ($/MWh)]],MATCH('Pivot Table'!$A56&amp;'Pivot Table'!Z$2,Table!$I$2:$I$5152,0),MATCH('Pivot Table'!$A$1,Table[[#Headers],[Base ($/kW-mo)]:[Low ($/MWh)]],0)),"")</f>
        <v>0.30642695843575002</v>
      </c>
      <c r="AA56" s="10">
        <f>_xlfn.IFNA(INDEX(Table[[Base ($/kW-mo)]:[Low ($/MWh)]],MATCH('Pivot Table'!$A56&amp;'Pivot Table'!AA$2,Table!$I$2:$I$5152,0),MATCH('Pivot Table'!$A$1,Table[[#Headers],[Base ($/kW-mo)]:[Low ($/MWh)]],0)),"")</f>
        <v>0.30947511181399501</v>
      </c>
      <c r="AB56" s="10">
        <f>_xlfn.IFNA(INDEX(Table[[Base ($/kW-mo)]:[Low ($/MWh)]],MATCH('Pivot Table'!$A56&amp;'Pivot Table'!AB$2,Table!$I$2:$I$5152,0),MATCH('Pivot Table'!$A$1,Table[[#Headers],[Base ($/kW-mo)]:[Low ($/MWh)]],0)),"")</f>
        <v>0.312523265192241</v>
      </c>
      <c r="AC56" s="10">
        <f>_xlfn.IFNA(INDEX(Table[[Base ($/kW-mo)]:[Low ($/MWh)]],MATCH('Pivot Table'!$A56&amp;'Pivot Table'!AC$2,Table!$I$2:$I$5152,0),MATCH('Pivot Table'!$A$1,Table[[#Headers],[Base ($/kW-mo)]:[Low ($/MWh)]],0)),"")</f>
        <v>0.31557141857048598</v>
      </c>
      <c r="AD56" s="10">
        <f>_xlfn.IFNA(INDEX(Table[[Base ($/kW-mo)]:[Low ($/MWh)]],MATCH('Pivot Table'!$A56&amp;'Pivot Table'!AD$2,Table!$I$2:$I$5152,0),MATCH('Pivot Table'!$A$1,Table[[#Headers],[Base ($/kW-mo)]:[Low ($/MWh)]],0)),"")</f>
        <v>0.31861957194873097</v>
      </c>
      <c r="AE56" s="10">
        <f>_xlfn.IFNA(INDEX(Table[[Base ($/kW-mo)]:[Low ($/MWh)]],MATCH('Pivot Table'!$A56&amp;'Pivot Table'!AE$2,Table!$I$2:$I$5152,0),MATCH('Pivot Table'!$A$1,Table[[#Headers],[Base ($/kW-mo)]:[Low ($/MWh)]],0)),"")</f>
        <v>0.32166772532697702</v>
      </c>
      <c r="AF56" s="10">
        <f>_xlfn.IFNA(INDEX(Table[[Base ($/kW-mo)]:[Low ($/MWh)]],MATCH('Pivot Table'!$A56&amp;'Pivot Table'!AF$2,Table!$I$2:$I$5152,0),MATCH('Pivot Table'!$A$1,Table[[#Headers],[Base ($/kW-mo)]:[Low ($/MWh)]],0)),"")</f>
        <v>0.32471587870522201</v>
      </c>
      <c r="AG56" s="10">
        <f>_xlfn.IFNA(INDEX(Table[[Base ($/kW-mo)]:[Low ($/MWh)]],MATCH('Pivot Table'!$A56&amp;'Pivot Table'!AG$2,Table!$I$2:$I$5152,0),MATCH('Pivot Table'!$A$1,Table[[#Headers],[Base ($/kW-mo)]:[Low ($/MWh)]],0)),"")</f>
        <v>0.32776403208346799</v>
      </c>
      <c r="AH56" s="10">
        <f>_xlfn.IFNA(INDEX(Table[[Base ($/kW-mo)]:[Low ($/MWh)]],MATCH('Pivot Table'!$A56&amp;'Pivot Table'!AH$2,Table!$I$2:$I$5152,0),MATCH('Pivot Table'!$A$1,Table[[#Headers],[Base ($/kW-mo)]:[Low ($/MWh)]],0)),"")</f>
        <v>0.33081218546171298</v>
      </c>
      <c r="AI56" s="10">
        <f>_xlfn.IFNA(INDEX(Table[[Base ($/kW-mo)]:[Low ($/MWh)]],MATCH('Pivot Table'!$A56&amp;'Pivot Table'!AI$2,Table!$I$2:$I$5152,0),MATCH('Pivot Table'!$A$1,Table[[#Headers],[Base ($/kW-mo)]:[Low ($/MWh)]],0)),"")</f>
        <v>0.33386033883995803</v>
      </c>
      <c r="AJ56" s="10">
        <f>_xlfn.IFNA(INDEX(Table[[Base ($/kW-mo)]:[Low ($/MWh)]],MATCH('Pivot Table'!$A56&amp;'Pivot Table'!AJ$2,Table!$I$2:$I$5152,0),MATCH('Pivot Table'!$A$1,Table[[#Headers],[Base ($/kW-mo)]:[Low ($/MWh)]],0)),"")</f>
        <v>0.33690849221820401</v>
      </c>
      <c r="AK56" s="10">
        <f>_xlfn.IFNA(INDEX(Table[[Base ($/kW-mo)]:[Low ($/MWh)]],MATCH('Pivot Table'!$A56&amp;'Pivot Table'!AK$2,Table!$I$2:$I$5152,0),MATCH('Pivot Table'!$A$1,Table[[#Headers],[Base ($/kW-mo)]:[Low ($/MWh)]],0)),"")</f>
        <v>0.339956645596449</v>
      </c>
      <c r="AL56" s="10">
        <f>_xlfn.IFNA(INDEX(Table[[Base ($/kW-mo)]:[Low ($/MWh)]],MATCH('Pivot Table'!$A56&amp;'Pivot Table'!AL$2,Table!$I$2:$I$5152,0),MATCH('Pivot Table'!$A$1,Table[[#Headers],[Base ($/kW-mo)]:[Low ($/MWh)]],0)),"")</f>
        <v>0.34357771237353002</v>
      </c>
      <c r="AM56" s="10">
        <f>_xlfn.IFNA(INDEX(Table[[Base ($/kW-mo)]:[Low ($/MWh)]],MATCH('Pivot Table'!$A56&amp;'Pivot Table'!AM$2,Table!$I$2:$I$5152,0),MATCH('Pivot Table'!$A$1,Table[[#Headers],[Base ($/kW-mo)]:[Low ($/MWh)]],0)),"")</f>
        <v>0.34719877915060998</v>
      </c>
      <c r="AN56" s="10">
        <f>_xlfn.IFNA(INDEX(Table[[Base ($/kW-mo)]:[Low ($/MWh)]],MATCH('Pivot Table'!$A56&amp;'Pivot Table'!AN$2,Table!$I$2:$I$5152,0),MATCH('Pivot Table'!$A$1,Table[[#Headers],[Base ($/kW-mo)]:[Low ($/MWh)]],0)),"")</f>
        <v>0.350819845927691</v>
      </c>
      <c r="AO56" s="10">
        <f>_xlfn.IFNA(INDEX(Table[[Base ($/kW-mo)]:[Low ($/MWh)]],MATCH('Pivot Table'!$A56&amp;'Pivot Table'!AO$2,Table!$I$2:$I$5152,0),MATCH('Pivot Table'!$A$1,Table[[#Headers],[Base ($/kW-mo)]:[Low ($/MWh)]],0)),"")</f>
        <v>0.35444091270477102</v>
      </c>
      <c r="AP56" s="10">
        <f>_xlfn.IFNA(INDEX(Table[[Base ($/kW-mo)]:[Low ($/MWh)]],MATCH('Pivot Table'!$A56&amp;'Pivot Table'!AP$2,Table!$I$2:$I$5152,0),MATCH('Pivot Table'!$A$1,Table[[#Headers],[Base ($/kW-mo)]:[Low ($/MWh)]],0)),"")</f>
        <v>0.35806197948185198</v>
      </c>
      <c r="AQ56" s="10">
        <f>_xlfn.IFNA(INDEX(Table[[Base ($/kW-mo)]:[Low ($/MWh)]],MATCH('Pivot Table'!$A56&amp;'Pivot Table'!AQ$2,Table!$I$2:$I$5152,0),MATCH('Pivot Table'!$A$1,Table[[#Headers],[Base ($/kW-mo)]:[Low ($/MWh)]],0)),"")</f>
        <v>0.36168304625893199</v>
      </c>
      <c r="AR56" s="10">
        <f>_xlfn.IFNA(INDEX(Table[[Base ($/kW-mo)]:[Low ($/MWh)]],MATCH('Pivot Table'!$A56&amp;'Pivot Table'!AR$2,Table!$I$2:$I$5152,0),MATCH('Pivot Table'!$A$1,Table[[#Headers],[Base ($/kW-mo)]:[Low ($/MWh)]],0)),"")</f>
        <v>0.36530411303601201</v>
      </c>
      <c r="AS56" s="10">
        <f>_xlfn.IFNA(INDEX(Table[[Base ($/kW-mo)]:[Low ($/MWh)]],MATCH('Pivot Table'!$A56&amp;'Pivot Table'!AS$2,Table!$I$2:$I$5152,0),MATCH('Pivot Table'!$A$1,Table[[#Headers],[Base ($/kW-mo)]:[Low ($/MWh)]],0)),"")</f>
        <v>0.36892517981309297</v>
      </c>
      <c r="AT56" s="10">
        <f>_xlfn.IFNA(INDEX(Table[[Base ($/kW-mo)]:[Low ($/MWh)]],MATCH('Pivot Table'!$A56&amp;'Pivot Table'!AT$2,Table!$I$2:$I$5152,0),MATCH('Pivot Table'!$A$1,Table[[#Headers],[Base ($/kW-mo)]:[Low ($/MWh)]],0)),"")</f>
        <v>0.37254624659017299</v>
      </c>
      <c r="AU56" s="10">
        <f>_xlfn.IFNA(INDEX(Table[[Base ($/kW-mo)]:[Low ($/MWh)]],MATCH('Pivot Table'!$A56&amp;'Pivot Table'!AU$2,Table!$I$2:$I$5152,0),MATCH('Pivot Table'!$A$1,Table[[#Headers],[Base ($/kW-mo)]:[Low ($/MWh)]],0)),"")</f>
        <v>0.37616731336725401</v>
      </c>
      <c r="AV56" s="10">
        <f>_xlfn.IFNA(INDEX(Table[[Base ($/kW-mo)]:[Low ($/MWh)]],MATCH('Pivot Table'!$A56&amp;'Pivot Table'!AV$2,Table!$I$2:$I$5152,0),MATCH('Pivot Table'!$A$1,Table[[#Headers],[Base ($/kW-mo)]:[Low ($/MWh)]],0)),"")</f>
        <v>0.37978838014433403</v>
      </c>
      <c r="AW56" s="10">
        <f>_xlfn.IFNA(INDEX(Table[[Base ($/kW-mo)]:[Low ($/MWh)]],MATCH('Pivot Table'!$A56&amp;'Pivot Table'!AW$2,Table!$I$2:$I$5152,0),MATCH('Pivot Table'!$A$1,Table[[#Headers],[Base ($/kW-mo)]:[Low ($/MWh)]],0)),"")</f>
        <v>0.38340944692141499</v>
      </c>
      <c r="AX56" s="10" t="str">
        <f>_xlfn.IFNA(INDEX(Table[[Base ($/kW-mo)]:[Low ($/MWh)]],MATCH('Pivot Table'!$A56&amp;'Pivot Table'!AX$2,Table!$I$2:$I$5152,0),MATCH('Pivot Table'!$A$1,Table[[#Headers],[Base ($/kW-mo)]:[Low ($/MWh)]],0)),"")</f>
        <v/>
      </c>
      <c r="AY56" s="10" t="str">
        <f>_xlfn.IFNA(INDEX(Table[[Base ($/kW-mo)]:[Low ($/MWh)]],MATCH('Pivot Table'!$A56&amp;'Pivot Table'!AY$2,Table!$I$2:$I$5152,0),MATCH('Pivot Table'!$A$1,Table[[#Headers],[Base ($/kW-mo)]:[Low ($/MWh)]],0)),"")</f>
        <v/>
      </c>
      <c r="AZ56" s="10" t="str">
        <f>_xlfn.IFNA(INDEX(Table[[Base ($/kW-mo)]:[Low ($/MWh)]],MATCH('Pivot Table'!$A56&amp;'Pivot Table'!AZ$2,Table!$I$2:$I$5152,0),MATCH('Pivot Table'!$A$1,Table[[#Headers],[Base ($/kW-mo)]:[Low ($/MWh)]],0)),"")</f>
        <v/>
      </c>
      <c r="BA56" s="10" t="str">
        <f>_xlfn.IFNA(INDEX(Table[[Base ($/kW-mo)]:[Low ($/MWh)]],MATCH('Pivot Table'!$A56&amp;'Pivot Table'!BA$2,Table!$I$2:$I$5152,0),MATCH('Pivot Table'!$A$1,Table[[#Headers],[Base ($/kW-mo)]:[Low ($/MWh)]],0)),"")</f>
        <v/>
      </c>
      <c r="BB56" s="10" t="str">
        <f>_xlfn.IFNA(INDEX(Table[[Base ($/kW-mo)]:[Low ($/MWh)]],MATCH('Pivot Table'!$A56&amp;'Pivot Table'!BB$2,Table!$I$2:$I$5152,0),MATCH('Pivot Table'!$A$1,Table[[#Headers],[Base ($/kW-mo)]:[Low ($/MWh)]],0)),"")</f>
        <v/>
      </c>
      <c r="BC56" s="10" t="str">
        <f>_xlfn.IFNA(INDEX(Table[[Base ($/kW-mo)]:[Low ($/MWh)]],MATCH('Pivot Table'!$A56&amp;'Pivot Table'!BC$2,Table!$I$2:$I$5152,0),MATCH('Pivot Table'!$A$1,Table[[#Headers],[Base ($/kW-mo)]:[Low ($/MWh)]],0)),"")</f>
        <v/>
      </c>
      <c r="BD56" s="10" t="str">
        <f>_xlfn.IFNA(INDEX(Table[[Base ($/kW-mo)]:[Low ($/MWh)]],MATCH('Pivot Table'!$A56&amp;'Pivot Table'!BD$2,Table!$I$2:$I$5152,0),MATCH('Pivot Table'!$A$1,Table[[#Headers],[Base ($/kW-mo)]:[Low ($/MWh)]],0)),"")</f>
        <v/>
      </c>
      <c r="BE56" s="10" t="str">
        <f>_xlfn.IFNA(INDEX(Table[[Base ($/kW-mo)]:[Low ($/MWh)]],MATCH('Pivot Table'!$A56&amp;'Pivot Table'!BE$2,Table!$I$2:$I$5152,0),MATCH('Pivot Table'!$A$1,Table[[#Headers],[Base ($/kW-mo)]:[Low ($/MWh)]],0)),"")</f>
        <v/>
      </c>
      <c r="BF56" s="10" t="str">
        <f>_xlfn.IFNA(INDEX(Table[[Base ($/kW-mo)]:[Low ($/MWh)]],MATCH('Pivot Table'!$A56&amp;'Pivot Table'!BF$2,Table!$I$2:$I$5152,0),MATCH('Pivot Table'!$A$1,Table[[#Headers],[Base ($/kW-mo)]:[Low ($/MWh)]],0)),"")</f>
        <v/>
      </c>
      <c r="BG56" s="10" t="str">
        <f>_xlfn.IFNA(INDEX(Table[[Base ($/kW-mo)]:[Low ($/MWh)]],MATCH('Pivot Table'!$A56&amp;'Pivot Table'!BG$2,Table!$I$2:$I$5152,0),MATCH('Pivot Table'!$A$1,Table[[#Headers],[Base ($/kW-mo)]:[Low ($/MWh)]],0)),"")</f>
        <v/>
      </c>
      <c r="BH56" s="10" t="str">
        <f>_xlfn.IFNA(INDEX(Table[[Base ($/kW-mo)]:[Low ($/MWh)]],MATCH('Pivot Table'!$A56&amp;'Pivot Table'!BH$2,Table!$I$2:$I$5152,0),MATCH('Pivot Table'!$A$1,Table[[#Headers],[Base ($/kW-mo)]:[Low ($/MWh)]],0)),"")</f>
        <v/>
      </c>
      <c r="BI56" s="10" t="str">
        <f>_xlfn.IFNA(INDEX(Table[[Base ($/kW-mo)]:[Low ($/MWh)]],MATCH('Pivot Table'!$A56&amp;'Pivot Table'!BI$2,Table!$I$2:$I$5152,0),MATCH('Pivot Table'!$A$1,Table[[#Headers],[Base ($/kW-mo)]:[Low ($/MWh)]],0)),"")</f>
        <v/>
      </c>
      <c r="BJ56" s="10" t="str">
        <f>_xlfn.IFNA(INDEX(Table[[Base ($/kW-mo)]:[Low ($/MWh)]],MATCH('Pivot Table'!$A56&amp;'Pivot Table'!BJ$2,Table!$I$2:$I$5152,0),MATCH('Pivot Table'!$A$1,Table[[#Headers],[Base ($/kW-mo)]:[Low ($/MWh)]],0)),"")</f>
        <v/>
      </c>
      <c r="BK56" s="10" t="str">
        <f>_xlfn.IFNA(INDEX(Table[[Base ($/kW-mo)]:[Low ($/MWh)]],MATCH('Pivot Table'!$A56&amp;'Pivot Table'!BK$2,Table!$I$2:$I$5152,0),MATCH('Pivot Table'!$A$1,Table[[#Headers],[Base ($/kW-mo)]:[Low ($/MWh)]],0)),"")</f>
        <v/>
      </c>
      <c r="BL56" s="10" t="str">
        <f>_xlfn.IFNA(INDEX(Table[[Base ($/kW-mo)]:[Low ($/MWh)]],MATCH('Pivot Table'!$A56&amp;'Pivot Table'!BL$2,Table!$I$2:$I$5152,0),MATCH('Pivot Table'!$A$1,Table[[#Headers],[Base ($/kW-mo)]:[Low ($/MWh)]],0)),"")</f>
        <v/>
      </c>
      <c r="BM56" s="10" t="str">
        <f>_xlfn.IFNA(INDEX(Table[[Base ($/kW-mo)]:[Low ($/MWh)]],MATCH('Pivot Table'!$A56&amp;'Pivot Table'!BM$2,Table!$I$2:$I$5152,0),MATCH('Pivot Table'!$A$1,Table[[#Headers],[Base ($/kW-mo)]:[Low ($/MWh)]],0)),"")</f>
        <v/>
      </c>
      <c r="BN56" s="10" t="str">
        <f>_xlfn.IFNA(INDEX(Table[[Base ($/kW-mo)]:[Low ($/MWh)]],MATCH('Pivot Table'!$A56&amp;'Pivot Table'!BN$2,Table!$I$2:$I$5152,0),MATCH('Pivot Table'!$A$1,Table[[#Headers],[Base ($/kW-mo)]:[Low ($/MWh)]],0)),"")</f>
        <v/>
      </c>
      <c r="BO56" s="10" t="str">
        <f>_xlfn.IFNA(INDEX(Table[[Base ($/kW-mo)]:[Low ($/MWh)]],MATCH('Pivot Table'!$A56&amp;'Pivot Table'!BO$2,Table!$I$2:$I$5152,0),MATCH('Pivot Table'!$A$1,Table[[#Headers],[Base ($/kW-mo)]:[Low ($/MWh)]],0)),"")</f>
        <v/>
      </c>
      <c r="BP56" s="10" t="str">
        <f>_xlfn.IFNA(INDEX(Table[[Base ($/kW-mo)]:[Low ($/MWh)]],MATCH('Pivot Table'!$A56&amp;'Pivot Table'!BP$2,Table!$I$2:$I$5152,0),MATCH('Pivot Table'!$A$1,Table[[#Headers],[Base ($/kW-mo)]:[Low ($/MWh)]],0)),"")</f>
        <v/>
      </c>
      <c r="BQ56" s="10" t="str">
        <f>_xlfn.IFNA(INDEX(Table[[Base ($/kW-mo)]:[Low ($/MWh)]],MATCH('Pivot Table'!$A56&amp;'Pivot Table'!BQ$2,Table!$I$2:$I$5152,0),MATCH('Pivot Table'!$A$1,Table[[#Headers],[Base ($/kW-mo)]:[Low ($/MWh)]],0)),"")</f>
        <v/>
      </c>
      <c r="BR56" s="10" t="str">
        <f>_xlfn.IFNA(INDEX(Table[[Base ($/kW-mo)]:[Low ($/MWh)]],MATCH('Pivot Table'!$A56&amp;'Pivot Table'!BR$2,Table!$I$2:$I$5152,0),MATCH('Pivot Table'!$A$1,Table[[#Headers],[Base ($/kW-mo)]:[Low ($/MWh)]],0)),"")</f>
        <v/>
      </c>
      <c r="BS56" s="10" t="str">
        <f>_xlfn.IFNA(INDEX(Table[[Base ($/kW-mo)]:[Low ($/MWh)]],MATCH('Pivot Table'!$A56&amp;'Pivot Table'!BS$2,Table!$I$2:$I$5152,0),MATCH('Pivot Table'!$A$1,Table[[#Headers],[Base ($/kW-mo)]:[Low ($/MWh)]],0)),"")</f>
        <v/>
      </c>
      <c r="BT56" s="10" t="str">
        <f>_xlfn.IFNA(INDEX(Table[[Base ($/kW-mo)]:[Low ($/MWh)]],MATCH('Pivot Table'!$A56&amp;'Pivot Table'!BT$2,Table!$I$2:$I$5152,0),MATCH('Pivot Table'!$A$1,Table[[#Headers],[Base ($/kW-mo)]:[Low ($/MWh)]],0)),"")</f>
        <v/>
      </c>
      <c r="BU56" s="10" t="str">
        <f>_xlfn.IFNA(INDEX(Table[[Base ($/kW-mo)]:[Low ($/MWh)]],MATCH('Pivot Table'!$A56&amp;'Pivot Table'!BU$2,Table!$I$2:$I$5152,0),MATCH('Pivot Table'!$A$1,Table[[#Headers],[Base ($/kW-mo)]:[Low ($/MWh)]],0)),"")</f>
        <v/>
      </c>
      <c r="BV56" s="10" t="str">
        <f>_xlfn.IFNA(INDEX(Table[[Base ($/kW-mo)]:[Low ($/MWh)]],MATCH('Pivot Table'!$A56&amp;'Pivot Table'!BV$2,Table!$I$2:$I$5152,0),MATCH('Pivot Table'!$A$1,Table[[#Headers],[Base ($/kW-mo)]:[Low ($/MWh)]],0)),"")</f>
        <v/>
      </c>
      <c r="BW56" s="10" t="str">
        <f>_xlfn.IFNA(INDEX(Table[[Base ($/kW-mo)]:[Low ($/MWh)]],MATCH('Pivot Table'!$A56&amp;'Pivot Table'!BW$2,Table!$I$2:$I$5152,0),MATCH('Pivot Table'!$A$1,Table[[#Headers],[Base ($/kW-mo)]:[Low ($/MWh)]],0)),"")</f>
        <v/>
      </c>
      <c r="BX56" s="10" t="str">
        <f>_xlfn.IFNA(INDEX(Table[[Base ($/kW-mo)]:[Low ($/MWh)]],MATCH('Pivot Table'!$A56&amp;'Pivot Table'!BX$2,Table!$I$2:$I$5152,0),MATCH('Pivot Table'!$A$1,Table[[#Headers],[Base ($/kW-mo)]:[Low ($/MWh)]],0)),"")</f>
        <v/>
      </c>
      <c r="BY56" s="10" t="str">
        <f>_xlfn.IFNA(INDEX(Table[[Base ($/kW-mo)]:[Low ($/MWh)]],MATCH('Pivot Table'!$A56&amp;'Pivot Table'!BY$2,Table!$I$2:$I$5152,0),MATCH('Pivot Table'!$A$1,Table[[#Headers],[Base ($/kW-mo)]:[Low ($/MWh)]],0)),"")</f>
        <v/>
      </c>
      <c r="BZ56" s="10" t="str">
        <f>_xlfn.IFNA(INDEX(Table[[Base ($/kW-mo)]:[Low ($/MWh)]],MATCH('Pivot Table'!$A56&amp;'Pivot Table'!BZ$2,Table!$I$2:$I$5152,0),MATCH('Pivot Table'!$A$1,Table[[#Headers],[Base ($/kW-mo)]:[Low ($/MWh)]],0)),"")</f>
        <v/>
      </c>
      <c r="CA56" s="10" t="str">
        <f>_xlfn.IFNA(INDEX(Table[[Base ($/kW-mo)]:[Low ($/MWh)]],MATCH('Pivot Table'!$A56&amp;'Pivot Table'!CA$2,Table!$I$2:$I$5152,0),MATCH('Pivot Table'!$A$1,Table[[#Headers],[Base ($/kW-mo)]:[Low ($/MWh)]],0)),"")</f>
        <v/>
      </c>
      <c r="CB56" s="10" t="str">
        <f>_xlfn.IFNA(INDEX(Table[[Base ($/kW-mo)]:[Low ($/MWh)]],MATCH('Pivot Table'!$A56&amp;'Pivot Table'!CB$2,Table!$I$2:$I$5152,0),MATCH('Pivot Table'!$A$1,Table[[#Headers],[Base ($/kW-mo)]:[Low ($/MWh)]],0)),"")</f>
        <v/>
      </c>
      <c r="CC56" s="10" t="str">
        <f>_xlfn.IFNA(INDEX(Table[[Base ($/kW-mo)]:[Low ($/MWh)]],MATCH('Pivot Table'!$A56&amp;'Pivot Table'!CC$2,Table!$I$2:$I$5152,0),MATCH('Pivot Table'!$A$1,Table[[#Headers],[Base ($/kW-mo)]:[Low ($/MWh)]],0)),"")</f>
        <v/>
      </c>
      <c r="CD56" s="10" t="str">
        <f>_xlfn.IFNA(INDEX(Table[[Base ($/kW-mo)]:[Low ($/MWh)]],MATCH('Pivot Table'!$A56&amp;'Pivot Table'!CD$2,Table!$I$2:$I$5152,0),MATCH('Pivot Table'!$A$1,Table[[#Headers],[Base ($/kW-mo)]:[Low ($/MWh)]],0)),"")</f>
        <v/>
      </c>
      <c r="CE56" s="10" t="str">
        <f>_xlfn.IFNA(INDEX(Table[[Base ($/kW-mo)]:[Low ($/MWh)]],MATCH('Pivot Table'!$A56&amp;'Pivot Table'!CE$2,Table!$I$2:$I$5152,0),MATCH('Pivot Table'!$A$1,Table[[#Headers],[Base ($/kW-mo)]:[Low ($/MWh)]],0)),"")</f>
        <v/>
      </c>
      <c r="CF56" s="10" t="str">
        <f>_xlfn.IFNA(INDEX(Table[[Base ($/kW-mo)]:[Low ($/MWh)]],MATCH('Pivot Table'!$A56&amp;'Pivot Table'!CF$2,Table!$I$2:$I$5152,0),MATCH('Pivot Table'!$A$1,Table[[#Headers],[Base ($/kW-mo)]:[Low ($/MWh)]],0)),"")</f>
        <v/>
      </c>
      <c r="CG56" s="10" t="str">
        <f>_xlfn.IFNA(INDEX(Table[[Base ($/kW-mo)]:[Low ($/MWh)]],MATCH('Pivot Table'!$A56&amp;'Pivot Table'!CG$2,Table!$I$2:$I$5152,0),MATCH('Pivot Table'!$A$1,Table[[#Headers],[Base ($/kW-mo)]:[Low ($/MWh)]],0)),"")</f>
        <v/>
      </c>
      <c r="CH56" s="10" t="str">
        <f>_xlfn.IFNA(INDEX(Table[[Base ($/kW-mo)]:[Low ($/MWh)]],MATCH('Pivot Table'!$A56&amp;'Pivot Table'!CH$2,Table!$I$2:$I$5152,0),MATCH('Pivot Table'!$A$1,Table[[#Headers],[Base ($/kW-mo)]:[Low ($/MWh)]],0)),"")</f>
        <v/>
      </c>
      <c r="CI56" s="10" t="str">
        <f>_xlfn.IFNA(INDEX(Table[[Base ($/kW-mo)]:[Low ($/MWh)]],MATCH('Pivot Table'!$A56&amp;'Pivot Table'!CI$2,Table!$I$2:$I$5152,0),MATCH('Pivot Table'!$A$1,Table[[#Headers],[Base ($/kW-mo)]:[Low ($/MWh)]],0)),"")</f>
        <v/>
      </c>
      <c r="CJ56" s="10" t="str">
        <f>_xlfn.IFNA(INDEX(Table[[Base ($/kW-mo)]:[Low ($/MWh)]],MATCH('Pivot Table'!$A56&amp;'Pivot Table'!CJ$2,Table!$I$2:$I$5152,0),MATCH('Pivot Table'!$A$1,Table[[#Headers],[Base ($/kW-mo)]:[Low ($/MWh)]],0)),"")</f>
        <v/>
      </c>
      <c r="CK56" s="10" t="str">
        <f>_xlfn.IFNA(INDEX(Table[[Base ($/kW-mo)]:[Low ($/MWh)]],MATCH('Pivot Table'!$A56&amp;'Pivot Table'!CK$2,Table!$I$2:$I$5152,0),MATCH('Pivot Table'!$A$1,Table[[#Headers],[Base ($/kW-mo)]:[Low ($/MWh)]],0)),"")</f>
        <v/>
      </c>
      <c r="CL56" s="10" t="str">
        <f>_xlfn.IFNA(INDEX(Table[[Base ($/kW-mo)]:[Low ($/MWh)]],MATCH('Pivot Table'!$A56&amp;'Pivot Table'!CL$2,Table!$I$2:$I$5152,0),MATCH('Pivot Table'!$A$1,Table[[#Headers],[Base ($/kW-mo)]:[Low ($/MWh)]],0)),"")</f>
        <v/>
      </c>
      <c r="CM56" s="10" t="str">
        <f>_xlfn.IFNA(INDEX(Table[[Base ($/kW-mo)]:[Low ($/MWh)]],MATCH('Pivot Table'!$A56&amp;'Pivot Table'!CM$2,Table!$I$2:$I$5152,0),MATCH('Pivot Table'!$A$1,Table[[#Headers],[Base ($/kW-mo)]:[Low ($/MWh)]],0)),"")</f>
        <v/>
      </c>
      <c r="CN56" s="10" t="str">
        <f>_xlfn.IFNA(INDEX(Table[[Base ($/kW-mo)]:[Low ($/MWh)]],MATCH('Pivot Table'!$A56&amp;'Pivot Table'!CN$2,Table!$I$2:$I$5152,0),MATCH('Pivot Table'!$A$1,Table[[#Headers],[Base ($/kW-mo)]:[Low ($/MWh)]],0)),"")</f>
        <v/>
      </c>
      <c r="CO56" s="10" t="str">
        <f>_xlfn.IFNA(INDEX(Table[[Base ($/kW-mo)]:[Low ($/MWh)]],MATCH('Pivot Table'!$A56&amp;'Pivot Table'!CO$2,Table!$I$2:$I$5152,0),MATCH('Pivot Table'!$A$1,Table[[#Headers],[Base ($/kW-mo)]:[Low ($/MWh)]],0)),"")</f>
        <v/>
      </c>
      <c r="CP56" s="10" t="str">
        <f>_xlfn.IFNA(INDEX(Table[[Base ($/kW-mo)]:[Low ($/MWh)]],MATCH('Pivot Table'!$A56&amp;'Pivot Table'!CP$2,Table!$I$2:$I$5152,0),MATCH('Pivot Table'!$A$1,Table[[#Headers],[Base ($/kW-mo)]:[Low ($/MWh)]],0)),"")</f>
        <v/>
      </c>
      <c r="CQ56" s="10" t="str">
        <f>_xlfn.IFNA(INDEX(Table[[Base ($/kW-mo)]:[Low ($/MWh)]],MATCH('Pivot Table'!$A56&amp;'Pivot Table'!CQ$2,Table!$I$2:$I$5152,0),MATCH('Pivot Table'!$A$1,Table[[#Headers],[Base ($/kW-mo)]:[Low ($/MWh)]],0)),"")</f>
        <v/>
      </c>
      <c r="CR56" s="10" t="str">
        <f>_xlfn.IFNA(INDEX(Table[[Base ($/kW-mo)]:[Low ($/MWh)]],MATCH('Pivot Table'!$A56&amp;'Pivot Table'!CR$2,Table!$I$2:$I$5152,0),MATCH('Pivot Table'!$A$1,Table[[#Headers],[Base ($/kW-mo)]:[Low ($/MWh)]],0)),"")</f>
        <v/>
      </c>
      <c r="CS56" s="10" t="str">
        <f>_xlfn.IFNA(INDEX(Table[[Base ($/kW-mo)]:[Low ($/MWh)]],MATCH('Pivot Table'!$A56&amp;'Pivot Table'!CS$2,Table!$I$2:$I$5152,0),MATCH('Pivot Table'!$A$1,Table[[#Headers],[Base ($/kW-mo)]:[Low ($/MWh)]],0)),"")</f>
        <v/>
      </c>
      <c r="CT56" s="10" t="str">
        <f>_xlfn.IFNA(INDEX(Table[[Base ($/kW-mo)]:[Low ($/MWh)]],MATCH('Pivot Table'!$A56&amp;'Pivot Table'!CT$2,Table!$I$2:$I$5152,0),MATCH('Pivot Table'!$A$1,Table[[#Headers],[Base ($/kW-mo)]:[Low ($/MWh)]],0)),"")</f>
        <v/>
      </c>
      <c r="CU56" s="10" t="str">
        <f>_xlfn.IFNA(INDEX(Table[[Base ($/kW-mo)]:[Low ($/MWh)]],MATCH('Pivot Table'!$A56&amp;'Pivot Table'!CU$2,Table!$I$2:$I$5152,0),MATCH('Pivot Table'!$A$1,Table[[#Headers],[Base ($/kW-mo)]:[Low ($/MWh)]],0)),"")</f>
        <v/>
      </c>
      <c r="CV56" s="10" t="str">
        <f>_xlfn.IFNA(INDEX(Table[[Base ($/kW-mo)]:[Low ($/MWh)]],MATCH('Pivot Table'!$A56&amp;'Pivot Table'!CV$2,Table!$I$2:$I$5152,0),MATCH('Pivot Table'!$A$1,Table[[#Headers],[Base ($/kW-mo)]:[Low ($/MWh)]],0)),"")</f>
        <v/>
      </c>
      <c r="CW56" s="10" t="str">
        <f>_xlfn.IFNA(INDEX(Table[[Base ($/kW-mo)]:[Low ($/MWh)]],MATCH('Pivot Table'!$A56&amp;'Pivot Table'!CW$2,Table!$I$2:$I$5152,0),MATCH('Pivot Table'!$A$1,Table[[#Headers],[Base ($/kW-mo)]:[Low ($/MWh)]],0)),"")</f>
        <v/>
      </c>
      <c r="CX56" s="10" t="str">
        <f>_xlfn.IFNA(INDEX(Table[[Base ($/kW-mo)]:[Low ($/MWh)]],MATCH('Pivot Table'!$A56&amp;'Pivot Table'!CX$2,Table!$I$2:$I$5152,0),MATCH('Pivot Table'!$A$1,Table[[#Headers],[Base ($/kW-mo)]:[Low ($/MWh)]],0)),"")</f>
        <v/>
      </c>
    </row>
    <row r="57" spans="1:102" x14ac:dyDescent="0.3">
      <c r="A57" s="12">
        <v>1350</v>
      </c>
      <c r="B57" s="10">
        <f>_xlfn.IFNA(INDEX(Table[[Base ($/kW-mo)]:[Low ($/MWh)]],MATCH('Pivot Table'!$A57&amp;'Pivot Table'!B$2,Table!$I$2:$I$5152,0),MATCH('Pivot Table'!$A$1,Table[[#Headers],[Base ($/kW-mo)]:[Low ($/MWh)]],0)),"")</f>
        <v>0.23528526006478001</v>
      </c>
      <c r="C57" s="10">
        <f>_xlfn.IFNA(INDEX(Table[[Base ($/kW-mo)]:[Low ($/MWh)]],MATCH('Pivot Table'!$A57&amp;'Pivot Table'!C$2,Table!$I$2:$I$5152,0),MATCH('Pivot Table'!$A$1,Table[[#Headers],[Base ($/kW-mo)]:[Low ($/MWh)]],0)),"")</f>
        <v>0.237924124993807</v>
      </c>
      <c r="D57" s="10">
        <f>_xlfn.IFNA(INDEX(Table[[Base ($/kW-mo)]:[Low ($/MWh)]],MATCH('Pivot Table'!$A57&amp;'Pivot Table'!D$2,Table!$I$2:$I$5152,0),MATCH('Pivot Table'!$A$1,Table[[#Headers],[Base ($/kW-mo)]:[Low ($/MWh)]],0)),"")</f>
        <v>0.24056298992283301</v>
      </c>
      <c r="E57" s="10">
        <f>_xlfn.IFNA(INDEX(Table[[Base ($/kW-mo)]:[Low ($/MWh)]],MATCH('Pivot Table'!$A57&amp;'Pivot Table'!E$2,Table!$I$2:$I$5152,0),MATCH('Pivot Table'!$A$1,Table[[#Headers],[Base ($/kW-mo)]:[Low ($/MWh)]],0)),"")</f>
        <v>0.24320185485185999</v>
      </c>
      <c r="F57" s="10">
        <f>_xlfn.IFNA(INDEX(Table[[Base ($/kW-mo)]:[Low ($/MWh)]],MATCH('Pivot Table'!$A57&amp;'Pivot Table'!F$2,Table!$I$2:$I$5152,0),MATCH('Pivot Table'!$A$1,Table[[#Headers],[Base ($/kW-mo)]:[Low ($/MWh)]],0)),"")</f>
        <v>0.24584071978088701</v>
      </c>
      <c r="G57" s="10">
        <f>_xlfn.IFNA(INDEX(Table[[Base ($/kW-mo)]:[Low ($/MWh)]],MATCH('Pivot Table'!$A57&amp;'Pivot Table'!G$2,Table!$I$2:$I$5152,0),MATCH('Pivot Table'!$A$1,Table[[#Headers],[Base ($/kW-mo)]:[Low ($/MWh)]],0)),"")</f>
        <v>0.24847958470991399</v>
      </c>
      <c r="H57" s="10">
        <f>_xlfn.IFNA(INDEX(Table[[Base ($/kW-mo)]:[Low ($/MWh)]],MATCH('Pivot Table'!$A57&amp;'Pivot Table'!H$2,Table!$I$2:$I$5152,0),MATCH('Pivot Table'!$A$1,Table[[#Headers],[Base ($/kW-mo)]:[Low ($/MWh)]],0)),"")</f>
        <v>0.25111844963894098</v>
      </c>
      <c r="I57" s="10">
        <f>_xlfn.IFNA(INDEX(Table[[Base ($/kW-mo)]:[Low ($/MWh)]],MATCH('Pivot Table'!$A57&amp;'Pivot Table'!I$2,Table!$I$2:$I$5152,0),MATCH('Pivot Table'!$A$1,Table[[#Headers],[Base ($/kW-mo)]:[Low ($/MWh)]],0)),"")</f>
        <v>0.25416660301718602</v>
      </c>
      <c r="J57" s="10">
        <f>_xlfn.IFNA(INDEX(Table[[Base ($/kW-mo)]:[Low ($/MWh)]],MATCH('Pivot Table'!$A57&amp;'Pivot Table'!J$2,Table!$I$2:$I$5152,0),MATCH('Pivot Table'!$A$1,Table[[#Headers],[Base ($/kW-mo)]:[Low ($/MWh)]],0)),"")</f>
        <v>0.25721475639543201</v>
      </c>
      <c r="K57" s="10">
        <f>_xlfn.IFNA(INDEX(Table[[Base ($/kW-mo)]:[Low ($/MWh)]],MATCH('Pivot Table'!$A57&amp;'Pivot Table'!K$2,Table!$I$2:$I$5152,0),MATCH('Pivot Table'!$A$1,Table[[#Headers],[Base ($/kW-mo)]:[Low ($/MWh)]],0)),"")</f>
        <v>0.260262909773677</v>
      </c>
      <c r="L57" s="10">
        <f>_xlfn.IFNA(INDEX(Table[[Base ($/kW-mo)]:[Low ($/MWh)]],MATCH('Pivot Table'!$A57&amp;'Pivot Table'!L$2,Table!$I$2:$I$5152,0),MATCH('Pivot Table'!$A$1,Table[[#Headers],[Base ($/kW-mo)]:[Low ($/MWh)]],0)),"")</f>
        <v>0.26331106315192299</v>
      </c>
      <c r="M57" s="10">
        <f>_xlfn.IFNA(INDEX(Table[[Base ($/kW-mo)]:[Low ($/MWh)]],MATCH('Pivot Table'!$A57&amp;'Pivot Table'!M$2,Table!$I$2:$I$5152,0),MATCH('Pivot Table'!$A$1,Table[[#Headers],[Base ($/kW-mo)]:[Low ($/MWh)]],0)),"")</f>
        <v>0.26635921653016797</v>
      </c>
      <c r="N57" s="10">
        <f>_xlfn.IFNA(INDEX(Table[[Base ($/kW-mo)]:[Low ($/MWh)]],MATCH('Pivot Table'!$A57&amp;'Pivot Table'!N$2,Table!$I$2:$I$5152,0),MATCH('Pivot Table'!$A$1,Table[[#Headers],[Base ($/kW-mo)]:[Low ($/MWh)]],0)),"")</f>
        <v>0.26940736990841302</v>
      </c>
      <c r="O57" s="10">
        <f>_xlfn.IFNA(INDEX(Table[[Base ($/kW-mo)]:[Low ($/MWh)]],MATCH('Pivot Table'!$A57&amp;'Pivot Table'!O$2,Table!$I$2:$I$5152,0),MATCH('Pivot Table'!$A$1,Table[[#Headers],[Base ($/kW-mo)]:[Low ($/MWh)]],0)),"")</f>
        <v>0.27245552328665901</v>
      </c>
      <c r="P57" s="10">
        <f>_xlfn.IFNA(INDEX(Table[[Base ($/kW-mo)]:[Low ($/MWh)]],MATCH('Pivot Table'!$A57&amp;'Pivot Table'!P$2,Table!$I$2:$I$5152,0),MATCH('Pivot Table'!$A$1,Table[[#Headers],[Base ($/kW-mo)]:[Low ($/MWh)]],0)),"")</f>
        <v>0.275503676664904</v>
      </c>
      <c r="Q57" s="10">
        <f>_xlfn.IFNA(INDEX(Table[[Base ($/kW-mo)]:[Low ($/MWh)]],MATCH('Pivot Table'!$A57&amp;'Pivot Table'!Q$2,Table!$I$2:$I$5152,0),MATCH('Pivot Table'!$A$1,Table[[#Headers],[Base ($/kW-mo)]:[Low ($/MWh)]],0)),"")</f>
        <v>0.27855183004314998</v>
      </c>
      <c r="R57" s="10">
        <f>_xlfn.IFNA(INDEX(Table[[Base ($/kW-mo)]:[Low ($/MWh)]],MATCH('Pivot Table'!$A57&amp;'Pivot Table'!R$2,Table!$I$2:$I$5152,0),MATCH('Pivot Table'!$A$1,Table[[#Headers],[Base ($/kW-mo)]:[Low ($/MWh)]],0)),"")</f>
        <v>0.28159998342139497</v>
      </c>
      <c r="S57" s="10">
        <f>_xlfn.IFNA(INDEX(Table[[Base ($/kW-mo)]:[Low ($/MWh)]],MATCH('Pivot Table'!$A57&amp;'Pivot Table'!S$2,Table!$I$2:$I$5152,0),MATCH('Pivot Table'!$A$1,Table[[#Headers],[Base ($/kW-mo)]:[Low ($/MWh)]],0)),"")</f>
        <v>0.28464813679964002</v>
      </c>
      <c r="T57" s="10">
        <f>_xlfn.IFNA(INDEX(Table[[Base ($/kW-mo)]:[Low ($/MWh)]],MATCH('Pivot Table'!$A57&amp;'Pivot Table'!T$2,Table!$I$2:$I$5152,0),MATCH('Pivot Table'!$A$1,Table[[#Headers],[Base ($/kW-mo)]:[Low ($/MWh)]],0)),"")</f>
        <v>0.287696290177886</v>
      </c>
      <c r="U57" s="10">
        <f>_xlfn.IFNA(INDEX(Table[[Base ($/kW-mo)]:[Low ($/MWh)]],MATCH('Pivot Table'!$A57&amp;'Pivot Table'!U$2,Table!$I$2:$I$5152,0),MATCH('Pivot Table'!$A$1,Table[[#Headers],[Base ($/kW-mo)]:[Low ($/MWh)]],0)),"")</f>
        <v>0.29074444355613099</v>
      </c>
      <c r="V57" s="10">
        <f>_xlfn.IFNA(INDEX(Table[[Base ($/kW-mo)]:[Low ($/MWh)]],MATCH('Pivot Table'!$A57&amp;'Pivot Table'!V$2,Table!$I$2:$I$5152,0),MATCH('Pivot Table'!$A$1,Table[[#Headers],[Base ($/kW-mo)]:[Low ($/MWh)]],0)),"")</f>
        <v>0.29379259693437698</v>
      </c>
      <c r="W57" s="10">
        <f>_xlfn.IFNA(INDEX(Table[[Base ($/kW-mo)]:[Low ($/MWh)]],MATCH('Pivot Table'!$A57&amp;'Pivot Table'!W$2,Table!$I$2:$I$5152,0),MATCH('Pivot Table'!$A$1,Table[[#Headers],[Base ($/kW-mo)]:[Low ($/MWh)]],0)),"")</f>
        <v>0.29684075031262203</v>
      </c>
      <c r="X57" s="10">
        <f>_xlfn.IFNA(INDEX(Table[[Base ($/kW-mo)]:[Low ($/MWh)]],MATCH('Pivot Table'!$A57&amp;'Pivot Table'!X$2,Table!$I$2:$I$5152,0),MATCH('Pivot Table'!$A$1,Table[[#Headers],[Base ($/kW-mo)]:[Low ($/MWh)]],0)),"")</f>
        <v>0.29988890369086701</v>
      </c>
      <c r="Y57" s="10">
        <f>_xlfn.IFNA(INDEX(Table[[Base ($/kW-mo)]:[Low ($/MWh)]],MATCH('Pivot Table'!$A57&amp;'Pivot Table'!Y$2,Table!$I$2:$I$5152,0),MATCH('Pivot Table'!$A$1,Table[[#Headers],[Base ($/kW-mo)]:[Low ($/MWh)]],0)),"")</f>
        <v>0.302937057069113</v>
      </c>
      <c r="Z57" s="10">
        <f>_xlfn.IFNA(INDEX(Table[[Base ($/kW-mo)]:[Low ($/MWh)]],MATCH('Pivot Table'!$A57&amp;'Pivot Table'!Z$2,Table!$I$2:$I$5152,0),MATCH('Pivot Table'!$A$1,Table[[#Headers],[Base ($/kW-mo)]:[Low ($/MWh)]],0)),"")</f>
        <v>0.30598521044735799</v>
      </c>
      <c r="AA57" s="10">
        <f>_xlfn.IFNA(INDEX(Table[[Base ($/kW-mo)]:[Low ($/MWh)]],MATCH('Pivot Table'!$A57&amp;'Pivot Table'!AA$2,Table!$I$2:$I$5152,0),MATCH('Pivot Table'!$A$1,Table[[#Headers],[Base ($/kW-mo)]:[Low ($/MWh)]],0)),"")</f>
        <v>0.30903336382560398</v>
      </c>
      <c r="AB57" s="10">
        <f>_xlfn.IFNA(INDEX(Table[[Base ($/kW-mo)]:[Low ($/MWh)]],MATCH('Pivot Table'!$A57&amp;'Pivot Table'!AB$2,Table!$I$2:$I$5152,0),MATCH('Pivot Table'!$A$1,Table[[#Headers],[Base ($/kW-mo)]:[Low ($/MWh)]],0)),"")</f>
        <v>0.31208151720384902</v>
      </c>
      <c r="AC57" s="10">
        <f>_xlfn.IFNA(INDEX(Table[[Base ($/kW-mo)]:[Low ($/MWh)]],MATCH('Pivot Table'!$A57&amp;'Pivot Table'!AC$2,Table!$I$2:$I$5152,0),MATCH('Pivot Table'!$A$1,Table[[#Headers],[Base ($/kW-mo)]:[Low ($/MWh)]],0)),"")</f>
        <v>0.31512967058209401</v>
      </c>
      <c r="AD57" s="10">
        <f>_xlfn.IFNA(INDEX(Table[[Base ($/kW-mo)]:[Low ($/MWh)]],MATCH('Pivot Table'!$A57&amp;'Pivot Table'!AD$2,Table!$I$2:$I$5152,0),MATCH('Pivot Table'!$A$1,Table[[#Headers],[Base ($/kW-mo)]:[Low ($/MWh)]],0)),"")</f>
        <v>0.31817782396034</v>
      </c>
      <c r="AE57" s="10">
        <f>_xlfn.IFNA(INDEX(Table[[Base ($/kW-mo)]:[Low ($/MWh)]],MATCH('Pivot Table'!$A57&amp;'Pivot Table'!AE$2,Table!$I$2:$I$5152,0),MATCH('Pivot Table'!$A$1,Table[[#Headers],[Base ($/kW-mo)]:[Low ($/MWh)]],0)),"")</f>
        <v>0.32122597733858499</v>
      </c>
      <c r="AF57" s="10">
        <f>_xlfn.IFNA(INDEX(Table[[Base ($/kW-mo)]:[Low ($/MWh)]],MATCH('Pivot Table'!$A57&amp;'Pivot Table'!AF$2,Table!$I$2:$I$5152,0),MATCH('Pivot Table'!$A$1,Table[[#Headers],[Base ($/kW-mo)]:[Low ($/MWh)]],0)),"")</f>
        <v>0.32427413071683098</v>
      </c>
      <c r="AG57" s="10">
        <f>_xlfn.IFNA(INDEX(Table[[Base ($/kW-mo)]:[Low ($/MWh)]],MATCH('Pivot Table'!$A57&amp;'Pivot Table'!AG$2,Table!$I$2:$I$5152,0),MATCH('Pivot Table'!$A$1,Table[[#Headers],[Base ($/kW-mo)]:[Low ($/MWh)]],0)),"")</f>
        <v>0.32789519749391099</v>
      </c>
      <c r="AH57" s="10">
        <f>_xlfn.IFNA(INDEX(Table[[Base ($/kW-mo)]:[Low ($/MWh)]],MATCH('Pivot Table'!$A57&amp;'Pivot Table'!AH$2,Table!$I$2:$I$5152,0),MATCH('Pivot Table'!$A$1,Table[[#Headers],[Base ($/kW-mo)]:[Low ($/MWh)]],0)),"")</f>
        <v>0.33151626427099101</v>
      </c>
      <c r="AI57" s="10">
        <f>_xlfn.IFNA(INDEX(Table[[Base ($/kW-mo)]:[Low ($/MWh)]],MATCH('Pivot Table'!$A57&amp;'Pivot Table'!AI$2,Table!$I$2:$I$5152,0),MATCH('Pivot Table'!$A$1,Table[[#Headers],[Base ($/kW-mo)]:[Low ($/MWh)]],0)),"")</f>
        <v>0.33513733104807197</v>
      </c>
      <c r="AJ57" s="10">
        <f>_xlfn.IFNA(INDEX(Table[[Base ($/kW-mo)]:[Low ($/MWh)]],MATCH('Pivot Table'!$A57&amp;'Pivot Table'!AJ$2,Table!$I$2:$I$5152,0),MATCH('Pivot Table'!$A$1,Table[[#Headers],[Base ($/kW-mo)]:[Low ($/MWh)]],0)),"")</f>
        <v>0.33875839782515199</v>
      </c>
      <c r="AK57" s="10">
        <f>_xlfn.IFNA(INDEX(Table[[Base ($/kW-mo)]:[Low ($/MWh)]],MATCH('Pivot Table'!$A57&amp;'Pivot Table'!AK$2,Table!$I$2:$I$5152,0),MATCH('Pivot Table'!$A$1,Table[[#Headers],[Base ($/kW-mo)]:[Low ($/MWh)]],0)),"")</f>
        <v>0.34237946460223301</v>
      </c>
      <c r="AL57" s="10">
        <f>_xlfn.IFNA(INDEX(Table[[Base ($/kW-mo)]:[Low ($/MWh)]],MATCH('Pivot Table'!$A57&amp;'Pivot Table'!AL$2,Table!$I$2:$I$5152,0),MATCH('Pivot Table'!$A$1,Table[[#Headers],[Base ($/kW-mo)]:[Low ($/MWh)]],0)),"")</f>
        <v>0.34600053137931303</v>
      </c>
      <c r="AM57" s="10">
        <f>_xlfn.IFNA(INDEX(Table[[Base ($/kW-mo)]:[Low ($/MWh)]],MATCH('Pivot Table'!$A57&amp;'Pivot Table'!AM$2,Table!$I$2:$I$5152,0),MATCH('Pivot Table'!$A$1,Table[[#Headers],[Base ($/kW-mo)]:[Low ($/MWh)]],0)),"")</f>
        <v>0.34962159815639399</v>
      </c>
      <c r="AN57" s="10">
        <f>_xlfn.IFNA(INDEX(Table[[Base ($/kW-mo)]:[Low ($/MWh)]],MATCH('Pivot Table'!$A57&amp;'Pivot Table'!AN$2,Table!$I$2:$I$5152,0),MATCH('Pivot Table'!$A$1,Table[[#Headers],[Base ($/kW-mo)]:[Low ($/MWh)]],0)),"")</f>
        <v>0.353242664933474</v>
      </c>
      <c r="AO57" s="10">
        <f>_xlfn.IFNA(INDEX(Table[[Base ($/kW-mo)]:[Low ($/MWh)]],MATCH('Pivot Table'!$A57&amp;'Pivot Table'!AO$2,Table!$I$2:$I$5152,0),MATCH('Pivot Table'!$A$1,Table[[#Headers],[Base ($/kW-mo)]:[Low ($/MWh)]],0)),"")</f>
        <v>0.35686373171055502</v>
      </c>
      <c r="AP57" s="10">
        <f>_xlfn.IFNA(INDEX(Table[[Base ($/kW-mo)]:[Low ($/MWh)]],MATCH('Pivot Table'!$A57&amp;'Pivot Table'!AP$2,Table!$I$2:$I$5152,0),MATCH('Pivot Table'!$A$1,Table[[#Headers],[Base ($/kW-mo)]:[Low ($/MWh)]],0)),"")</f>
        <v>0.36048479848763498</v>
      </c>
      <c r="AQ57" s="10">
        <f>_xlfn.IFNA(INDEX(Table[[Base ($/kW-mo)]:[Low ($/MWh)]],MATCH('Pivot Table'!$A57&amp;'Pivot Table'!AQ$2,Table!$I$2:$I$5152,0),MATCH('Pivot Table'!$A$1,Table[[#Headers],[Base ($/kW-mo)]:[Low ($/MWh)]],0)),"")</f>
        <v>0.364105865264716</v>
      </c>
      <c r="AR57" s="10">
        <f>_xlfn.IFNA(INDEX(Table[[Base ($/kW-mo)]:[Low ($/MWh)]],MATCH('Pivot Table'!$A57&amp;'Pivot Table'!AR$2,Table!$I$2:$I$5152,0),MATCH('Pivot Table'!$A$1,Table[[#Headers],[Base ($/kW-mo)]:[Low ($/MWh)]],0)),"")</f>
        <v>0.36772693204179602</v>
      </c>
      <c r="AS57" s="10">
        <f>_xlfn.IFNA(INDEX(Table[[Base ($/kW-mo)]:[Low ($/MWh)]],MATCH('Pivot Table'!$A57&amp;'Pivot Table'!AS$2,Table!$I$2:$I$5152,0),MATCH('Pivot Table'!$A$1,Table[[#Headers],[Base ($/kW-mo)]:[Low ($/MWh)]],0)),"")</f>
        <v>0.37134799881887698</v>
      </c>
      <c r="AT57" s="10">
        <f>_xlfn.IFNA(INDEX(Table[[Base ($/kW-mo)]:[Low ($/MWh)]],MATCH('Pivot Table'!$A57&amp;'Pivot Table'!AT$2,Table!$I$2:$I$5152,0),MATCH('Pivot Table'!$A$1,Table[[#Headers],[Base ($/kW-mo)]:[Low ($/MWh)]],0)),"")</f>
        <v>0.374969065595957</v>
      </c>
      <c r="AU57" s="10">
        <f>_xlfn.IFNA(INDEX(Table[[Base ($/kW-mo)]:[Low ($/MWh)]],MATCH('Pivot Table'!$A57&amp;'Pivot Table'!AU$2,Table!$I$2:$I$5152,0),MATCH('Pivot Table'!$A$1,Table[[#Headers],[Base ($/kW-mo)]:[Low ($/MWh)]],0)),"")</f>
        <v>0.37859013237303801</v>
      </c>
      <c r="AV57" s="10">
        <f>_xlfn.IFNA(INDEX(Table[[Base ($/kW-mo)]:[Low ($/MWh)]],MATCH('Pivot Table'!$A57&amp;'Pivot Table'!AV$2,Table!$I$2:$I$5152,0),MATCH('Pivot Table'!$A$1,Table[[#Headers],[Base ($/kW-mo)]:[Low ($/MWh)]],0)),"")</f>
        <v>0.38221119915011798</v>
      </c>
      <c r="AW57" s="10" t="str">
        <f>_xlfn.IFNA(INDEX(Table[[Base ($/kW-mo)]:[Low ($/MWh)]],MATCH('Pivot Table'!$A57&amp;'Pivot Table'!AW$2,Table!$I$2:$I$5152,0),MATCH('Pivot Table'!$A$1,Table[[#Headers],[Base ($/kW-mo)]:[Low ($/MWh)]],0)),"")</f>
        <v/>
      </c>
      <c r="AX57" s="10" t="str">
        <f>_xlfn.IFNA(INDEX(Table[[Base ($/kW-mo)]:[Low ($/MWh)]],MATCH('Pivot Table'!$A57&amp;'Pivot Table'!AX$2,Table!$I$2:$I$5152,0),MATCH('Pivot Table'!$A$1,Table[[#Headers],[Base ($/kW-mo)]:[Low ($/MWh)]],0)),"")</f>
        <v/>
      </c>
      <c r="AY57" s="10" t="str">
        <f>_xlfn.IFNA(INDEX(Table[[Base ($/kW-mo)]:[Low ($/MWh)]],MATCH('Pivot Table'!$A57&amp;'Pivot Table'!AY$2,Table!$I$2:$I$5152,0),MATCH('Pivot Table'!$A$1,Table[[#Headers],[Base ($/kW-mo)]:[Low ($/MWh)]],0)),"")</f>
        <v/>
      </c>
      <c r="AZ57" s="10" t="str">
        <f>_xlfn.IFNA(INDEX(Table[[Base ($/kW-mo)]:[Low ($/MWh)]],MATCH('Pivot Table'!$A57&amp;'Pivot Table'!AZ$2,Table!$I$2:$I$5152,0),MATCH('Pivot Table'!$A$1,Table[[#Headers],[Base ($/kW-mo)]:[Low ($/MWh)]],0)),"")</f>
        <v/>
      </c>
      <c r="BA57" s="10" t="str">
        <f>_xlfn.IFNA(INDEX(Table[[Base ($/kW-mo)]:[Low ($/MWh)]],MATCH('Pivot Table'!$A57&amp;'Pivot Table'!BA$2,Table!$I$2:$I$5152,0),MATCH('Pivot Table'!$A$1,Table[[#Headers],[Base ($/kW-mo)]:[Low ($/MWh)]],0)),"")</f>
        <v/>
      </c>
      <c r="BB57" s="10" t="str">
        <f>_xlfn.IFNA(INDEX(Table[[Base ($/kW-mo)]:[Low ($/MWh)]],MATCH('Pivot Table'!$A57&amp;'Pivot Table'!BB$2,Table!$I$2:$I$5152,0),MATCH('Pivot Table'!$A$1,Table[[#Headers],[Base ($/kW-mo)]:[Low ($/MWh)]],0)),"")</f>
        <v/>
      </c>
      <c r="BC57" s="10" t="str">
        <f>_xlfn.IFNA(INDEX(Table[[Base ($/kW-mo)]:[Low ($/MWh)]],MATCH('Pivot Table'!$A57&amp;'Pivot Table'!BC$2,Table!$I$2:$I$5152,0),MATCH('Pivot Table'!$A$1,Table[[#Headers],[Base ($/kW-mo)]:[Low ($/MWh)]],0)),"")</f>
        <v/>
      </c>
      <c r="BD57" s="10" t="str">
        <f>_xlfn.IFNA(INDEX(Table[[Base ($/kW-mo)]:[Low ($/MWh)]],MATCH('Pivot Table'!$A57&amp;'Pivot Table'!BD$2,Table!$I$2:$I$5152,0),MATCH('Pivot Table'!$A$1,Table[[#Headers],[Base ($/kW-mo)]:[Low ($/MWh)]],0)),"")</f>
        <v/>
      </c>
      <c r="BE57" s="10" t="str">
        <f>_xlfn.IFNA(INDEX(Table[[Base ($/kW-mo)]:[Low ($/MWh)]],MATCH('Pivot Table'!$A57&amp;'Pivot Table'!BE$2,Table!$I$2:$I$5152,0),MATCH('Pivot Table'!$A$1,Table[[#Headers],[Base ($/kW-mo)]:[Low ($/MWh)]],0)),"")</f>
        <v/>
      </c>
      <c r="BF57" s="10" t="str">
        <f>_xlfn.IFNA(INDEX(Table[[Base ($/kW-mo)]:[Low ($/MWh)]],MATCH('Pivot Table'!$A57&amp;'Pivot Table'!BF$2,Table!$I$2:$I$5152,0),MATCH('Pivot Table'!$A$1,Table[[#Headers],[Base ($/kW-mo)]:[Low ($/MWh)]],0)),"")</f>
        <v/>
      </c>
      <c r="BG57" s="10" t="str">
        <f>_xlfn.IFNA(INDEX(Table[[Base ($/kW-mo)]:[Low ($/MWh)]],MATCH('Pivot Table'!$A57&amp;'Pivot Table'!BG$2,Table!$I$2:$I$5152,0),MATCH('Pivot Table'!$A$1,Table[[#Headers],[Base ($/kW-mo)]:[Low ($/MWh)]],0)),"")</f>
        <v/>
      </c>
      <c r="BH57" s="10" t="str">
        <f>_xlfn.IFNA(INDEX(Table[[Base ($/kW-mo)]:[Low ($/MWh)]],MATCH('Pivot Table'!$A57&amp;'Pivot Table'!BH$2,Table!$I$2:$I$5152,0),MATCH('Pivot Table'!$A$1,Table[[#Headers],[Base ($/kW-mo)]:[Low ($/MWh)]],0)),"")</f>
        <v/>
      </c>
      <c r="BI57" s="10" t="str">
        <f>_xlfn.IFNA(INDEX(Table[[Base ($/kW-mo)]:[Low ($/MWh)]],MATCH('Pivot Table'!$A57&amp;'Pivot Table'!BI$2,Table!$I$2:$I$5152,0),MATCH('Pivot Table'!$A$1,Table[[#Headers],[Base ($/kW-mo)]:[Low ($/MWh)]],0)),"")</f>
        <v/>
      </c>
      <c r="BJ57" s="10" t="str">
        <f>_xlfn.IFNA(INDEX(Table[[Base ($/kW-mo)]:[Low ($/MWh)]],MATCH('Pivot Table'!$A57&amp;'Pivot Table'!BJ$2,Table!$I$2:$I$5152,0),MATCH('Pivot Table'!$A$1,Table[[#Headers],[Base ($/kW-mo)]:[Low ($/MWh)]],0)),"")</f>
        <v/>
      </c>
      <c r="BK57" s="10" t="str">
        <f>_xlfn.IFNA(INDEX(Table[[Base ($/kW-mo)]:[Low ($/MWh)]],MATCH('Pivot Table'!$A57&amp;'Pivot Table'!BK$2,Table!$I$2:$I$5152,0),MATCH('Pivot Table'!$A$1,Table[[#Headers],[Base ($/kW-mo)]:[Low ($/MWh)]],0)),"")</f>
        <v/>
      </c>
      <c r="BL57" s="10" t="str">
        <f>_xlfn.IFNA(INDEX(Table[[Base ($/kW-mo)]:[Low ($/MWh)]],MATCH('Pivot Table'!$A57&amp;'Pivot Table'!BL$2,Table!$I$2:$I$5152,0),MATCH('Pivot Table'!$A$1,Table[[#Headers],[Base ($/kW-mo)]:[Low ($/MWh)]],0)),"")</f>
        <v/>
      </c>
      <c r="BM57" s="10" t="str">
        <f>_xlfn.IFNA(INDEX(Table[[Base ($/kW-mo)]:[Low ($/MWh)]],MATCH('Pivot Table'!$A57&amp;'Pivot Table'!BM$2,Table!$I$2:$I$5152,0),MATCH('Pivot Table'!$A$1,Table[[#Headers],[Base ($/kW-mo)]:[Low ($/MWh)]],0)),"")</f>
        <v/>
      </c>
      <c r="BN57" s="10" t="str">
        <f>_xlfn.IFNA(INDEX(Table[[Base ($/kW-mo)]:[Low ($/MWh)]],MATCH('Pivot Table'!$A57&amp;'Pivot Table'!BN$2,Table!$I$2:$I$5152,0),MATCH('Pivot Table'!$A$1,Table[[#Headers],[Base ($/kW-mo)]:[Low ($/MWh)]],0)),"")</f>
        <v/>
      </c>
      <c r="BO57" s="10" t="str">
        <f>_xlfn.IFNA(INDEX(Table[[Base ($/kW-mo)]:[Low ($/MWh)]],MATCH('Pivot Table'!$A57&amp;'Pivot Table'!BO$2,Table!$I$2:$I$5152,0),MATCH('Pivot Table'!$A$1,Table[[#Headers],[Base ($/kW-mo)]:[Low ($/MWh)]],0)),"")</f>
        <v/>
      </c>
      <c r="BP57" s="10" t="str">
        <f>_xlfn.IFNA(INDEX(Table[[Base ($/kW-mo)]:[Low ($/MWh)]],MATCH('Pivot Table'!$A57&amp;'Pivot Table'!BP$2,Table!$I$2:$I$5152,0),MATCH('Pivot Table'!$A$1,Table[[#Headers],[Base ($/kW-mo)]:[Low ($/MWh)]],0)),"")</f>
        <v/>
      </c>
      <c r="BQ57" s="10" t="str">
        <f>_xlfn.IFNA(INDEX(Table[[Base ($/kW-mo)]:[Low ($/MWh)]],MATCH('Pivot Table'!$A57&amp;'Pivot Table'!BQ$2,Table!$I$2:$I$5152,0),MATCH('Pivot Table'!$A$1,Table[[#Headers],[Base ($/kW-mo)]:[Low ($/MWh)]],0)),"")</f>
        <v/>
      </c>
      <c r="BR57" s="10" t="str">
        <f>_xlfn.IFNA(INDEX(Table[[Base ($/kW-mo)]:[Low ($/MWh)]],MATCH('Pivot Table'!$A57&amp;'Pivot Table'!BR$2,Table!$I$2:$I$5152,0),MATCH('Pivot Table'!$A$1,Table[[#Headers],[Base ($/kW-mo)]:[Low ($/MWh)]],0)),"")</f>
        <v/>
      </c>
      <c r="BS57" s="10" t="str">
        <f>_xlfn.IFNA(INDEX(Table[[Base ($/kW-mo)]:[Low ($/MWh)]],MATCH('Pivot Table'!$A57&amp;'Pivot Table'!BS$2,Table!$I$2:$I$5152,0),MATCH('Pivot Table'!$A$1,Table[[#Headers],[Base ($/kW-mo)]:[Low ($/MWh)]],0)),"")</f>
        <v/>
      </c>
      <c r="BT57" s="10" t="str">
        <f>_xlfn.IFNA(INDEX(Table[[Base ($/kW-mo)]:[Low ($/MWh)]],MATCH('Pivot Table'!$A57&amp;'Pivot Table'!BT$2,Table!$I$2:$I$5152,0),MATCH('Pivot Table'!$A$1,Table[[#Headers],[Base ($/kW-mo)]:[Low ($/MWh)]],0)),"")</f>
        <v/>
      </c>
      <c r="BU57" s="10" t="str">
        <f>_xlfn.IFNA(INDEX(Table[[Base ($/kW-mo)]:[Low ($/MWh)]],MATCH('Pivot Table'!$A57&amp;'Pivot Table'!BU$2,Table!$I$2:$I$5152,0),MATCH('Pivot Table'!$A$1,Table[[#Headers],[Base ($/kW-mo)]:[Low ($/MWh)]],0)),"")</f>
        <v/>
      </c>
      <c r="BV57" s="10" t="str">
        <f>_xlfn.IFNA(INDEX(Table[[Base ($/kW-mo)]:[Low ($/MWh)]],MATCH('Pivot Table'!$A57&amp;'Pivot Table'!BV$2,Table!$I$2:$I$5152,0),MATCH('Pivot Table'!$A$1,Table[[#Headers],[Base ($/kW-mo)]:[Low ($/MWh)]],0)),"")</f>
        <v/>
      </c>
      <c r="BW57" s="10" t="str">
        <f>_xlfn.IFNA(INDEX(Table[[Base ($/kW-mo)]:[Low ($/MWh)]],MATCH('Pivot Table'!$A57&amp;'Pivot Table'!BW$2,Table!$I$2:$I$5152,0),MATCH('Pivot Table'!$A$1,Table[[#Headers],[Base ($/kW-mo)]:[Low ($/MWh)]],0)),"")</f>
        <v/>
      </c>
      <c r="BX57" s="10" t="str">
        <f>_xlfn.IFNA(INDEX(Table[[Base ($/kW-mo)]:[Low ($/MWh)]],MATCH('Pivot Table'!$A57&amp;'Pivot Table'!BX$2,Table!$I$2:$I$5152,0),MATCH('Pivot Table'!$A$1,Table[[#Headers],[Base ($/kW-mo)]:[Low ($/MWh)]],0)),"")</f>
        <v/>
      </c>
      <c r="BY57" s="10" t="str">
        <f>_xlfn.IFNA(INDEX(Table[[Base ($/kW-mo)]:[Low ($/MWh)]],MATCH('Pivot Table'!$A57&amp;'Pivot Table'!BY$2,Table!$I$2:$I$5152,0),MATCH('Pivot Table'!$A$1,Table[[#Headers],[Base ($/kW-mo)]:[Low ($/MWh)]],0)),"")</f>
        <v/>
      </c>
      <c r="BZ57" s="10" t="str">
        <f>_xlfn.IFNA(INDEX(Table[[Base ($/kW-mo)]:[Low ($/MWh)]],MATCH('Pivot Table'!$A57&amp;'Pivot Table'!BZ$2,Table!$I$2:$I$5152,0),MATCH('Pivot Table'!$A$1,Table[[#Headers],[Base ($/kW-mo)]:[Low ($/MWh)]],0)),"")</f>
        <v/>
      </c>
      <c r="CA57" s="10" t="str">
        <f>_xlfn.IFNA(INDEX(Table[[Base ($/kW-mo)]:[Low ($/MWh)]],MATCH('Pivot Table'!$A57&amp;'Pivot Table'!CA$2,Table!$I$2:$I$5152,0),MATCH('Pivot Table'!$A$1,Table[[#Headers],[Base ($/kW-mo)]:[Low ($/MWh)]],0)),"")</f>
        <v/>
      </c>
      <c r="CB57" s="10" t="str">
        <f>_xlfn.IFNA(INDEX(Table[[Base ($/kW-mo)]:[Low ($/MWh)]],MATCH('Pivot Table'!$A57&amp;'Pivot Table'!CB$2,Table!$I$2:$I$5152,0),MATCH('Pivot Table'!$A$1,Table[[#Headers],[Base ($/kW-mo)]:[Low ($/MWh)]],0)),"")</f>
        <v/>
      </c>
      <c r="CC57" s="10" t="str">
        <f>_xlfn.IFNA(INDEX(Table[[Base ($/kW-mo)]:[Low ($/MWh)]],MATCH('Pivot Table'!$A57&amp;'Pivot Table'!CC$2,Table!$I$2:$I$5152,0),MATCH('Pivot Table'!$A$1,Table[[#Headers],[Base ($/kW-mo)]:[Low ($/MWh)]],0)),"")</f>
        <v/>
      </c>
      <c r="CD57" s="10" t="str">
        <f>_xlfn.IFNA(INDEX(Table[[Base ($/kW-mo)]:[Low ($/MWh)]],MATCH('Pivot Table'!$A57&amp;'Pivot Table'!CD$2,Table!$I$2:$I$5152,0),MATCH('Pivot Table'!$A$1,Table[[#Headers],[Base ($/kW-mo)]:[Low ($/MWh)]],0)),"")</f>
        <v/>
      </c>
      <c r="CE57" s="10" t="str">
        <f>_xlfn.IFNA(INDEX(Table[[Base ($/kW-mo)]:[Low ($/MWh)]],MATCH('Pivot Table'!$A57&amp;'Pivot Table'!CE$2,Table!$I$2:$I$5152,0),MATCH('Pivot Table'!$A$1,Table[[#Headers],[Base ($/kW-mo)]:[Low ($/MWh)]],0)),"")</f>
        <v/>
      </c>
      <c r="CF57" s="10" t="str">
        <f>_xlfn.IFNA(INDEX(Table[[Base ($/kW-mo)]:[Low ($/MWh)]],MATCH('Pivot Table'!$A57&amp;'Pivot Table'!CF$2,Table!$I$2:$I$5152,0),MATCH('Pivot Table'!$A$1,Table[[#Headers],[Base ($/kW-mo)]:[Low ($/MWh)]],0)),"")</f>
        <v/>
      </c>
      <c r="CG57" s="10" t="str">
        <f>_xlfn.IFNA(INDEX(Table[[Base ($/kW-mo)]:[Low ($/MWh)]],MATCH('Pivot Table'!$A57&amp;'Pivot Table'!CG$2,Table!$I$2:$I$5152,0),MATCH('Pivot Table'!$A$1,Table[[#Headers],[Base ($/kW-mo)]:[Low ($/MWh)]],0)),"")</f>
        <v/>
      </c>
      <c r="CH57" s="10" t="str">
        <f>_xlfn.IFNA(INDEX(Table[[Base ($/kW-mo)]:[Low ($/MWh)]],MATCH('Pivot Table'!$A57&amp;'Pivot Table'!CH$2,Table!$I$2:$I$5152,0),MATCH('Pivot Table'!$A$1,Table[[#Headers],[Base ($/kW-mo)]:[Low ($/MWh)]],0)),"")</f>
        <v/>
      </c>
      <c r="CI57" s="10" t="str">
        <f>_xlfn.IFNA(INDEX(Table[[Base ($/kW-mo)]:[Low ($/MWh)]],MATCH('Pivot Table'!$A57&amp;'Pivot Table'!CI$2,Table!$I$2:$I$5152,0),MATCH('Pivot Table'!$A$1,Table[[#Headers],[Base ($/kW-mo)]:[Low ($/MWh)]],0)),"")</f>
        <v/>
      </c>
      <c r="CJ57" s="10" t="str">
        <f>_xlfn.IFNA(INDEX(Table[[Base ($/kW-mo)]:[Low ($/MWh)]],MATCH('Pivot Table'!$A57&amp;'Pivot Table'!CJ$2,Table!$I$2:$I$5152,0),MATCH('Pivot Table'!$A$1,Table[[#Headers],[Base ($/kW-mo)]:[Low ($/MWh)]],0)),"")</f>
        <v/>
      </c>
      <c r="CK57" s="10" t="str">
        <f>_xlfn.IFNA(INDEX(Table[[Base ($/kW-mo)]:[Low ($/MWh)]],MATCH('Pivot Table'!$A57&amp;'Pivot Table'!CK$2,Table!$I$2:$I$5152,0),MATCH('Pivot Table'!$A$1,Table[[#Headers],[Base ($/kW-mo)]:[Low ($/MWh)]],0)),"")</f>
        <v/>
      </c>
      <c r="CL57" s="10" t="str">
        <f>_xlfn.IFNA(INDEX(Table[[Base ($/kW-mo)]:[Low ($/MWh)]],MATCH('Pivot Table'!$A57&amp;'Pivot Table'!CL$2,Table!$I$2:$I$5152,0),MATCH('Pivot Table'!$A$1,Table[[#Headers],[Base ($/kW-mo)]:[Low ($/MWh)]],0)),"")</f>
        <v/>
      </c>
      <c r="CM57" s="10" t="str">
        <f>_xlfn.IFNA(INDEX(Table[[Base ($/kW-mo)]:[Low ($/MWh)]],MATCH('Pivot Table'!$A57&amp;'Pivot Table'!CM$2,Table!$I$2:$I$5152,0),MATCH('Pivot Table'!$A$1,Table[[#Headers],[Base ($/kW-mo)]:[Low ($/MWh)]],0)),"")</f>
        <v/>
      </c>
      <c r="CN57" s="10" t="str">
        <f>_xlfn.IFNA(INDEX(Table[[Base ($/kW-mo)]:[Low ($/MWh)]],MATCH('Pivot Table'!$A57&amp;'Pivot Table'!CN$2,Table!$I$2:$I$5152,0),MATCH('Pivot Table'!$A$1,Table[[#Headers],[Base ($/kW-mo)]:[Low ($/MWh)]],0)),"")</f>
        <v/>
      </c>
      <c r="CO57" s="10" t="str">
        <f>_xlfn.IFNA(INDEX(Table[[Base ($/kW-mo)]:[Low ($/MWh)]],MATCH('Pivot Table'!$A57&amp;'Pivot Table'!CO$2,Table!$I$2:$I$5152,0),MATCH('Pivot Table'!$A$1,Table[[#Headers],[Base ($/kW-mo)]:[Low ($/MWh)]],0)),"")</f>
        <v/>
      </c>
      <c r="CP57" s="10" t="str">
        <f>_xlfn.IFNA(INDEX(Table[[Base ($/kW-mo)]:[Low ($/MWh)]],MATCH('Pivot Table'!$A57&amp;'Pivot Table'!CP$2,Table!$I$2:$I$5152,0),MATCH('Pivot Table'!$A$1,Table[[#Headers],[Base ($/kW-mo)]:[Low ($/MWh)]],0)),"")</f>
        <v/>
      </c>
      <c r="CQ57" s="10" t="str">
        <f>_xlfn.IFNA(INDEX(Table[[Base ($/kW-mo)]:[Low ($/MWh)]],MATCH('Pivot Table'!$A57&amp;'Pivot Table'!CQ$2,Table!$I$2:$I$5152,0),MATCH('Pivot Table'!$A$1,Table[[#Headers],[Base ($/kW-mo)]:[Low ($/MWh)]],0)),"")</f>
        <v/>
      </c>
      <c r="CR57" s="10" t="str">
        <f>_xlfn.IFNA(INDEX(Table[[Base ($/kW-mo)]:[Low ($/MWh)]],MATCH('Pivot Table'!$A57&amp;'Pivot Table'!CR$2,Table!$I$2:$I$5152,0),MATCH('Pivot Table'!$A$1,Table[[#Headers],[Base ($/kW-mo)]:[Low ($/MWh)]],0)),"")</f>
        <v/>
      </c>
      <c r="CS57" s="10" t="str">
        <f>_xlfn.IFNA(INDEX(Table[[Base ($/kW-mo)]:[Low ($/MWh)]],MATCH('Pivot Table'!$A57&amp;'Pivot Table'!CS$2,Table!$I$2:$I$5152,0),MATCH('Pivot Table'!$A$1,Table[[#Headers],[Base ($/kW-mo)]:[Low ($/MWh)]],0)),"")</f>
        <v/>
      </c>
      <c r="CT57" s="10" t="str">
        <f>_xlfn.IFNA(INDEX(Table[[Base ($/kW-mo)]:[Low ($/MWh)]],MATCH('Pivot Table'!$A57&amp;'Pivot Table'!CT$2,Table!$I$2:$I$5152,0),MATCH('Pivot Table'!$A$1,Table[[#Headers],[Base ($/kW-mo)]:[Low ($/MWh)]],0)),"")</f>
        <v/>
      </c>
      <c r="CU57" s="10" t="str">
        <f>_xlfn.IFNA(INDEX(Table[[Base ($/kW-mo)]:[Low ($/MWh)]],MATCH('Pivot Table'!$A57&amp;'Pivot Table'!CU$2,Table!$I$2:$I$5152,0),MATCH('Pivot Table'!$A$1,Table[[#Headers],[Base ($/kW-mo)]:[Low ($/MWh)]],0)),"")</f>
        <v/>
      </c>
      <c r="CV57" s="10" t="str">
        <f>_xlfn.IFNA(INDEX(Table[[Base ($/kW-mo)]:[Low ($/MWh)]],MATCH('Pivot Table'!$A57&amp;'Pivot Table'!CV$2,Table!$I$2:$I$5152,0),MATCH('Pivot Table'!$A$1,Table[[#Headers],[Base ($/kW-mo)]:[Low ($/MWh)]],0)),"")</f>
        <v/>
      </c>
      <c r="CW57" s="10" t="str">
        <f>_xlfn.IFNA(INDEX(Table[[Base ($/kW-mo)]:[Low ($/MWh)]],MATCH('Pivot Table'!$A57&amp;'Pivot Table'!CW$2,Table!$I$2:$I$5152,0),MATCH('Pivot Table'!$A$1,Table[[#Headers],[Base ($/kW-mo)]:[Low ($/MWh)]],0)),"")</f>
        <v/>
      </c>
      <c r="CX57" s="10" t="str">
        <f>_xlfn.IFNA(INDEX(Table[[Base ($/kW-mo)]:[Low ($/MWh)]],MATCH('Pivot Table'!$A57&amp;'Pivot Table'!CX$2,Table!$I$2:$I$5152,0),MATCH('Pivot Table'!$A$1,Table[[#Headers],[Base ($/kW-mo)]:[Low ($/MWh)]],0)),"")</f>
        <v/>
      </c>
    </row>
    <row r="58" spans="1:102" x14ac:dyDescent="0.3">
      <c r="A58" s="12">
        <v>1375</v>
      </c>
      <c r="B58" s="10">
        <f>_xlfn.IFNA(INDEX(Table[[Base ($/kW-mo)]:[Low ($/MWh)]],MATCH('Pivot Table'!$A58&amp;'Pivot Table'!B$2,Table!$I$2:$I$5152,0),MATCH('Pivot Table'!$A$1,Table[[#Headers],[Base ($/kW-mo)]:[Low ($/MWh)]],0)),"")</f>
        <v>0.23443422362716901</v>
      </c>
      <c r="C58" s="10">
        <f>_xlfn.IFNA(INDEX(Table[[Base ($/kW-mo)]:[Low ($/MWh)]],MATCH('Pivot Table'!$A58&amp;'Pivot Table'!C$2,Table!$I$2:$I$5152,0),MATCH('Pivot Table'!$A$1,Table[[#Headers],[Base ($/kW-mo)]:[Low ($/MWh)]],0)),"")</f>
        <v>0.23707308855619599</v>
      </c>
      <c r="D58" s="10">
        <f>_xlfn.IFNA(INDEX(Table[[Base ($/kW-mo)]:[Low ($/MWh)]],MATCH('Pivot Table'!$A58&amp;'Pivot Table'!D$2,Table!$I$2:$I$5152,0),MATCH('Pivot Table'!$A$1,Table[[#Headers],[Base ($/kW-mo)]:[Low ($/MWh)]],0)),"")</f>
        <v>0.23971195348522301</v>
      </c>
      <c r="E58" s="10">
        <f>_xlfn.IFNA(INDEX(Table[[Base ($/kW-mo)]:[Low ($/MWh)]],MATCH('Pivot Table'!$A58&amp;'Pivot Table'!E$2,Table!$I$2:$I$5152,0),MATCH('Pivot Table'!$A$1,Table[[#Headers],[Base ($/kW-mo)]:[Low ($/MWh)]],0)),"")</f>
        <v>0.24235081841424999</v>
      </c>
      <c r="F58" s="10">
        <f>_xlfn.IFNA(INDEX(Table[[Base ($/kW-mo)]:[Low ($/MWh)]],MATCH('Pivot Table'!$A58&amp;'Pivot Table'!F$2,Table!$I$2:$I$5152,0),MATCH('Pivot Table'!$A$1,Table[[#Headers],[Base ($/kW-mo)]:[Low ($/MWh)]],0)),"")</f>
        <v>0.244989683343277</v>
      </c>
      <c r="G58" s="10">
        <f>_xlfn.IFNA(INDEX(Table[[Base ($/kW-mo)]:[Low ($/MWh)]],MATCH('Pivot Table'!$A58&amp;'Pivot Table'!G$2,Table!$I$2:$I$5152,0),MATCH('Pivot Table'!$A$1,Table[[#Headers],[Base ($/kW-mo)]:[Low ($/MWh)]],0)),"")</f>
        <v>0.24762854827230399</v>
      </c>
      <c r="H58" s="10">
        <f>_xlfn.IFNA(INDEX(Table[[Base ($/kW-mo)]:[Low ($/MWh)]],MATCH('Pivot Table'!$A58&amp;'Pivot Table'!H$2,Table!$I$2:$I$5152,0),MATCH('Pivot Table'!$A$1,Table[[#Headers],[Base ($/kW-mo)]:[Low ($/MWh)]],0)),"")</f>
        <v>0.25067670165054901</v>
      </c>
      <c r="I58" s="10">
        <f>_xlfn.IFNA(INDEX(Table[[Base ($/kW-mo)]:[Low ($/MWh)]],MATCH('Pivot Table'!$A58&amp;'Pivot Table'!I$2,Table!$I$2:$I$5152,0),MATCH('Pivot Table'!$A$1,Table[[#Headers],[Base ($/kW-mo)]:[Low ($/MWh)]],0)),"")</f>
        <v>0.25372485502879499</v>
      </c>
      <c r="J58" s="10">
        <f>_xlfn.IFNA(INDEX(Table[[Base ($/kW-mo)]:[Low ($/MWh)]],MATCH('Pivot Table'!$A58&amp;'Pivot Table'!J$2,Table!$I$2:$I$5152,0),MATCH('Pivot Table'!$A$1,Table[[#Headers],[Base ($/kW-mo)]:[Low ($/MWh)]],0)),"")</f>
        <v>0.25677300840703998</v>
      </c>
      <c r="K58" s="10">
        <f>_xlfn.IFNA(INDEX(Table[[Base ($/kW-mo)]:[Low ($/MWh)]],MATCH('Pivot Table'!$A58&amp;'Pivot Table'!K$2,Table!$I$2:$I$5152,0),MATCH('Pivot Table'!$A$1,Table[[#Headers],[Base ($/kW-mo)]:[Low ($/MWh)]],0)),"")</f>
        <v>0.25982116178528503</v>
      </c>
      <c r="L58" s="10">
        <f>_xlfn.IFNA(INDEX(Table[[Base ($/kW-mo)]:[Low ($/MWh)]],MATCH('Pivot Table'!$A58&amp;'Pivot Table'!L$2,Table!$I$2:$I$5152,0),MATCH('Pivot Table'!$A$1,Table[[#Headers],[Base ($/kW-mo)]:[Low ($/MWh)]],0)),"")</f>
        <v>0.26286931516353101</v>
      </c>
      <c r="M58" s="10">
        <f>_xlfn.IFNA(INDEX(Table[[Base ($/kW-mo)]:[Low ($/MWh)]],MATCH('Pivot Table'!$A58&amp;'Pivot Table'!M$2,Table!$I$2:$I$5152,0),MATCH('Pivot Table'!$A$1,Table[[#Headers],[Base ($/kW-mo)]:[Low ($/MWh)]],0)),"")</f>
        <v>0.265917468541776</v>
      </c>
      <c r="N58" s="10">
        <f>_xlfn.IFNA(INDEX(Table[[Base ($/kW-mo)]:[Low ($/MWh)]],MATCH('Pivot Table'!$A58&amp;'Pivot Table'!N$2,Table!$I$2:$I$5152,0),MATCH('Pivot Table'!$A$1,Table[[#Headers],[Base ($/kW-mo)]:[Low ($/MWh)]],0)),"")</f>
        <v>0.26896562192002199</v>
      </c>
      <c r="O58" s="10">
        <f>_xlfn.IFNA(INDEX(Table[[Base ($/kW-mo)]:[Low ($/MWh)]],MATCH('Pivot Table'!$A58&amp;'Pivot Table'!O$2,Table!$I$2:$I$5152,0),MATCH('Pivot Table'!$A$1,Table[[#Headers],[Base ($/kW-mo)]:[Low ($/MWh)]],0)),"")</f>
        <v>0.27201377529826698</v>
      </c>
      <c r="P58" s="10">
        <f>_xlfn.IFNA(INDEX(Table[[Base ($/kW-mo)]:[Low ($/MWh)]],MATCH('Pivot Table'!$A58&amp;'Pivot Table'!P$2,Table!$I$2:$I$5152,0),MATCH('Pivot Table'!$A$1,Table[[#Headers],[Base ($/kW-mo)]:[Low ($/MWh)]],0)),"")</f>
        <v>0.27506192867651202</v>
      </c>
      <c r="Q58" s="10">
        <f>_xlfn.IFNA(INDEX(Table[[Base ($/kW-mo)]:[Low ($/MWh)]],MATCH('Pivot Table'!$A58&amp;'Pivot Table'!Q$2,Table!$I$2:$I$5152,0),MATCH('Pivot Table'!$A$1,Table[[#Headers],[Base ($/kW-mo)]:[Low ($/MWh)]],0)),"")</f>
        <v>0.27811008205475801</v>
      </c>
      <c r="R58" s="10">
        <f>_xlfn.IFNA(INDEX(Table[[Base ($/kW-mo)]:[Low ($/MWh)]],MATCH('Pivot Table'!$A58&amp;'Pivot Table'!R$2,Table!$I$2:$I$5152,0),MATCH('Pivot Table'!$A$1,Table[[#Headers],[Base ($/kW-mo)]:[Low ($/MWh)]],0)),"")</f>
        <v>0.281158235433003</v>
      </c>
      <c r="S58" s="10">
        <f>_xlfn.IFNA(INDEX(Table[[Base ($/kW-mo)]:[Low ($/MWh)]],MATCH('Pivot Table'!$A58&amp;'Pivot Table'!S$2,Table!$I$2:$I$5152,0),MATCH('Pivot Table'!$A$1,Table[[#Headers],[Base ($/kW-mo)]:[Low ($/MWh)]],0)),"")</f>
        <v>0.28420638881124899</v>
      </c>
      <c r="T58" s="10">
        <f>_xlfn.IFNA(INDEX(Table[[Base ($/kW-mo)]:[Low ($/MWh)]],MATCH('Pivot Table'!$A58&amp;'Pivot Table'!T$2,Table!$I$2:$I$5152,0),MATCH('Pivot Table'!$A$1,Table[[#Headers],[Base ($/kW-mo)]:[Low ($/MWh)]],0)),"")</f>
        <v>0.28725454218949398</v>
      </c>
      <c r="U58" s="10">
        <f>_xlfn.IFNA(INDEX(Table[[Base ($/kW-mo)]:[Low ($/MWh)]],MATCH('Pivot Table'!$A58&amp;'Pivot Table'!U$2,Table!$I$2:$I$5152,0),MATCH('Pivot Table'!$A$1,Table[[#Headers],[Base ($/kW-mo)]:[Low ($/MWh)]],0)),"")</f>
        <v>0.29030269556773902</v>
      </c>
      <c r="V58" s="10">
        <f>_xlfn.IFNA(INDEX(Table[[Base ($/kW-mo)]:[Low ($/MWh)]],MATCH('Pivot Table'!$A58&amp;'Pivot Table'!V$2,Table!$I$2:$I$5152,0),MATCH('Pivot Table'!$A$1,Table[[#Headers],[Base ($/kW-mo)]:[Low ($/MWh)]],0)),"")</f>
        <v>0.29335084894598501</v>
      </c>
      <c r="W58" s="10">
        <f>_xlfn.IFNA(INDEX(Table[[Base ($/kW-mo)]:[Low ($/MWh)]],MATCH('Pivot Table'!$A58&amp;'Pivot Table'!W$2,Table!$I$2:$I$5152,0),MATCH('Pivot Table'!$A$1,Table[[#Headers],[Base ($/kW-mo)]:[Low ($/MWh)]],0)),"")</f>
        <v>0.29639900232423</v>
      </c>
      <c r="X58" s="10">
        <f>_xlfn.IFNA(INDEX(Table[[Base ($/kW-mo)]:[Low ($/MWh)]],MATCH('Pivot Table'!$A58&amp;'Pivot Table'!X$2,Table!$I$2:$I$5152,0),MATCH('Pivot Table'!$A$1,Table[[#Headers],[Base ($/kW-mo)]:[Low ($/MWh)]],0)),"")</f>
        <v>0.29944715570247599</v>
      </c>
      <c r="Y58" s="10">
        <f>_xlfn.IFNA(INDEX(Table[[Base ($/kW-mo)]:[Low ($/MWh)]],MATCH('Pivot Table'!$A58&amp;'Pivot Table'!Y$2,Table!$I$2:$I$5152,0),MATCH('Pivot Table'!$A$1,Table[[#Headers],[Base ($/kW-mo)]:[Low ($/MWh)]],0)),"")</f>
        <v>0.30249530908072098</v>
      </c>
      <c r="Z58" s="10">
        <f>_xlfn.IFNA(INDEX(Table[[Base ($/kW-mo)]:[Low ($/MWh)]],MATCH('Pivot Table'!$A58&amp;'Pivot Table'!Z$2,Table!$I$2:$I$5152,0),MATCH('Pivot Table'!$A$1,Table[[#Headers],[Base ($/kW-mo)]:[Low ($/MWh)]],0)),"")</f>
        <v>0.30554346245896602</v>
      </c>
      <c r="AA58" s="10">
        <f>_xlfn.IFNA(INDEX(Table[[Base ($/kW-mo)]:[Low ($/MWh)]],MATCH('Pivot Table'!$A58&amp;'Pivot Table'!AA$2,Table!$I$2:$I$5152,0),MATCH('Pivot Table'!$A$1,Table[[#Headers],[Base ($/kW-mo)]:[Low ($/MWh)]],0)),"")</f>
        <v>0.30859161583721201</v>
      </c>
      <c r="AB58" s="10">
        <f>_xlfn.IFNA(INDEX(Table[[Base ($/kW-mo)]:[Low ($/MWh)]],MATCH('Pivot Table'!$A58&amp;'Pivot Table'!AB$2,Table!$I$2:$I$5152,0),MATCH('Pivot Table'!$A$1,Table[[#Headers],[Base ($/kW-mo)]:[Low ($/MWh)]],0)),"")</f>
        <v>0.31221268261429203</v>
      </c>
      <c r="AC58" s="10">
        <f>_xlfn.IFNA(INDEX(Table[[Base ($/kW-mo)]:[Low ($/MWh)]],MATCH('Pivot Table'!$A58&amp;'Pivot Table'!AC$2,Table!$I$2:$I$5152,0),MATCH('Pivot Table'!$A$1,Table[[#Headers],[Base ($/kW-mo)]:[Low ($/MWh)]],0)),"")</f>
        <v>0.31583374939137299</v>
      </c>
      <c r="AD58" s="10">
        <f>_xlfn.IFNA(INDEX(Table[[Base ($/kW-mo)]:[Low ($/MWh)]],MATCH('Pivot Table'!$A58&amp;'Pivot Table'!AD$2,Table!$I$2:$I$5152,0),MATCH('Pivot Table'!$A$1,Table[[#Headers],[Base ($/kW-mo)]:[Low ($/MWh)]],0)),"")</f>
        <v>0.319454816168453</v>
      </c>
      <c r="AE58" s="10">
        <f>_xlfn.IFNA(INDEX(Table[[Base ($/kW-mo)]:[Low ($/MWh)]],MATCH('Pivot Table'!$A58&amp;'Pivot Table'!AE$2,Table!$I$2:$I$5152,0),MATCH('Pivot Table'!$A$1,Table[[#Headers],[Base ($/kW-mo)]:[Low ($/MWh)]],0)),"")</f>
        <v>0.32307588294553402</v>
      </c>
      <c r="AF58" s="10">
        <f>_xlfn.IFNA(INDEX(Table[[Base ($/kW-mo)]:[Low ($/MWh)]],MATCH('Pivot Table'!$A58&amp;'Pivot Table'!AF$2,Table!$I$2:$I$5152,0),MATCH('Pivot Table'!$A$1,Table[[#Headers],[Base ($/kW-mo)]:[Low ($/MWh)]],0)),"")</f>
        <v>0.32669694972261398</v>
      </c>
      <c r="AG58" s="10">
        <f>_xlfn.IFNA(INDEX(Table[[Base ($/kW-mo)]:[Low ($/MWh)]],MATCH('Pivot Table'!$A58&amp;'Pivot Table'!AG$2,Table!$I$2:$I$5152,0),MATCH('Pivot Table'!$A$1,Table[[#Headers],[Base ($/kW-mo)]:[Low ($/MWh)]],0)),"")</f>
        <v>0.330318016499695</v>
      </c>
      <c r="AH58" s="10">
        <f>_xlfn.IFNA(INDEX(Table[[Base ($/kW-mo)]:[Low ($/MWh)]],MATCH('Pivot Table'!$A58&amp;'Pivot Table'!AH$2,Table!$I$2:$I$5152,0),MATCH('Pivot Table'!$A$1,Table[[#Headers],[Base ($/kW-mo)]:[Low ($/MWh)]],0)),"")</f>
        <v>0.33393908327677502</v>
      </c>
      <c r="AI58" s="10">
        <f>_xlfn.IFNA(INDEX(Table[[Base ($/kW-mo)]:[Low ($/MWh)]],MATCH('Pivot Table'!$A58&amp;'Pivot Table'!AI$2,Table!$I$2:$I$5152,0),MATCH('Pivot Table'!$A$1,Table[[#Headers],[Base ($/kW-mo)]:[Low ($/MWh)]],0)),"")</f>
        <v>0.33756015005385598</v>
      </c>
      <c r="AJ58" s="10">
        <f>_xlfn.IFNA(INDEX(Table[[Base ($/kW-mo)]:[Low ($/MWh)]],MATCH('Pivot Table'!$A58&amp;'Pivot Table'!AJ$2,Table!$I$2:$I$5152,0),MATCH('Pivot Table'!$A$1,Table[[#Headers],[Base ($/kW-mo)]:[Low ($/MWh)]],0)),"")</f>
        <v>0.341181216830936</v>
      </c>
      <c r="AK58" s="10">
        <f>_xlfn.IFNA(INDEX(Table[[Base ($/kW-mo)]:[Low ($/MWh)]],MATCH('Pivot Table'!$A58&amp;'Pivot Table'!AK$2,Table!$I$2:$I$5152,0),MATCH('Pivot Table'!$A$1,Table[[#Headers],[Base ($/kW-mo)]:[Low ($/MWh)]],0)),"")</f>
        <v>0.34480228360801601</v>
      </c>
      <c r="AL58" s="10">
        <f>_xlfn.IFNA(INDEX(Table[[Base ($/kW-mo)]:[Low ($/MWh)]],MATCH('Pivot Table'!$A58&amp;'Pivot Table'!AL$2,Table!$I$2:$I$5152,0),MATCH('Pivot Table'!$A$1,Table[[#Headers],[Base ($/kW-mo)]:[Low ($/MWh)]],0)),"")</f>
        <v>0.34842335038509697</v>
      </c>
      <c r="AM58" s="10">
        <f>_xlfn.IFNA(INDEX(Table[[Base ($/kW-mo)]:[Low ($/MWh)]],MATCH('Pivot Table'!$A58&amp;'Pivot Table'!AM$2,Table!$I$2:$I$5152,0),MATCH('Pivot Table'!$A$1,Table[[#Headers],[Base ($/kW-mo)]:[Low ($/MWh)]],0)),"")</f>
        <v>0.35204441716217699</v>
      </c>
      <c r="AN58" s="10">
        <f>_xlfn.IFNA(INDEX(Table[[Base ($/kW-mo)]:[Low ($/MWh)]],MATCH('Pivot Table'!$A58&amp;'Pivot Table'!AN$2,Table!$I$2:$I$5152,0),MATCH('Pivot Table'!$A$1,Table[[#Headers],[Base ($/kW-mo)]:[Low ($/MWh)]],0)),"")</f>
        <v>0.35566548393925801</v>
      </c>
      <c r="AO58" s="10">
        <f>_xlfn.IFNA(INDEX(Table[[Base ($/kW-mo)]:[Low ($/MWh)]],MATCH('Pivot Table'!$A58&amp;'Pivot Table'!AO$2,Table!$I$2:$I$5152,0),MATCH('Pivot Table'!$A$1,Table[[#Headers],[Base ($/kW-mo)]:[Low ($/MWh)]],0)),"")</f>
        <v>0.35928655071633803</v>
      </c>
      <c r="AP58" s="10">
        <f>_xlfn.IFNA(INDEX(Table[[Base ($/kW-mo)]:[Low ($/MWh)]],MATCH('Pivot Table'!$A58&amp;'Pivot Table'!AP$2,Table!$I$2:$I$5152,0),MATCH('Pivot Table'!$A$1,Table[[#Headers],[Base ($/kW-mo)]:[Low ($/MWh)]],0)),"")</f>
        <v>0.36290761749341899</v>
      </c>
      <c r="AQ58" s="10">
        <f>_xlfn.IFNA(INDEX(Table[[Base ($/kW-mo)]:[Low ($/MWh)]],MATCH('Pivot Table'!$A58&amp;'Pivot Table'!AQ$2,Table!$I$2:$I$5152,0),MATCH('Pivot Table'!$A$1,Table[[#Headers],[Base ($/kW-mo)]:[Low ($/MWh)]],0)),"")</f>
        <v>0.36652868427049901</v>
      </c>
      <c r="AR58" s="10">
        <f>_xlfn.IFNA(INDEX(Table[[Base ($/kW-mo)]:[Low ($/MWh)]],MATCH('Pivot Table'!$A58&amp;'Pivot Table'!AR$2,Table!$I$2:$I$5152,0),MATCH('Pivot Table'!$A$1,Table[[#Headers],[Base ($/kW-mo)]:[Low ($/MWh)]],0)),"")</f>
        <v>0.37014975104758002</v>
      </c>
      <c r="AS58" s="10">
        <f>_xlfn.IFNA(INDEX(Table[[Base ($/kW-mo)]:[Low ($/MWh)]],MATCH('Pivot Table'!$A58&amp;'Pivot Table'!AS$2,Table!$I$2:$I$5152,0),MATCH('Pivot Table'!$A$1,Table[[#Headers],[Base ($/kW-mo)]:[Low ($/MWh)]],0)),"")</f>
        <v>0.37377081782465998</v>
      </c>
      <c r="AT58" s="10">
        <f>_xlfn.IFNA(INDEX(Table[[Base ($/kW-mo)]:[Low ($/MWh)]],MATCH('Pivot Table'!$A58&amp;'Pivot Table'!AT$2,Table!$I$2:$I$5152,0),MATCH('Pivot Table'!$A$1,Table[[#Headers],[Base ($/kW-mo)]:[Low ($/MWh)]],0)),"")</f>
        <v>0.377391884601741</v>
      </c>
      <c r="AU58" s="10">
        <f>_xlfn.IFNA(INDEX(Table[[Base ($/kW-mo)]:[Low ($/MWh)]],MATCH('Pivot Table'!$A58&amp;'Pivot Table'!AU$2,Table!$I$2:$I$5152,0),MATCH('Pivot Table'!$A$1,Table[[#Headers],[Base ($/kW-mo)]:[Low ($/MWh)]],0)),"")</f>
        <v>0.38101295137882102</v>
      </c>
      <c r="AV58" s="10" t="str">
        <f>_xlfn.IFNA(INDEX(Table[[Base ($/kW-mo)]:[Low ($/MWh)]],MATCH('Pivot Table'!$A58&amp;'Pivot Table'!AV$2,Table!$I$2:$I$5152,0),MATCH('Pivot Table'!$A$1,Table[[#Headers],[Base ($/kW-mo)]:[Low ($/MWh)]],0)),"")</f>
        <v/>
      </c>
      <c r="AW58" s="10" t="str">
        <f>_xlfn.IFNA(INDEX(Table[[Base ($/kW-mo)]:[Low ($/MWh)]],MATCH('Pivot Table'!$A58&amp;'Pivot Table'!AW$2,Table!$I$2:$I$5152,0),MATCH('Pivot Table'!$A$1,Table[[#Headers],[Base ($/kW-mo)]:[Low ($/MWh)]],0)),"")</f>
        <v/>
      </c>
      <c r="AX58" s="10" t="str">
        <f>_xlfn.IFNA(INDEX(Table[[Base ($/kW-mo)]:[Low ($/MWh)]],MATCH('Pivot Table'!$A58&amp;'Pivot Table'!AX$2,Table!$I$2:$I$5152,0),MATCH('Pivot Table'!$A$1,Table[[#Headers],[Base ($/kW-mo)]:[Low ($/MWh)]],0)),"")</f>
        <v/>
      </c>
      <c r="AY58" s="10" t="str">
        <f>_xlfn.IFNA(INDEX(Table[[Base ($/kW-mo)]:[Low ($/MWh)]],MATCH('Pivot Table'!$A58&amp;'Pivot Table'!AY$2,Table!$I$2:$I$5152,0),MATCH('Pivot Table'!$A$1,Table[[#Headers],[Base ($/kW-mo)]:[Low ($/MWh)]],0)),"")</f>
        <v/>
      </c>
      <c r="AZ58" s="10" t="str">
        <f>_xlfn.IFNA(INDEX(Table[[Base ($/kW-mo)]:[Low ($/MWh)]],MATCH('Pivot Table'!$A58&amp;'Pivot Table'!AZ$2,Table!$I$2:$I$5152,0),MATCH('Pivot Table'!$A$1,Table[[#Headers],[Base ($/kW-mo)]:[Low ($/MWh)]],0)),"")</f>
        <v/>
      </c>
      <c r="BA58" s="10" t="str">
        <f>_xlfn.IFNA(INDEX(Table[[Base ($/kW-mo)]:[Low ($/MWh)]],MATCH('Pivot Table'!$A58&amp;'Pivot Table'!BA$2,Table!$I$2:$I$5152,0),MATCH('Pivot Table'!$A$1,Table[[#Headers],[Base ($/kW-mo)]:[Low ($/MWh)]],0)),"")</f>
        <v/>
      </c>
      <c r="BB58" s="10" t="str">
        <f>_xlfn.IFNA(INDEX(Table[[Base ($/kW-mo)]:[Low ($/MWh)]],MATCH('Pivot Table'!$A58&amp;'Pivot Table'!BB$2,Table!$I$2:$I$5152,0),MATCH('Pivot Table'!$A$1,Table[[#Headers],[Base ($/kW-mo)]:[Low ($/MWh)]],0)),"")</f>
        <v/>
      </c>
      <c r="BC58" s="10" t="str">
        <f>_xlfn.IFNA(INDEX(Table[[Base ($/kW-mo)]:[Low ($/MWh)]],MATCH('Pivot Table'!$A58&amp;'Pivot Table'!BC$2,Table!$I$2:$I$5152,0),MATCH('Pivot Table'!$A$1,Table[[#Headers],[Base ($/kW-mo)]:[Low ($/MWh)]],0)),"")</f>
        <v/>
      </c>
      <c r="BD58" s="10" t="str">
        <f>_xlfn.IFNA(INDEX(Table[[Base ($/kW-mo)]:[Low ($/MWh)]],MATCH('Pivot Table'!$A58&amp;'Pivot Table'!BD$2,Table!$I$2:$I$5152,0),MATCH('Pivot Table'!$A$1,Table[[#Headers],[Base ($/kW-mo)]:[Low ($/MWh)]],0)),"")</f>
        <v/>
      </c>
      <c r="BE58" s="10" t="str">
        <f>_xlfn.IFNA(INDEX(Table[[Base ($/kW-mo)]:[Low ($/MWh)]],MATCH('Pivot Table'!$A58&amp;'Pivot Table'!BE$2,Table!$I$2:$I$5152,0),MATCH('Pivot Table'!$A$1,Table[[#Headers],[Base ($/kW-mo)]:[Low ($/MWh)]],0)),"")</f>
        <v/>
      </c>
      <c r="BF58" s="10" t="str">
        <f>_xlfn.IFNA(INDEX(Table[[Base ($/kW-mo)]:[Low ($/MWh)]],MATCH('Pivot Table'!$A58&amp;'Pivot Table'!BF$2,Table!$I$2:$I$5152,0),MATCH('Pivot Table'!$A$1,Table[[#Headers],[Base ($/kW-mo)]:[Low ($/MWh)]],0)),"")</f>
        <v/>
      </c>
      <c r="BG58" s="10" t="str">
        <f>_xlfn.IFNA(INDEX(Table[[Base ($/kW-mo)]:[Low ($/MWh)]],MATCH('Pivot Table'!$A58&amp;'Pivot Table'!BG$2,Table!$I$2:$I$5152,0),MATCH('Pivot Table'!$A$1,Table[[#Headers],[Base ($/kW-mo)]:[Low ($/MWh)]],0)),"")</f>
        <v/>
      </c>
      <c r="BH58" s="10" t="str">
        <f>_xlfn.IFNA(INDEX(Table[[Base ($/kW-mo)]:[Low ($/MWh)]],MATCH('Pivot Table'!$A58&amp;'Pivot Table'!BH$2,Table!$I$2:$I$5152,0),MATCH('Pivot Table'!$A$1,Table[[#Headers],[Base ($/kW-mo)]:[Low ($/MWh)]],0)),"")</f>
        <v/>
      </c>
      <c r="BI58" s="10" t="str">
        <f>_xlfn.IFNA(INDEX(Table[[Base ($/kW-mo)]:[Low ($/MWh)]],MATCH('Pivot Table'!$A58&amp;'Pivot Table'!BI$2,Table!$I$2:$I$5152,0),MATCH('Pivot Table'!$A$1,Table[[#Headers],[Base ($/kW-mo)]:[Low ($/MWh)]],0)),"")</f>
        <v/>
      </c>
      <c r="BJ58" s="10" t="str">
        <f>_xlfn.IFNA(INDEX(Table[[Base ($/kW-mo)]:[Low ($/MWh)]],MATCH('Pivot Table'!$A58&amp;'Pivot Table'!BJ$2,Table!$I$2:$I$5152,0),MATCH('Pivot Table'!$A$1,Table[[#Headers],[Base ($/kW-mo)]:[Low ($/MWh)]],0)),"")</f>
        <v/>
      </c>
      <c r="BK58" s="10" t="str">
        <f>_xlfn.IFNA(INDEX(Table[[Base ($/kW-mo)]:[Low ($/MWh)]],MATCH('Pivot Table'!$A58&amp;'Pivot Table'!BK$2,Table!$I$2:$I$5152,0),MATCH('Pivot Table'!$A$1,Table[[#Headers],[Base ($/kW-mo)]:[Low ($/MWh)]],0)),"")</f>
        <v/>
      </c>
      <c r="BL58" s="10" t="str">
        <f>_xlfn.IFNA(INDEX(Table[[Base ($/kW-mo)]:[Low ($/MWh)]],MATCH('Pivot Table'!$A58&amp;'Pivot Table'!BL$2,Table!$I$2:$I$5152,0),MATCH('Pivot Table'!$A$1,Table[[#Headers],[Base ($/kW-mo)]:[Low ($/MWh)]],0)),"")</f>
        <v/>
      </c>
      <c r="BM58" s="10" t="str">
        <f>_xlfn.IFNA(INDEX(Table[[Base ($/kW-mo)]:[Low ($/MWh)]],MATCH('Pivot Table'!$A58&amp;'Pivot Table'!BM$2,Table!$I$2:$I$5152,0),MATCH('Pivot Table'!$A$1,Table[[#Headers],[Base ($/kW-mo)]:[Low ($/MWh)]],0)),"")</f>
        <v/>
      </c>
      <c r="BN58" s="10" t="str">
        <f>_xlfn.IFNA(INDEX(Table[[Base ($/kW-mo)]:[Low ($/MWh)]],MATCH('Pivot Table'!$A58&amp;'Pivot Table'!BN$2,Table!$I$2:$I$5152,0),MATCH('Pivot Table'!$A$1,Table[[#Headers],[Base ($/kW-mo)]:[Low ($/MWh)]],0)),"")</f>
        <v/>
      </c>
      <c r="BO58" s="10" t="str">
        <f>_xlfn.IFNA(INDEX(Table[[Base ($/kW-mo)]:[Low ($/MWh)]],MATCH('Pivot Table'!$A58&amp;'Pivot Table'!BO$2,Table!$I$2:$I$5152,0),MATCH('Pivot Table'!$A$1,Table[[#Headers],[Base ($/kW-mo)]:[Low ($/MWh)]],0)),"")</f>
        <v/>
      </c>
      <c r="BP58" s="10" t="str">
        <f>_xlfn.IFNA(INDEX(Table[[Base ($/kW-mo)]:[Low ($/MWh)]],MATCH('Pivot Table'!$A58&amp;'Pivot Table'!BP$2,Table!$I$2:$I$5152,0),MATCH('Pivot Table'!$A$1,Table[[#Headers],[Base ($/kW-mo)]:[Low ($/MWh)]],0)),"")</f>
        <v/>
      </c>
      <c r="BQ58" s="10" t="str">
        <f>_xlfn.IFNA(INDEX(Table[[Base ($/kW-mo)]:[Low ($/MWh)]],MATCH('Pivot Table'!$A58&amp;'Pivot Table'!BQ$2,Table!$I$2:$I$5152,0),MATCH('Pivot Table'!$A$1,Table[[#Headers],[Base ($/kW-mo)]:[Low ($/MWh)]],0)),"")</f>
        <v/>
      </c>
      <c r="BR58" s="10" t="str">
        <f>_xlfn.IFNA(INDEX(Table[[Base ($/kW-mo)]:[Low ($/MWh)]],MATCH('Pivot Table'!$A58&amp;'Pivot Table'!BR$2,Table!$I$2:$I$5152,0),MATCH('Pivot Table'!$A$1,Table[[#Headers],[Base ($/kW-mo)]:[Low ($/MWh)]],0)),"")</f>
        <v/>
      </c>
      <c r="BS58" s="10" t="str">
        <f>_xlfn.IFNA(INDEX(Table[[Base ($/kW-mo)]:[Low ($/MWh)]],MATCH('Pivot Table'!$A58&amp;'Pivot Table'!BS$2,Table!$I$2:$I$5152,0),MATCH('Pivot Table'!$A$1,Table[[#Headers],[Base ($/kW-mo)]:[Low ($/MWh)]],0)),"")</f>
        <v/>
      </c>
      <c r="BT58" s="10" t="str">
        <f>_xlfn.IFNA(INDEX(Table[[Base ($/kW-mo)]:[Low ($/MWh)]],MATCH('Pivot Table'!$A58&amp;'Pivot Table'!BT$2,Table!$I$2:$I$5152,0),MATCH('Pivot Table'!$A$1,Table[[#Headers],[Base ($/kW-mo)]:[Low ($/MWh)]],0)),"")</f>
        <v/>
      </c>
      <c r="BU58" s="10" t="str">
        <f>_xlfn.IFNA(INDEX(Table[[Base ($/kW-mo)]:[Low ($/MWh)]],MATCH('Pivot Table'!$A58&amp;'Pivot Table'!BU$2,Table!$I$2:$I$5152,0),MATCH('Pivot Table'!$A$1,Table[[#Headers],[Base ($/kW-mo)]:[Low ($/MWh)]],0)),"")</f>
        <v/>
      </c>
      <c r="BV58" s="10" t="str">
        <f>_xlfn.IFNA(INDEX(Table[[Base ($/kW-mo)]:[Low ($/MWh)]],MATCH('Pivot Table'!$A58&amp;'Pivot Table'!BV$2,Table!$I$2:$I$5152,0),MATCH('Pivot Table'!$A$1,Table[[#Headers],[Base ($/kW-mo)]:[Low ($/MWh)]],0)),"")</f>
        <v/>
      </c>
      <c r="BW58" s="10" t="str">
        <f>_xlfn.IFNA(INDEX(Table[[Base ($/kW-mo)]:[Low ($/MWh)]],MATCH('Pivot Table'!$A58&amp;'Pivot Table'!BW$2,Table!$I$2:$I$5152,0),MATCH('Pivot Table'!$A$1,Table[[#Headers],[Base ($/kW-mo)]:[Low ($/MWh)]],0)),"")</f>
        <v/>
      </c>
      <c r="BX58" s="10" t="str">
        <f>_xlfn.IFNA(INDEX(Table[[Base ($/kW-mo)]:[Low ($/MWh)]],MATCH('Pivot Table'!$A58&amp;'Pivot Table'!BX$2,Table!$I$2:$I$5152,0),MATCH('Pivot Table'!$A$1,Table[[#Headers],[Base ($/kW-mo)]:[Low ($/MWh)]],0)),"")</f>
        <v/>
      </c>
      <c r="BY58" s="10" t="str">
        <f>_xlfn.IFNA(INDEX(Table[[Base ($/kW-mo)]:[Low ($/MWh)]],MATCH('Pivot Table'!$A58&amp;'Pivot Table'!BY$2,Table!$I$2:$I$5152,0),MATCH('Pivot Table'!$A$1,Table[[#Headers],[Base ($/kW-mo)]:[Low ($/MWh)]],0)),"")</f>
        <v/>
      </c>
      <c r="BZ58" s="10" t="str">
        <f>_xlfn.IFNA(INDEX(Table[[Base ($/kW-mo)]:[Low ($/MWh)]],MATCH('Pivot Table'!$A58&amp;'Pivot Table'!BZ$2,Table!$I$2:$I$5152,0),MATCH('Pivot Table'!$A$1,Table[[#Headers],[Base ($/kW-mo)]:[Low ($/MWh)]],0)),"")</f>
        <v/>
      </c>
      <c r="CA58" s="10" t="str">
        <f>_xlfn.IFNA(INDEX(Table[[Base ($/kW-mo)]:[Low ($/MWh)]],MATCH('Pivot Table'!$A58&amp;'Pivot Table'!CA$2,Table!$I$2:$I$5152,0),MATCH('Pivot Table'!$A$1,Table[[#Headers],[Base ($/kW-mo)]:[Low ($/MWh)]],0)),"")</f>
        <v/>
      </c>
      <c r="CB58" s="10" t="str">
        <f>_xlfn.IFNA(INDEX(Table[[Base ($/kW-mo)]:[Low ($/MWh)]],MATCH('Pivot Table'!$A58&amp;'Pivot Table'!CB$2,Table!$I$2:$I$5152,0),MATCH('Pivot Table'!$A$1,Table[[#Headers],[Base ($/kW-mo)]:[Low ($/MWh)]],0)),"")</f>
        <v/>
      </c>
      <c r="CC58" s="10" t="str">
        <f>_xlfn.IFNA(INDEX(Table[[Base ($/kW-mo)]:[Low ($/MWh)]],MATCH('Pivot Table'!$A58&amp;'Pivot Table'!CC$2,Table!$I$2:$I$5152,0),MATCH('Pivot Table'!$A$1,Table[[#Headers],[Base ($/kW-mo)]:[Low ($/MWh)]],0)),"")</f>
        <v/>
      </c>
      <c r="CD58" s="10" t="str">
        <f>_xlfn.IFNA(INDEX(Table[[Base ($/kW-mo)]:[Low ($/MWh)]],MATCH('Pivot Table'!$A58&amp;'Pivot Table'!CD$2,Table!$I$2:$I$5152,0),MATCH('Pivot Table'!$A$1,Table[[#Headers],[Base ($/kW-mo)]:[Low ($/MWh)]],0)),"")</f>
        <v/>
      </c>
      <c r="CE58" s="10" t="str">
        <f>_xlfn.IFNA(INDEX(Table[[Base ($/kW-mo)]:[Low ($/MWh)]],MATCH('Pivot Table'!$A58&amp;'Pivot Table'!CE$2,Table!$I$2:$I$5152,0),MATCH('Pivot Table'!$A$1,Table[[#Headers],[Base ($/kW-mo)]:[Low ($/MWh)]],0)),"")</f>
        <v/>
      </c>
      <c r="CF58" s="10" t="str">
        <f>_xlfn.IFNA(INDEX(Table[[Base ($/kW-mo)]:[Low ($/MWh)]],MATCH('Pivot Table'!$A58&amp;'Pivot Table'!CF$2,Table!$I$2:$I$5152,0),MATCH('Pivot Table'!$A$1,Table[[#Headers],[Base ($/kW-mo)]:[Low ($/MWh)]],0)),"")</f>
        <v/>
      </c>
      <c r="CG58" s="10" t="str">
        <f>_xlfn.IFNA(INDEX(Table[[Base ($/kW-mo)]:[Low ($/MWh)]],MATCH('Pivot Table'!$A58&amp;'Pivot Table'!CG$2,Table!$I$2:$I$5152,0),MATCH('Pivot Table'!$A$1,Table[[#Headers],[Base ($/kW-mo)]:[Low ($/MWh)]],0)),"")</f>
        <v/>
      </c>
      <c r="CH58" s="10" t="str">
        <f>_xlfn.IFNA(INDEX(Table[[Base ($/kW-mo)]:[Low ($/MWh)]],MATCH('Pivot Table'!$A58&amp;'Pivot Table'!CH$2,Table!$I$2:$I$5152,0),MATCH('Pivot Table'!$A$1,Table[[#Headers],[Base ($/kW-mo)]:[Low ($/MWh)]],0)),"")</f>
        <v/>
      </c>
      <c r="CI58" s="10" t="str">
        <f>_xlfn.IFNA(INDEX(Table[[Base ($/kW-mo)]:[Low ($/MWh)]],MATCH('Pivot Table'!$A58&amp;'Pivot Table'!CI$2,Table!$I$2:$I$5152,0),MATCH('Pivot Table'!$A$1,Table[[#Headers],[Base ($/kW-mo)]:[Low ($/MWh)]],0)),"")</f>
        <v/>
      </c>
      <c r="CJ58" s="10" t="str">
        <f>_xlfn.IFNA(INDEX(Table[[Base ($/kW-mo)]:[Low ($/MWh)]],MATCH('Pivot Table'!$A58&amp;'Pivot Table'!CJ$2,Table!$I$2:$I$5152,0),MATCH('Pivot Table'!$A$1,Table[[#Headers],[Base ($/kW-mo)]:[Low ($/MWh)]],0)),"")</f>
        <v/>
      </c>
      <c r="CK58" s="10" t="str">
        <f>_xlfn.IFNA(INDEX(Table[[Base ($/kW-mo)]:[Low ($/MWh)]],MATCH('Pivot Table'!$A58&amp;'Pivot Table'!CK$2,Table!$I$2:$I$5152,0),MATCH('Pivot Table'!$A$1,Table[[#Headers],[Base ($/kW-mo)]:[Low ($/MWh)]],0)),"")</f>
        <v/>
      </c>
      <c r="CL58" s="10" t="str">
        <f>_xlfn.IFNA(INDEX(Table[[Base ($/kW-mo)]:[Low ($/MWh)]],MATCH('Pivot Table'!$A58&amp;'Pivot Table'!CL$2,Table!$I$2:$I$5152,0),MATCH('Pivot Table'!$A$1,Table[[#Headers],[Base ($/kW-mo)]:[Low ($/MWh)]],0)),"")</f>
        <v/>
      </c>
      <c r="CM58" s="10" t="str">
        <f>_xlfn.IFNA(INDEX(Table[[Base ($/kW-mo)]:[Low ($/MWh)]],MATCH('Pivot Table'!$A58&amp;'Pivot Table'!CM$2,Table!$I$2:$I$5152,0),MATCH('Pivot Table'!$A$1,Table[[#Headers],[Base ($/kW-mo)]:[Low ($/MWh)]],0)),"")</f>
        <v/>
      </c>
      <c r="CN58" s="10" t="str">
        <f>_xlfn.IFNA(INDEX(Table[[Base ($/kW-mo)]:[Low ($/MWh)]],MATCH('Pivot Table'!$A58&amp;'Pivot Table'!CN$2,Table!$I$2:$I$5152,0),MATCH('Pivot Table'!$A$1,Table[[#Headers],[Base ($/kW-mo)]:[Low ($/MWh)]],0)),"")</f>
        <v/>
      </c>
      <c r="CO58" s="10" t="str">
        <f>_xlfn.IFNA(INDEX(Table[[Base ($/kW-mo)]:[Low ($/MWh)]],MATCH('Pivot Table'!$A58&amp;'Pivot Table'!CO$2,Table!$I$2:$I$5152,0),MATCH('Pivot Table'!$A$1,Table[[#Headers],[Base ($/kW-mo)]:[Low ($/MWh)]],0)),"")</f>
        <v/>
      </c>
      <c r="CP58" s="10" t="str">
        <f>_xlfn.IFNA(INDEX(Table[[Base ($/kW-mo)]:[Low ($/MWh)]],MATCH('Pivot Table'!$A58&amp;'Pivot Table'!CP$2,Table!$I$2:$I$5152,0),MATCH('Pivot Table'!$A$1,Table[[#Headers],[Base ($/kW-mo)]:[Low ($/MWh)]],0)),"")</f>
        <v/>
      </c>
      <c r="CQ58" s="10" t="str">
        <f>_xlfn.IFNA(INDEX(Table[[Base ($/kW-mo)]:[Low ($/MWh)]],MATCH('Pivot Table'!$A58&amp;'Pivot Table'!CQ$2,Table!$I$2:$I$5152,0),MATCH('Pivot Table'!$A$1,Table[[#Headers],[Base ($/kW-mo)]:[Low ($/MWh)]],0)),"")</f>
        <v/>
      </c>
      <c r="CR58" s="10" t="str">
        <f>_xlfn.IFNA(INDEX(Table[[Base ($/kW-mo)]:[Low ($/MWh)]],MATCH('Pivot Table'!$A58&amp;'Pivot Table'!CR$2,Table!$I$2:$I$5152,0),MATCH('Pivot Table'!$A$1,Table[[#Headers],[Base ($/kW-mo)]:[Low ($/MWh)]],0)),"")</f>
        <v/>
      </c>
      <c r="CS58" s="10" t="str">
        <f>_xlfn.IFNA(INDEX(Table[[Base ($/kW-mo)]:[Low ($/MWh)]],MATCH('Pivot Table'!$A58&amp;'Pivot Table'!CS$2,Table!$I$2:$I$5152,0),MATCH('Pivot Table'!$A$1,Table[[#Headers],[Base ($/kW-mo)]:[Low ($/MWh)]],0)),"")</f>
        <v/>
      </c>
      <c r="CT58" s="10" t="str">
        <f>_xlfn.IFNA(INDEX(Table[[Base ($/kW-mo)]:[Low ($/MWh)]],MATCH('Pivot Table'!$A58&amp;'Pivot Table'!CT$2,Table!$I$2:$I$5152,0),MATCH('Pivot Table'!$A$1,Table[[#Headers],[Base ($/kW-mo)]:[Low ($/MWh)]],0)),"")</f>
        <v/>
      </c>
      <c r="CU58" s="10" t="str">
        <f>_xlfn.IFNA(INDEX(Table[[Base ($/kW-mo)]:[Low ($/MWh)]],MATCH('Pivot Table'!$A58&amp;'Pivot Table'!CU$2,Table!$I$2:$I$5152,0),MATCH('Pivot Table'!$A$1,Table[[#Headers],[Base ($/kW-mo)]:[Low ($/MWh)]],0)),"")</f>
        <v/>
      </c>
      <c r="CV58" s="10" t="str">
        <f>_xlfn.IFNA(INDEX(Table[[Base ($/kW-mo)]:[Low ($/MWh)]],MATCH('Pivot Table'!$A58&amp;'Pivot Table'!CV$2,Table!$I$2:$I$5152,0),MATCH('Pivot Table'!$A$1,Table[[#Headers],[Base ($/kW-mo)]:[Low ($/MWh)]],0)),"")</f>
        <v/>
      </c>
      <c r="CW58" s="10" t="str">
        <f>_xlfn.IFNA(INDEX(Table[[Base ($/kW-mo)]:[Low ($/MWh)]],MATCH('Pivot Table'!$A58&amp;'Pivot Table'!CW$2,Table!$I$2:$I$5152,0),MATCH('Pivot Table'!$A$1,Table[[#Headers],[Base ($/kW-mo)]:[Low ($/MWh)]],0)),"")</f>
        <v/>
      </c>
      <c r="CX58" s="10" t="str">
        <f>_xlfn.IFNA(INDEX(Table[[Base ($/kW-mo)]:[Low ($/MWh)]],MATCH('Pivot Table'!$A58&amp;'Pivot Table'!CX$2,Table!$I$2:$I$5152,0),MATCH('Pivot Table'!$A$1,Table[[#Headers],[Base ($/kW-mo)]:[Low ($/MWh)]],0)),"")</f>
        <v/>
      </c>
    </row>
    <row r="59" spans="1:102" x14ac:dyDescent="0.3">
      <c r="A59" s="12">
        <v>1400</v>
      </c>
      <c r="B59" s="10">
        <f>_xlfn.IFNA(INDEX(Table[[Base ($/kW-mo)]:[Low ($/MWh)]],MATCH('Pivot Table'!$A59&amp;'Pivot Table'!B$2,Table!$I$2:$I$5152,0),MATCH('Pivot Table'!$A$1,Table[[#Headers],[Base ($/kW-mo)]:[Low ($/MWh)]],0)),"")</f>
        <v>0.23358318718955901</v>
      </c>
      <c r="C59" s="10">
        <f>_xlfn.IFNA(INDEX(Table[[Base ($/kW-mo)]:[Low ($/MWh)]],MATCH('Pivot Table'!$A59&amp;'Pivot Table'!C$2,Table!$I$2:$I$5152,0),MATCH('Pivot Table'!$A$1,Table[[#Headers],[Base ($/kW-mo)]:[Low ($/MWh)]],0)),"")</f>
        <v>0.23622205211858599</v>
      </c>
      <c r="D59" s="10">
        <f>_xlfn.IFNA(INDEX(Table[[Base ($/kW-mo)]:[Low ($/MWh)]],MATCH('Pivot Table'!$A59&amp;'Pivot Table'!D$2,Table!$I$2:$I$5152,0),MATCH('Pivot Table'!$A$1,Table[[#Headers],[Base ($/kW-mo)]:[Low ($/MWh)]],0)),"")</f>
        <v>0.238860917047613</v>
      </c>
      <c r="E59" s="10">
        <f>_xlfn.IFNA(INDEX(Table[[Base ($/kW-mo)]:[Low ($/MWh)]],MATCH('Pivot Table'!$A59&amp;'Pivot Table'!E$2,Table!$I$2:$I$5152,0),MATCH('Pivot Table'!$A$1,Table[[#Headers],[Base ($/kW-mo)]:[Low ($/MWh)]],0)),"")</f>
        <v>0.24149978197663999</v>
      </c>
      <c r="F59" s="10">
        <f>_xlfn.IFNA(INDEX(Table[[Base ($/kW-mo)]:[Low ($/MWh)]],MATCH('Pivot Table'!$A59&amp;'Pivot Table'!F$2,Table!$I$2:$I$5152,0),MATCH('Pivot Table'!$A$1,Table[[#Headers],[Base ($/kW-mo)]:[Low ($/MWh)]],0)),"")</f>
        <v>0.244138646905667</v>
      </c>
      <c r="G59" s="10">
        <f>_xlfn.IFNA(INDEX(Table[[Base ($/kW-mo)]:[Low ($/MWh)]],MATCH('Pivot Table'!$A59&amp;'Pivot Table'!G$2,Table!$I$2:$I$5152,0),MATCH('Pivot Table'!$A$1,Table[[#Headers],[Base ($/kW-mo)]:[Low ($/MWh)]],0)),"")</f>
        <v>0.24718680028391199</v>
      </c>
      <c r="H59" s="10">
        <f>_xlfn.IFNA(INDEX(Table[[Base ($/kW-mo)]:[Low ($/MWh)]],MATCH('Pivot Table'!$A59&amp;'Pivot Table'!H$2,Table!$I$2:$I$5152,0),MATCH('Pivot Table'!$A$1,Table[[#Headers],[Base ($/kW-mo)]:[Low ($/MWh)]],0)),"")</f>
        <v>0.25023495366215798</v>
      </c>
      <c r="I59" s="10">
        <f>_xlfn.IFNA(INDEX(Table[[Base ($/kW-mo)]:[Low ($/MWh)]],MATCH('Pivot Table'!$A59&amp;'Pivot Table'!I$2,Table!$I$2:$I$5152,0),MATCH('Pivot Table'!$A$1,Table[[#Headers],[Base ($/kW-mo)]:[Low ($/MWh)]],0)),"")</f>
        <v>0.25328310704040302</v>
      </c>
      <c r="J59" s="10">
        <f>_xlfn.IFNA(INDEX(Table[[Base ($/kW-mo)]:[Low ($/MWh)]],MATCH('Pivot Table'!$A59&amp;'Pivot Table'!J$2,Table!$I$2:$I$5152,0),MATCH('Pivot Table'!$A$1,Table[[#Headers],[Base ($/kW-mo)]:[Low ($/MWh)]],0)),"")</f>
        <v>0.25633126041864801</v>
      </c>
      <c r="K59" s="10">
        <f>_xlfn.IFNA(INDEX(Table[[Base ($/kW-mo)]:[Low ($/MWh)]],MATCH('Pivot Table'!$A59&amp;'Pivot Table'!K$2,Table!$I$2:$I$5152,0),MATCH('Pivot Table'!$A$1,Table[[#Headers],[Base ($/kW-mo)]:[Low ($/MWh)]],0)),"")</f>
        <v>0.259379413796894</v>
      </c>
      <c r="L59" s="10">
        <f>_xlfn.IFNA(INDEX(Table[[Base ($/kW-mo)]:[Low ($/MWh)]],MATCH('Pivot Table'!$A59&amp;'Pivot Table'!L$2,Table!$I$2:$I$5152,0),MATCH('Pivot Table'!$A$1,Table[[#Headers],[Base ($/kW-mo)]:[Low ($/MWh)]],0)),"")</f>
        <v>0.26242756717513899</v>
      </c>
      <c r="M59" s="10">
        <f>_xlfn.IFNA(INDEX(Table[[Base ($/kW-mo)]:[Low ($/MWh)]],MATCH('Pivot Table'!$A59&amp;'Pivot Table'!M$2,Table!$I$2:$I$5152,0),MATCH('Pivot Table'!$A$1,Table[[#Headers],[Base ($/kW-mo)]:[Low ($/MWh)]],0)),"")</f>
        <v>0.26547572055338498</v>
      </c>
      <c r="N59" s="10">
        <f>_xlfn.IFNA(INDEX(Table[[Base ($/kW-mo)]:[Low ($/MWh)]],MATCH('Pivot Table'!$A59&amp;'Pivot Table'!N$2,Table!$I$2:$I$5152,0),MATCH('Pivot Table'!$A$1,Table[[#Headers],[Base ($/kW-mo)]:[Low ($/MWh)]],0)),"")</f>
        <v>0.26852387393163002</v>
      </c>
      <c r="O59" s="10">
        <f>_xlfn.IFNA(INDEX(Table[[Base ($/kW-mo)]:[Low ($/MWh)]],MATCH('Pivot Table'!$A59&amp;'Pivot Table'!O$2,Table!$I$2:$I$5152,0),MATCH('Pivot Table'!$A$1,Table[[#Headers],[Base ($/kW-mo)]:[Low ($/MWh)]],0)),"")</f>
        <v>0.27157202730987501</v>
      </c>
      <c r="P59" s="10">
        <f>_xlfn.IFNA(INDEX(Table[[Base ($/kW-mo)]:[Low ($/MWh)]],MATCH('Pivot Table'!$A59&amp;'Pivot Table'!P$2,Table!$I$2:$I$5152,0),MATCH('Pivot Table'!$A$1,Table[[#Headers],[Base ($/kW-mo)]:[Low ($/MWh)]],0)),"")</f>
        <v>0.274620180688121</v>
      </c>
      <c r="Q59" s="10">
        <f>_xlfn.IFNA(INDEX(Table[[Base ($/kW-mo)]:[Low ($/MWh)]],MATCH('Pivot Table'!$A59&amp;'Pivot Table'!Q$2,Table!$I$2:$I$5152,0),MATCH('Pivot Table'!$A$1,Table[[#Headers],[Base ($/kW-mo)]:[Low ($/MWh)]],0)),"")</f>
        <v>0.27766833406636598</v>
      </c>
      <c r="R59" s="10">
        <f>_xlfn.IFNA(INDEX(Table[[Base ($/kW-mo)]:[Low ($/MWh)]],MATCH('Pivot Table'!$A59&amp;'Pivot Table'!R$2,Table!$I$2:$I$5152,0),MATCH('Pivot Table'!$A$1,Table[[#Headers],[Base ($/kW-mo)]:[Low ($/MWh)]],0)),"")</f>
        <v>0.28071648744461097</v>
      </c>
      <c r="S59" s="10">
        <f>_xlfn.IFNA(INDEX(Table[[Base ($/kW-mo)]:[Low ($/MWh)]],MATCH('Pivot Table'!$A59&amp;'Pivot Table'!S$2,Table!$I$2:$I$5152,0),MATCH('Pivot Table'!$A$1,Table[[#Headers],[Base ($/kW-mo)]:[Low ($/MWh)]],0)),"")</f>
        <v>0.28376464082285702</v>
      </c>
      <c r="T59" s="10">
        <f>_xlfn.IFNA(INDEX(Table[[Base ($/kW-mo)]:[Low ($/MWh)]],MATCH('Pivot Table'!$A59&amp;'Pivot Table'!T$2,Table!$I$2:$I$5152,0),MATCH('Pivot Table'!$A$1,Table[[#Headers],[Base ($/kW-mo)]:[Low ($/MWh)]],0)),"")</f>
        <v>0.28681279420110201</v>
      </c>
      <c r="U59" s="10">
        <f>_xlfn.IFNA(INDEX(Table[[Base ($/kW-mo)]:[Low ($/MWh)]],MATCH('Pivot Table'!$A59&amp;'Pivot Table'!U$2,Table!$I$2:$I$5152,0),MATCH('Pivot Table'!$A$1,Table[[#Headers],[Base ($/kW-mo)]:[Low ($/MWh)]],0)),"")</f>
        <v>0.28986094757934799</v>
      </c>
      <c r="V59" s="10">
        <f>_xlfn.IFNA(INDEX(Table[[Base ($/kW-mo)]:[Low ($/MWh)]],MATCH('Pivot Table'!$A59&amp;'Pivot Table'!V$2,Table!$I$2:$I$5152,0),MATCH('Pivot Table'!$A$1,Table[[#Headers],[Base ($/kW-mo)]:[Low ($/MWh)]],0)),"")</f>
        <v>0.29290910095759298</v>
      </c>
      <c r="W59" s="10">
        <f>_xlfn.IFNA(INDEX(Table[[Base ($/kW-mo)]:[Low ($/MWh)]],MATCH('Pivot Table'!$A59&amp;'Pivot Table'!W$2,Table!$I$2:$I$5152,0),MATCH('Pivot Table'!$A$1,Table[[#Headers],[Base ($/kW-mo)]:[Low ($/MWh)]],0)),"")</f>
        <v>0.296530167734674</v>
      </c>
      <c r="X59" s="10">
        <f>_xlfn.IFNA(INDEX(Table[[Base ($/kW-mo)]:[Low ($/MWh)]],MATCH('Pivot Table'!$A59&amp;'Pivot Table'!X$2,Table!$I$2:$I$5152,0),MATCH('Pivot Table'!$A$1,Table[[#Headers],[Base ($/kW-mo)]:[Low ($/MWh)]],0)),"")</f>
        <v>0.30015123451175402</v>
      </c>
      <c r="Y59" s="10">
        <f>_xlfn.IFNA(INDEX(Table[[Base ($/kW-mo)]:[Low ($/MWh)]],MATCH('Pivot Table'!$A59&amp;'Pivot Table'!Y$2,Table!$I$2:$I$5152,0),MATCH('Pivot Table'!$A$1,Table[[#Headers],[Base ($/kW-mo)]:[Low ($/MWh)]],0)),"")</f>
        <v>0.30377230128883498</v>
      </c>
      <c r="Z59" s="10">
        <f>_xlfn.IFNA(INDEX(Table[[Base ($/kW-mo)]:[Low ($/MWh)]],MATCH('Pivot Table'!$A59&amp;'Pivot Table'!Z$2,Table!$I$2:$I$5152,0),MATCH('Pivot Table'!$A$1,Table[[#Headers],[Base ($/kW-mo)]:[Low ($/MWh)]],0)),"")</f>
        <v>0.307393368065915</v>
      </c>
      <c r="AA59" s="10">
        <f>_xlfn.IFNA(INDEX(Table[[Base ($/kW-mo)]:[Low ($/MWh)]],MATCH('Pivot Table'!$A59&amp;'Pivot Table'!AA$2,Table!$I$2:$I$5152,0),MATCH('Pivot Table'!$A$1,Table[[#Headers],[Base ($/kW-mo)]:[Low ($/MWh)]],0)),"")</f>
        <v>0.31101443484299501</v>
      </c>
      <c r="AB59" s="10">
        <f>_xlfn.IFNA(INDEX(Table[[Base ($/kW-mo)]:[Low ($/MWh)]],MATCH('Pivot Table'!$A59&amp;'Pivot Table'!AB$2,Table!$I$2:$I$5152,0),MATCH('Pivot Table'!$A$1,Table[[#Headers],[Base ($/kW-mo)]:[Low ($/MWh)]],0)),"")</f>
        <v>0.31463550162007597</v>
      </c>
      <c r="AC59" s="10">
        <f>_xlfn.IFNA(INDEX(Table[[Base ($/kW-mo)]:[Low ($/MWh)]],MATCH('Pivot Table'!$A59&amp;'Pivot Table'!AC$2,Table!$I$2:$I$5152,0),MATCH('Pivot Table'!$A$1,Table[[#Headers],[Base ($/kW-mo)]:[Low ($/MWh)]],0)),"")</f>
        <v>0.31825656839715599</v>
      </c>
      <c r="AD59" s="10">
        <f>_xlfn.IFNA(INDEX(Table[[Base ($/kW-mo)]:[Low ($/MWh)]],MATCH('Pivot Table'!$A59&amp;'Pivot Table'!AD$2,Table!$I$2:$I$5152,0),MATCH('Pivot Table'!$A$1,Table[[#Headers],[Base ($/kW-mo)]:[Low ($/MWh)]],0)),"")</f>
        <v>0.32187763517423701</v>
      </c>
      <c r="AE59" s="10">
        <f>_xlfn.IFNA(INDEX(Table[[Base ($/kW-mo)]:[Low ($/MWh)]],MATCH('Pivot Table'!$A59&amp;'Pivot Table'!AE$2,Table!$I$2:$I$5152,0),MATCH('Pivot Table'!$A$1,Table[[#Headers],[Base ($/kW-mo)]:[Low ($/MWh)]],0)),"")</f>
        <v>0.32549870195131703</v>
      </c>
      <c r="AF59" s="10">
        <f>_xlfn.IFNA(INDEX(Table[[Base ($/kW-mo)]:[Low ($/MWh)]],MATCH('Pivot Table'!$A59&amp;'Pivot Table'!AF$2,Table!$I$2:$I$5152,0),MATCH('Pivot Table'!$A$1,Table[[#Headers],[Base ($/kW-mo)]:[Low ($/MWh)]],0)),"")</f>
        <v>0.32911976872839799</v>
      </c>
      <c r="AG59" s="10">
        <f>_xlfn.IFNA(INDEX(Table[[Base ($/kW-mo)]:[Low ($/MWh)]],MATCH('Pivot Table'!$A59&amp;'Pivot Table'!AG$2,Table!$I$2:$I$5152,0),MATCH('Pivot Table'!$A$1,Table[[#Headers],[Base ($/kW-mo)]:[Low ($/MWh)]],0)),"")</f>
        <v>0.33274083550547801</v>
      </c>
      <c r="AH59" s="10">
        <f>_xlfn.IFNA(INDEX(Table[[Base ($/kW-mo)]:[Low ($/MWh)]],MATCH('Pivot Table'!$A59&amp;'Pivot Table'!AH$2,Table!$I$2:$I$5152,0),MATCH('Pivot Table'!$A$1,Table[[#Headers],[Base ($/kW-mo)]:[Low ($/MWh)]],0)),"")</f>
        <v>0.33636190228255902</v>
      </c>
      <c r="AI59" s="10">
        <f>_xlfn.IFNA(INDEX(Table[[Base ($/kW-mo)]:[Low ($/MWh)]],MATCH('Pivot Table'!$A59&amp;'Pivot Table'!AI$2,Table!$I$2:$I$5152,0),MATCH('Pivot Table'!$A$1,Table[[#Headers],[Base ($/kW-mo)]:[Low ($/MWh)]],0)),"")</f>
        <v>0.33998296905963898</v>
      </c>
      <c r="AJ59" s="10">
        <f>_xlfn.IFNA(INDEX(Table[[Base ($/kW-mo)]:[Low ($/MWh)]],MATCH('Pivot Table'!$A59&amp;'Pivot Table'!AJ$2,Table!$I$2:$I$5152,0),MATCH('Pivot Table'!$A$1,Table[[#Headers],[Base ($/kW-mo)]:[Low ($/MWh)]],0)),"")</f>
        <v>0.34360403583672</v>
      </c>
      <c r="AK59" s="10">
        <f>_xlfn.IFNA(INDEX(Table[[Base ($/kW-mo)]:[Low ($/MWh)]],MATCH('Pivot Table'!$A59&amp;'Pivot Table'!AK$2,Table!$I$2:$I$5152,0),MATCH('Pivot Table'!$A$1,Table[[#Headers],[Base ($/kW-mo)]:[Low ($/MWh)]],0)),"")</f>
        <v>0.34722510261380002</v>
      </c>
      <c r="AL59" s="10">
        <f>_xlfn.IFNA(INDEX(Table[[Base ($/kW-mo)]:[Low ($/MWh)]],MATCH('Pivot Table'!$A59&amp;'Pivot Table'!AL$2,Table!$I$2:$I$5152,0),MATCH('Pivot Table'!$A$1,Table[[#Headers],[Base ($/kW-mo)]:[Low ($/MWh)]],0)),"")</f>
        <v>0.35084616939088098</v>
      </c>
      <c r="AM59" s="10">
        <f>_xlfn.IFNA(INDEX(Table[[Base ($/kW-mo)]:[Low ($/MWh)]],MATCH('Pivot Table'!$A59&amp;'Pivot Table'!AM$2,Table!$I$2:$I$5152,0),MATCH('Pivot Table'!$A$1,Table[[#Headers],[Base ($/kW-mo)]:[Low ($/MWh)]],0)),"")</f>
        <v>0.354467236167961</v>
      </c>
      <c r="AN59" s="10">
        <f>_xlfn.IFNA(INDEX(Table[[Base ($/kW-mo)]:[Low ($/MWh)]],MATCH('Pivot Table'!$A59&amp;'Pivot Table'!AN$2,Table!$I$2:$I$5152,0),MATCH('Pivot Table'!$A$1,Table[[#Headers],[Base ($/kW-mo)]:[Low ($/MWh)]],0)),"")</f>
        <v>0.35808830294504201</v>
      </c>
      <c r="AO59" s="10">
        <f>_xlfn.IFNA(INDEX(Table[[Base ($/kW-mo)]:[Low ($/MWh)]],MATCH('Pivot Table'!$A59&amp;'Pivot Table'!AO$2,Table!$I$2:$I$5152,0),MATCH('Pivot Table'!$A$1,Table[[#Headers],[Base ($/kW-mo)]:[Low ($/MWh)]],0)),"")</f>
        <v>0.36170936972212198</v>
      </c>
      <c r="AP59" s="10">
        <f>_xlfn.IFNA(INDEX(Table[[Base ($/kW-mo)]:[Low ($/MWh)]],MATCH('Pivot Table'!$A59&amp;'Pivot Table'!AP$2,Table!$I$2:$I$5152,0),MATCH('Pivot Table'!$A$1,Table[[#Headers],[Base ($/kW-mo)]:[Low ($/MWh)]],0)),"")</f>
        <v>0.36533043649920299</v>
      </c>
      <c r="AQ59" s="10">
        <f>_xlfn.IFNA(INDEX(Table[[Base ($/kW-mo)]:[Low ($/MWh)]],MATCH('Pivot Table'!$A59&amp;'Pivot Table'!AQ$2,Table!$I$2:$I$5152,0),MATCH('Pivot Table'!$A$1,Table[[#Headers],[Base ($/kW-mo)]:[Low ($/MWh)]],0)),"")</f>
        <v>0.36895150327628301</v>
      </c>
      <c r="AR59" s="10">
        <f>_xlfn.IFNA(INDEX(Table[[Base ($/kW-mo)]:[Low ($/MWh)]],MATCH('Pivot Table'!$A59&amp;'Pivot Table'!AR$2,Table!$I$2:$I$5152,0),MATCH('Pivot Table'!$A$1,Table[[#Headers],[Base ($/kW-mo)]:[Low ($/MWh)]],0)),"")</f>
        <v>0.37257257005336297</v>
      </c>
      <c r="AS59" s="10">
        <f>_xlfn.IFNA(INDEX(Table[[Base ($/kW-mo)]:[Low ($/MWh)]],MATCH('Pivot Table'!$A59&amp;'Pivot Table'!AS$2,Table!$I$2:$I$5152,0),MATCH('Pivot Table'!$A$1,Table[[#Headers],[Base ($/kW-mo)]:[Low ($/MWh)]],0)),"")</f>
        <v>0.37619363683044399</v>
      </c>
      <c r="AT59" s="10">
        <f>_xlfn.IFNA(INDEX(Table[[Base ($/kW-mo)]:[Low ($/MWh)]],MATCH('Pivot Table'!$A59&amp;'Pivot Table'!AT$2,Table!$I$2:$I$5152,0),MATCH('Pivot Table'!$A$1,Table[[#Headers],[Base ($/kW-mo)]:[Low ($/MWh)]],0)),"")</f>
        <v>0.37981470360752401</v>
      </c>
      <c r="AU59" s="10" t="str">
        <f>_xlfn.IFNA(INDEX(Table[[Base ($/kW-mo)]:[Low ($/MWh)]],MATCH('Pivot Table'!$A59&amp;'Pivot Table'!AU$2,Table!$I$2:$I$5152,0),MATCH('Pivot Table'!$A$1,Table[[#Headers],[Base ($/kW-mo)]:[Low ($/MWh)]],0)),"")</f>
        <v/>
      </c>
      <c r="AV59" s="10" t="str">
        <f>_xlfn.IFNA(INDEX(Table[[Base ($/kW-mo)]:[Low ($/MWh)]],MATCH('Pivot Table'!$A59&amp;'Pivot Table'!AV$2,Table!$I$2:$I$5152,0),MATCH('Pivot Table'!$A$1,Table[[#Headers],[Base ($/kW-mo)]:[Low ($/MWh)]],0)),"")</f>
        <v/>
      </c>
      <c r="AW59" s="10" t="str">
        <f>_xlfn.IFNA(INDEX(Table[[Base ($/kW-mo)]:[Low ($/MWh)]],MATCH('Pivot Table'!$A59&amp;'Pivot Table'!AW$2,Table!$I$2:$I$5152,0),MATCH('Pivot Table'!$A$1,Table[[#Headers],[Base ($/kW-mo)]:[Low ($/MWh)]],0)),"")</f>
        <v/>
      </c>
      <c r="AX59" s="10" t="str">
        <f>_xlfn.IFNA(INDEX(Table[[Base ($/kW-mo)]:[Low ($/MWh)]],MATCH('Pivot Table'!$A59&amp;'Pivot Table'!AX$2,Table!$I$2:$I$5152,0),MATCH('Pivot Table'!$A$1,Table[[#Headers],[Base ($/kW-mo)]:[Low ($/MWh)]],0)),"")</f>
        <v/>
      </c>
      <c r="AY59" s="10" t="str">
        <f>_xlfn.IFNA(INDEX(Table[[Base ($/kW-mo)]:[Low ($/MWh)]],MATCH('Pivot Table'!$A59&amp;'Pivot Table'!AY$2,Table!$I$2:$I$5152,0),MATCH('Pivot Table'!$A$1,Table[[#Headers],[Base ($/kW-mo)]:[Low ($/MWh)]],0)),"")</f>
        <v/>
      </c>
      <c r="AZ59" s="10" t="str">
        <f>_xlfn.IFNA(INDEX(Table[[Base ($/kW-mo)]:[Low ($/MWh)]],MATCH('Pivot Table'!$A59&amp;'Pivot Table'!AZ$2,Table!$I$2:$I$5152,0),MATCH('Pivot Table'!$A$1,Table[[#Headers],[Base ($/kW-mo)]:[Low ($/MWh)]],0)),"")</f>
        <v/>
      </c>
      <c r="BA59" s="10" t="str">
        <f>_xlfn.IFNA(INDEX(Table[[Base ($/kW-mo)]:[Low ($/MWh)]],MATCH('Pivot Table'!$A59&amp;'Pivot Table'!BA$2,Table!$I$2:$I$5152,0),MATCH('Pivot Table'!$A$1,Table[[#Headers],[Base ($/kW-mo)]:[Low ($/MWh)]],0)),"")</f>
        <v/>
      </c>
      <c r="BB59" s="10" t="str">
        <f>_xlfn.IFNA(INDEX(Table[[Base ($/kW-mo)]:[Low ($/MWh)]],MATCH('Pivot Table'!$A59&amp;'Pivot Table'!BB$2,Table!$I$2:$I$5152,0),MATCH('Pivot Table'!$A$1,Table[[#Headers],[Base ($/kW-mo)]:[Low ($/MWh)]],0)),"")</f>
        <v/>
      </c>
      <c r="BC59" s="10" t="str">
        <f>_xlfn.IFNA(INDEX(Table[[Base ($/kW-mo)]:[Low ($/MWh)]],MATCH('Pivot Table'!$A59&amp;'Pivot Table'!BC$2,Table!$I$2:$I$5152,0),MATCH('Pivot Table'!$A$1,Table[[#Headers],[Base ($/kW-mo)]:[Low ($/MWh)]],0)),"")</f>
        <v/>
      </c>
      <c r="BD59" s="10" t="str">
        <f>_xlfn.IFNA(INDEX(Table[[Base ($/kW-mo)]:[Low ($/MWh)]],MATCH('Pivot Table'!$A59&amp;'Pivot Table'!BD$2,Table!$I$2:$I$5152,0),MATCH('Pivot Table'!$A$1,Table[[#Headers],[Base ($/kW-mo)]:[Low ($/MWh)]],0)),"")</f>
        <v/>
      </c>
      <c r="BE59" s="10" t="str">
        <f>_xlfn.IFNA(INDEX(Table[[Base ($/kW-mo)]:[Low ($/MWh)]],MATCH('Pivot Table'!$A59&amp;'Pivot Table'!BE$2,Table!$I$2:$I$5152,0),MATCH('Pivot Table'!$A$1,Table[[#Headers],[Base ($/kW-mo)]:[Low ($/MWh)]],0)),"")</f>
        <v/>
      </c>
      <c r="BF59" s="10" t="str">
        <f>_xlfn.IFNA(INDEX(Table[[Base ($/kW-mo)]:[Low ($/MWh)]],MATCH('Pivot Table'!$A59&amp;'Pivot Table'!BF$2,Table!$I$2:$I$5152,0),MATCH('Pivot Table'!$A$1,Table[[#Headers],[Base ($/kW-mo)]:[Low ($/MWh)]],0)),"")</f>
        <v/>
      </c>
      <c r="BG59" s="10" t="str">
        <f>_xlfn.IFNA(INDEX(Table[[Base ($/kW-mo)]:[Low ($/MWh)]],MATCH('Pivot Table'!$A59&amp;'Pivot Table'!BG$2,Table!$I$2:$I$5152,0),MATCH('Pivot Table'!$A$1,Table[[#Headers],[Base ($/kW-mo)]:[Low ($/MWh)]],0)),"")</f>
        <v/>
      </c>
      <c r="BH59" s="10" t="str">
        <f>_xlfn.IFNA(INDEX(Table[[Base ($/kW-mo)]:[Low ($/MWh)]],MATCH('Pivot Table'!$A59&amp;'Pivot Table'!BH$2,Table!$I$2:$I$5152,0),MATCH('Pivot Table'!$A$1,Table[[#Headers],[Base ($/kW-mo)]:[Low ($/MWh)]],0)),"")</f>
        <v/>
      </c>
      <c r="BI59" s="10" t="str">
        <f>_xlfn.IFNA(INDEX(Table[[Base ($/kW-mo)]:[Low ($/MWh)]],MATCH('Pivot Table'!$A59&amp;'Pivot Table'!BI$2,Table!$I$2:$I$5152,0),MATCH('Pivot Table'!$A$1,Table[[#Headers],[Base ($/kW-mo)]:[Low ($/MWh)]],0)),"")</f>
        <v/>
      </c>
      <c r="BJ59" s="10" t="str">
        <f>_xlfn.IFNA(INDEX(Table[[Base ($/kW-mo)]:[Low ($/MWh)]],MATCH('Pivot Table'!$A59&amp;'Pivot Table'!BJ$2,Table!$I$2:$I$5152,0),MATCH('Pivot Table'!$A$1,Table[[#Headers],[Base ($/kW-mo)]:[Low ($/MWh)]],0)),"")</f>
        <v/>
      </c>
      <c r="BK59" s="10" t="str">
        <f>_xlfn.IFNA(INDEX(Table[[Base ($/kW-mo)]:[Low ($/MWh)]],MATCH('Pivot Table'!$A59&amp;'Pivot Table'!BK$2,Table!$I$2:$I$5152,0),MATCH('Pivot Table'!$A$1,Table[[#Headers],[Base ($/kW-mo)]:[Low ($/MWh)]],0)),"")</f>
        <v/>
      </c>
      <c r="BL59" s="10" t="str">
        <f>_xlfn.IFNA(INDEX(Table[[Base ($/kW-mo)]:[Low ($/MWh)]],MATCH('Pivot Table'!$A59&amp;'Pivot Table'!BL$2,Table!$I$2:$I$5152,0),MATCH('Pivot Table'!$A$1,Table[[#Headers],[Base ($/kW-mo)]:[Low ($/MWh)]],0)),"")</f>
        <v/>
      </c>
      <c r="BM59" s="10" t="str">
        <f>_xlfn.IFNA(INDEX(Table[[Base ($/kW-mo)]:[Low ($/MWh)]],MATCH('Pivot Table'!$A59&amp;'Pivot Table'!BM$2,Table!$I$2:$I$5152,0),MATCH('Pivot Table'!$A$1,Table[[#Headers],[Base ($/kW-mo)]:[Low ($/MWh)]],0)),"")</f>
        <v/>
      </c>
      <c r="BN59" s="10" t="str">
        <f>_xlfn.IFNA(INDEX(Table[[Base ($/kW-mo)]:[Low ($/MWh)]],MATCH('Pivot Table'!$A59&amp;'Pivot Table'!BN$2,Table!$I$2:$I$5152,0),MATCH('Pivot Table'!$A$1,Table[[#Headers],[Base ($/kW-mo)]:[Low ($/MWh)]],0)),"")</f>
        <v/>
      </c>
      <c r="BO59" s="10" t="str">
        <f>_xlfn.IFNA(INDEX(Table[[Base ($/kW-mo)]:[Low ($/MWh)]],MATCH('Pivot Table'!$A59&amp;'Pivot Table'!BO$2,Table!$I$2:$I$5152,0),MATCH('Pivot Table'!$A$1,Table[[#Headers],[Base ($/kW-mo)]:[Low ($/MWh)]],0)),"")</f>
        <v/>
      </c>
      <c r="BP59" s="10" t="str">
        <f>_xlfn.IFNA(INDEX(Table[[Base ($/kW-mo)]:[Low ($/MWh)]],MATCH('Pivot Table'!$A59&amp;'Pivot Table'!BP$2,Table!$I$2:$I$5152,0),MATCH('Pivot Table'!$A$1,Table[[#Headers],[Base ($/kW-mo)]:[Low ($/MWh)]],0)),"")</f>
        <v/>
      </c>
      <c r="BQ59" s="10" t="str">
        <f>_xlfn.IFNA(INDEX(Table[[Base ($/kW-mo)]:[Low ($/MWh)]],MATCH('Pivot Table'!$A59&amp;'Pivot Table'!BQ$2,Table!$I$2:$I$5152,0),MATCH('Pivot Table'!$A$1,Table[[#Headers],[Base ($/kW-mo)]:[Low ($/MWh)]],0)),"")</f>
        <v/>
      </c>
      <c r="BR59" s="10" t="str">
        <f>_xlfn.IFNA(INDEX(Table[[Base ($/kW-mo)]:[Low ($/MWh)]],MATCH('Pivot Table'!$A59&amp;'Pivot Table'!BR$2,Table!$I$2:$I$5152,0),MATCH('Pivot Table'!$A$1,Table[[#Headers],[Base ($/kW-mo)]:[Low ($/MWh)]],0)),"")</f>
        <v/>
      </c>
      <c r="BS59" s="10" t="str">
        <f>_xlfn.IFNA(INDEX(Table[[Base ($/kW-mo)]:[Low ($/MWh)]],MATCH('Pivot Table'!$A59&amp;'Pivot Table'!BS$2,Table!$I$2:$I$5152,0),MATCH('Pivot Table'!$A$1,Table[[#Headers],[Base ($/kW-mo)]:[Low ($/MWh)]],0)),"")</f>
        <v/>
      </c>
      <c r="BT59" s="10" t="str">
        <f>_xlfn.IFNA(INDEX(Table[[Base ($/kW-mo)]:[Low ($/MWh)]],MATCH('Pivot Table'!$A59&amp;'Pivot Table'!BT$2,Table!$I$2:$I$5152,0),MATCH('Pivot Table'!$A$1,Table[[#Headers],[Base ($/kW-mo)]:[Low ($/MWh)]],0)),"")</f>
        <v/>
      </c>
      <c r="BU59" s="10" t="str">
        <f>_xlfn.IFNA(INDEX(Table[[Base ($/kW-mo)]:[Low ($/MWh)]],MATCH('Pivot Table'!$A59&amp;'Pivot Table'!BU$2,Table!$I$2:$I$5152,0),MATCH('Pivot Table'!$A$1,Table[[#Headers],[Base ($/kW-mo)]:[Low ($/MWh)]],0)),"")</f>
        <v/>
      </c>
      <c r="BV59" s="10" t="str">
        <f>_xlfn.IFNA(INDEX(Table[[Base ($/kW-mo)]:[Low ($/MWh)]],MATCH('Pivot Table'!$A59&amp;'Pivot Table'!BV$2,Table!$I$2:$I$5152,0),MATCH('Pivot Table'!$A$1,Table[[#Headers],[Base ($/kW-mo)]:[Low ($/MWh)]],0)),"")</f>
        <v/>
      </c>
      <c r="BW59" s="10" t="str">
        <f>_xlfn.IFNA(INDEX(Table[[Base ($/kW-mo)]:[Low ($/MWh)]],MATCH('Pivot Table'!$A59&amp;'Pivot Table'!BW$2,Table!$I$2:$I$5152,0),MATCH('Pivot Table'!$A$1,Table[[#Headers],[Base ($/kW-mo)]:[Low ($/MWh)]],0)),"")</f>
        <v/>
      </c>
      <c r="BX59" s="10" t="str">
        <f>_xlfn.IFNA(INDEX(Table[[Base ($/kW-mo)]:[Low ($/MWh)]],MATCH('Pivot Table'!$A59&amp;'Pivot Table'!BX$2,Table!$I$2:$I$5152,0),MATCH('Pivot Table'!$A$1,Table[[#Headers],[Base ($/kW-mo)]:[Low ($/MWh)]],0)),"")</f>
        <v/>
      </c>
      <c r="BY59" s="10" t="str">
        <f>_xlfn.IFNA(INDEX(Table[[Base ($/kW-mo)]:[Low ($/MWh)]],MATCH('Pivot Table'!$A59&amp;'Pivot Table'!BY$2,Table!$I$2:$I$5152,0),MATCH('Pivot Table'!$A$1,Table[[#Headers],[Base ($/kW-mo)]:[Low ($/MWh)]],0)),"")</f>
        <v/>
      </c>
      <c r="BZ59" s="10" t="str">
        <f>_xlfn.IFNA(INDEX(Table[[Base ($/kW-mo)]:[Low ($/MWh)]],MATCH('Pivot Table'!$A59&amp;'Pivot Table'!BZ$2,Table!$I$2:$I$5152,0),MATCH('Pivot Table'!$A$1,Table[[#Headers],[Base ($/kW-mo)]:[Low ($/MWh)]],0)),"")</f>
        <v/>
      </c>
      <c r="CA59" s="10" t="str">
        <f>_xlfn.IFNA(INDEX(Table[[Base ($/kW-mo)]:[Low ($/MWh)]],MATCH('Pivot Table'!$A59&amp;'Pivot Table'!CA$2,Table!$I$2:$I$5152,0),MATCH('Pivot Table'!$A$1,Table[[#Headers],[Base ($/kW-mo)]:[Low ($/MWh)]],0)),"")</f>
        <v/>
      </c>
      <c r="CB59" s="10" t="str">
        <f>_xlfn.IFNA(INDEX(Table[[Base ($/kW-mo)]:[Low ($/MWh)]],MATCH('Pivot Table'!$A59&amp;'Pivot Table'!CB$2,Table!$I$2:$I$5152,0),MATCH('Pivot Table'!$A$1,Table[[#Headers],[Base ($/kW-mo)]:[Low ($/MWh)]],0)),"")</f>
        <v/>
      </c>
      <c r="CC59" s="10" t="str">
        <f>_xlfn.IFNA(INDEX(Table[[Base ($/kW-mo)]:[Low ($/MWh)]],MATCH('Pivot Table'!$A59&amp;'Pivot Table'!CC$2,Table!$I$2:$I$5152,0),MATCH('Pivot Table'!$A$1,Table[[#Headers],[Base ($/kW-mo)]:[Low ($/MWh)]],0)),"")</f>
        <v/>
      </c>
      <c r="CD59" s="10" t="str">
        <f>_xlfn.IFNA(INDEX(Table[[Base ($/kW-mo)]:[Low ($/MWh)]],MATCH('Pivot Table'!$A59&amp;'Pivot Table'!CD$2,Table!$I$2:$I$5152,0),MATCH('Pivot Table'!$A$1,Table[[#Headers],[Base ($/kW-mo)]:[Low ($/MWh)]],0)),"")</f>
        <v/>
      </c>
      <c r="CE59" s="10" t="str">
        <f>_xlfn.IFNA(INDEX(Table[[Base ($/kW-mo)]:[Low ($/MWh)]],MATCH('Pivot Table'!$A59&amp;'Pivot Table'!CE$2,Table!$I$2:$I$5152,0),MATCH('Pivot Table'!$A$1,Table[[#Headers],[Base ($/kW-mo)]:[Low ($/MWh)]],0)),"")</f>
        <v/>
      </c>
      <c r="CF59" s="10" t="str">
        <f>_xlfn.IFNA(INDEX(Table[[Base ($/kW-mo)]:[Low ($/MWh)]],MATCH('Pivot Table'!$A59&amp;'Pivot Table'!CF$2,Table!$I$2:$I$5152,0),MATCH('Pivot Table'!$A$1,Table[[#Headers],[Base ($/kW-mo)]:[Low ($/MWh)]],0)),"")</f>
        <v/>
      </c>
      <c r="CG59" s="10" t="str">
        <f>_xlfn.IFNA(INDEX(Table[[Base ($/kW-mo)]:[Low ($/MWh)]],MATCH('Pivot Table'!$A59&amp;'Pivot Table'!CG$2,Table!$I$2:$I$5152,0),MATCH('Pivot Table'!$A$1,Table[[#Headers],[Base ($/kW-mo)]:[Low ($/MWh)]],0)),"")</f>
        <v/>
      </c>
      <c r="CH59" s="10" t="str">
        <f>_xlfn.IFNA(INDEX(Table[[Base ($/kW-mo)]:[Low ($/MWh)]],MATCH('Pivot Table'!$A59&amp;'Pivot Table'!CH$2,Table!$I$2:$I$5152,0),MATCH('Pivot Table'!$A$1,Table[[#Headers],[Base ($/kW-mo)]:[Low ($/MWh)]],0)),"")</f>
        <v/>
      </c>
      <c r="CI59" s="10" t="str">
        <f>_xlfn.IFNA(INDEX(Table[[Base ($/kW-mo)]:[Low ($/MWh)]],MATCH('Pivot Table'!$A59&amp;'Pivot Table'!CI$2,Table!$I$2:$I$5152,0),MATCH('Pivot Table'!$A$1,Table[[#Headers],[Base ($/kW-mo)]:[Low ($/MWh)]],0)),"")</f>
        <v/>
      </c>
      <c r="CJ59" s="10" t="str">
        <f>_xlfn.IFNA(INDEX(Table[[Base ($/kW-mo)]:[Low ($/MWh)]],MATCH('Pivot Table'!$A59&amp;'Pivot Table'!CJ$2,Table!$I$2:$I$5152,0),MATCH('Pivot Table'!$A$1,Table[[#Headers],[Base ($/kW-mo)]:[Low ($/MWh)]],0)),"")</f>
        <v/>
      </c>
      <c r="CK59" s="10" t="str">
        <f>_xlfn.IFNA(INDEX(Table[[Base ($/kW-mo)]:[Low ($/MWh)]],MATCH('Pivot Table'!$A59&amp;'Pivot Table'!CK$2,Table!$I$2:$I$5152,0),MATCH('Pivot Table'!$A$1,Table[[#Headers],[Base ($/kW-mo)]:[Low ($/MWh)]],0)),"")</f>
        <v/>
      </c>
      <c r="CL59" s="10" t="str">
        <f>_xlfn.IFNA(INDEX(Table[[Base ($/kW-mo)]:[Low ($/MWh)]],MATCH('Pivot Table'!$A59&amp;'Pivot Table'!CL$2,Table!$I$2:$I$5152,0),MATCH('Pivot Table'!$A$1,Table[[#Headers],[Base ($/kW-mo)]:[Low ($/MWh)]],0)),"")</f>
        <v/>
      </c>
      <c r="CM59" s="10" t="str">
        <f>_xlfn.IFNA(INDEX(Table[[Base ($/kW-mo)]:[Low ($/MWh)]],MATCH('Pivot Table'!$A59&amp;'Pivot Table'!CM$2,Table!$I$2:$I$5152,0),MATCH('Pivot Table'!$A$1,Table[[#Headers],[Base ($/kW-mo)]:[Low ($/MWh)]],0)),"")</f>
        <v/>
      </c>
      <c r="CN59" s="10" t="str">
        <f>_xlfn.IFNA(INDEX(Table[[Base ($/kW-mo)]:[Low ($/MWh)]],MATCH('Pivot Table'!$A59&amp;'Pivot Table'!CN$2,Table!$I$2:$I$5152,0),MATCH('Pivot Table'!$A$1,Table[[#Headers],[Base ($/kW-mo)]:[Low ($/MWh)]],0)),"")</f>
        <v/>
      </c>
      <c r="CO59" s="10" t="str">
        <f>_xlfn.IFNA(INDEX(Table[[Base ($/kW-mo)]:[Low ($/MWh)]],MATCH('Pivot Table'!$A59&amp;'Pivot Table'!CO$2,Table!$I$2:$I$5152,0),MATCH('Pivot Table'!$A$1,Table[[#Headers],[Base ($/kW-mo)]:[Low ($/MWh)]],0)),"")</f>
        <v/>
      </c>
      <c r="CP59" s="10" t="str">
        <f>_xlfn.IFNA(INDEX(Table[[Base ($/kW-mo)]:[Low ($/MWh)]],MATCH('Pivot Table'!$A59&amp;'Pivot Table'!CP$2,Table!$I$2:$I$5152,0),MATCH('Pivot Table'!$A$1,Table[[#Headers],[Base ($/kW-mo)]:[Low ($/MWh)]],0)),"")</f>
        <v/>
      </c>
      <c r="CQ59" s="10" t="str">
        <f>_xlfn.IFNA(INDEX(Table[[Base ($/kW-mo)]:[Low ($/MWh)]],MATCH('Pivot Table'!$A59&amp;'Pivot Table'!CQ$2,Table!$I$2:$I$5152,0),MATCH('Pivot Table'!$A$1,Table[[#Headers],[Base ($/kW-mo)]:[Low ($/MWh)]],0)),"")</f>
        <v/>
      </c>
      <c r="CR59" s="10" t="str">
        <f>_xlfn.IFNA(INDEX(Table[[Base ($/kW-mo)]:[Low ($/MWh)]],MATCH('Pivot Table'!$A59&amp;'Pivot Table'!CR$2,Table!$I$2:$I$5152,0),MATCH('Pivot Table'!$A$1,Table[[#Headers],[Base ($/kW-mo)]:[Low ($/MWh)]],0)),"")</f>
        <v/>
      </c>
      <c r="CS59" s="10" t="str">
        <f>_xlfn.IFNA(INDEX(Table[[Base ($/kW-mo)]:[Low ($/MWh)]],MATCH('Pivot Table'!$A59&amp;'Pivot Table'!CS$2,Table!$I$2:$I$5152,0),MATCH('Pivot Table'!$A$1,Table[[#Headers],[Base ($/kW-mo)]:[Low ($/MWh)]],0)),"")</f>
        <v/>
      </c>
      <c r="CT59" s="10" t="str">
        <f>_xlfn.IFNA(INDEX(Table[[Base ($/kW-mo)]:[Low ($/MWh)]],MATCH('Pivot Table'!$A59&amp;'Pivot Table'!CT$2,Table!$I$2:$I$5152,0),MATCH('Pivot Table'!$A$1,Table[[#Headers],[Base ($/kW-mo)]:[Low ($/MWh)]],0)),"")</f>
        <v/>
      </c>
      <c r="CU59" s="10" t="str">
        <f>_xlfn.IFNA(INDEX(Table[[Base ($/kW-mo)]:[Low ($/MWh)]],MATCH('Pivot Table'!$A59&amp;'Pivot Table'!CU$2,Table!$I$2:$I$5152,0),MATCH('Pivot Table'!$A$1,Table[[#Headers],[Base ($/kW-mo)]:[Low ($/MWh)]],0)),"")</f>
        <v/>
      </c>
      <c r="CV59" s="10" t="str">
        <f>_xlfn.IFNA(INDEX(Table[[Base ($/kW-mo)]:[Low ($/MWh)]],MATCH('Pivot Table'!$A59&amp;'Pivot Table'!CV$2,Table!$I$2:$I$5152,0),MATCH('Pivot Table'!$A$1,Table[[#Headers],[Base ($/kW-mo)]:[Low ($/MWh)]],0)),"")</f>
        <v/>
      </c>
      <c r="CW59" s="10" t="str">
        <f>_xlfn.IFNA(INDEX(Table[[Base ($/kW-mo)]:[Low ($/MWh)]],MATCH('Pivot Table'!$A59&amp;'Pivot Table'!CW$2,Table!$I$2:$I$5152,0),MATCH('Pivot Table'!$A$1,Table[[#Headers],[Base ($/kW-mo)]:[Low ($/MWh)]],0)),"")</f>
        <v/>
      </c>
      <c r="CX59" s="10" t="str">
        <f>_xlfn.IFNA(INDEX(Table[[Base ($/kW-mo)]:[Low ($/MWh)]],MATCH('Pivot Table'!$A59&amp;'Pivot Table'!CX$2,Table!$I$2:$I$5152,0),MATCH('Pivot Table'!$A$1,Table[[#Headers],[Base ($/kW-mo)]:[Low ($/MWh)]],0)),"")</f>
        <v/>
      </c>
    </row>
    <row r="60" spans="1:102" x14ac:dyDescent="0.3">
      <c r="A60" s="12">
        <v>1425</v>
      </c>
      <c r="B60" s="10">
        <f>_xlfn.IFNA(INDEX(Table[[Base ($/kW-mo)]:[Low ($/MWh)]],MATCH('Pivot Table'!$A60&amp;'Pivot Table'!B$2,Table!$I$2:$I$5152,0),MATCH('Pivot Table'!$A$1,Table[[#Headers],[Base ($/kW-mo)]:[Low ($/MWh)]],0)),"")</f>
        <v>0.232732150751949</v>
      </c>
      <c r="C60" s="10">
        <f>_xlfn.IFNA(INDEX(Table[[Base ($/kW-mo)]:[Low ($/MWh)]],MATCH('Pivot Table'!$A60&amp;'Pivot Table'!C$2,Table!$I$2:$I$5152,0),MATCH('Pivot Table'!$A$1,Table[[#Headers],[Base ($/kW-mo)]:[Low ($/MWh)]],0)),"")</f>
        <v>0.23537101568097599</v>
      </c>
      <c r="D60" s="10">
        <f>_xlfn.IFNA(INDEX(Table[[Base ($/kW-mo)]:[Low ($/MWh)]],MATCH('Pivot Table'!$A60&amp;'Pivot Table'!D$2,Table!$I$2:$I$5152,0),MATCH('Pivot Table'!$A$1,Table[[#Headers],[Base ($/kW-mo)]:[Low ($/MWh)]],0)),"")</f>
        <v>0.238009880610003</v>
      </c>
      <c r="E60" s="10">
        <f>_xlfn.IFNA(INDEX(Table[[Base ($/kW-mo)]:[Low ($/MWh)]],MATCH('Pivot Table'!$A60&amp;'Pivot Table'!E$2,Table!$I$2:$I$5152,0),MATCH('Pivot Table'!$A$1,Table[[#Headers],[Base ($/kW-mo)]:[Low ($/MWh)]],0)),"")</f>
        <v>0.24064874553903001</v>
      </c>
      <c r="F60" s="10">
        <f>_xlfn.IFNA(INDEX(Table[[Base ($/kW-mo)]:[Low ($/MWh)]],MATCH('Pivot Table'!$A60&amp;'Pivot Table'!F$2,Table!$I$2:$I$5152,0),MATCH('Pivot Table'!$A$1,Table[[#Headers],[Base ($/kW-mo)]:[Low ($/MWh)]],0)),"")</f>
        <v>0.243696898917275</v>
      </c>
      <c r="G60" s="10">
        <f>_xlfn.IFNA(INDEX(Table[[Base ($/kW-mo)]:[Low ($/MWh)]],MATCH('Pivot Table'!$A60&amp;'Pivot Table'!G$2,Table!$I$2:$I$5152,0),MATCH('Pivot Table'!$A$1,Table[[#Headers],[Base ($/kW-mo)]:[Low ($/MWh)]],0)),"")</f>
        <v>0.24674505229551999</v>
      </c>
      <c r="H60" s="10">
        <f>_xlfn.IFNA(INDEX(Table[[Base ($/kW-mo)]:[Low ($/MWh)]],MATCH('Pivot Table'!$A60&amp;'Pivot Table'!H$2,Table!$I$2:$I$5152,0),MATCH('Pivot Table'!$A$1,Table[[#Headers],[Base ($/kW-mo)]:[Low ($/MWh)]],0)),"")</f>
        <v>0.24979320567376601</v>
      </c>
      <c r="I60" s="10">
        <f>_xlfn.IFNA(INDEX(Table[[Base ($/kW-mo)]:[Low ($/MWh)]],MATCH('Pivot Table'!$A60&amp;'Pivot Table'!I$2,Table!$I$2:$I$5152,0),MATCH('Pivot Table'!$A$1,Table[[#Headers],[Base ($/kW-mo)]:[Low ($/MWh)]],0)),"")</f>
        <v>0.25284135905201099</v>
      </c>
      <c r="J60" s="10">
        <f>_xlfn.IFNA(INDEX(Table[[Base ($/kW-mo)]:[Low ($/MWh)]],MATCH('Pivot Table'!$A60&amp;'Pivot Table'!J$2,Table!$I$2:$I$5152,0),MATCH('Pivot Table'!$A$1,Table[[#Headers],[Base ($/kW-mo)]:[Low ($/MWh)]],0)),"")</f>
        <v>0.25588951243025698</v>
      </c>
      <c r="K60" s="10">
        <f>_xlfn.IFNA(INDEX(Table[[Base ($/kW-mo)]:[Low ($/MWh)]],MATCH('Pivot Table'!$A60&amp;'Pivot Table'!K$2,Table!$I$2:$I$5152,0),MATCH('Pivot Table'!$A$1,Table[[#Headers],[Base ($/kW-mo)]:[Low ($/MWh)]],0)),"")</f>
        <v>0.25893766580850203</v>
      </c>
      <c r="L60" s="10">
        <f>_xlfn.IFNA(INDEX(Table[[Base ($/kW-mo)]:[Low ($/MWh)]],MATCH('Pivot Table'!$A60&amp;'Pivot Table'!L$2,Table!$I$2:$I$5152,0),MATCH('Pivot Table'!$A$1,Table[[#Headers],[Base ($/kW-mo)]:[Low ($/MWh)]],0)),"")</f>
        <v>0.26198581918674702</v>
      </c>
      <c r="M60" s="10">
        <f>_xlfn.IFNA(INDEX(Table[[Base ($/kW-mo)]:[Low ($/MWh)]],MATCH('Pivot Table'!$A60&amp;'Pivot Table'!M$2,Table!$I$2:$I$5152,0),MATCH('Pivot Table'!$A$1,Table[[#Headers],[Base ($/kW-mo)]:[Low ($/MWh)]],0)),"")</f>
        <v>0.265033972564993</v>
      </c>
      <c r="N60" s="10">
        <f>_xlfn.IFNA(INDEX(Table[[Base ($/kW-mo)]:[Low ($/MWh)]],MATCH('Pivot Table'!$A60&amp;'Pivot Table'!N$2,Table!$I$2:$I$5152,0),MATCH('Pivot Table'!$A$1,Table[[#Headers],[Base ($/kW-mo)]:[Low ($/MWh)]],0)),"")</f>
        <v>0.26808212594323799</v>
      </c>
      <c r="O60" s="10">
        <f>_xlfn.IFNA(INDEX(Table[[Base ($/kW-mo)]:[Low ($/MWh)]],MATCH('Pivot Table'!$A60&amp;'Pivot Table'!O$2,Table!$I$2:$I$5152,0),MATCH('Pivot Table'!$A$1,Table[[#Headers],[Base ($/kW-mo)]:[Low ($/MWh)]],0)),"")</f>
        <v>0.27113027932148398</v>
      </c>
      <c r="P60" s="10">
        <f>_xlfn.IFNA(INDEX(Table[[Base ($/kW-mo)]:[Low ($/MWh)]],MATCH('Pivot Table'!$A60&amp;'Pivot Table'!P$2,Table!$I$2:$I$5152,0),MATCH('Pivot Table'!$A$1,Table[[#Headers],[Base ($/kW-mo)]:[Low ($/MWh)]],0)),"")</f>
        <v>0.27417843269972902</v>
      </c>
      <c r="Q60" s="10">
        <f>_xlfn.IFNA(INDEX(Table[[Base ($/kW-mo)]:[Low ($/MWh)]],MATCH('Pivot Table'!$A60&amp;'Pivot Table'!Q$2,Table!$I$2:$I$5152,0),MATCH('Pivot Table'!$A$1,Table[[#Headers],[Base ($/kW-mo)]:[Low ($/MWh)]],0)),"")</f>
        <v>0.27722658607797401</v>
      </c>
      <c r="R60" s="10">
        <f>_xlfn.IFNA(INDEX(Table[[Base ($/kW-mo)]:[Low ($/MWh)]],MATCH('Pivot Table'!$A60&amp;'Pivot Table'!R$2,Table!$I$2:$I$5152,0),MATCH('Pivot Table'!$A$1,Table[[#Headers],[Base ($/kW-mo)]:[Low ($/MWh)]],0)),"")</f>
        <v>0.28084765285505497</v>
      </c>
      <c r="S60" s="10">
        <f>_xlfn.IFNA(INDEX(Table[[Base ($/kW-mo)]:[Low ($/MWh)]],MATCH('Pivot Table'!$A60&amp;'Pivot Table'!S$2,Table!$I$2:$I$5152,0),MATCH('Pivot Table'!$A$1,Table[[#Headers],[Base ($/kW-mo)]:[Low ($/MWh)]],0)),"")</f>
        <v>0.28446871963213499</v>
      </c>
      <c r="T60" s="10">
        <f>_xlfn.IFNA(INDEX(Table[[Base ($/kW-mo)]:[Low ($/MWh)]],MATCH('Pivot Table'!$A60&amp;'Pivot Table'!T$2,Table!$I$2:$I$5152,0),MATCH('Pivot Table'!$A$1,Table[[#Headers],[Base ($/kW-mo)]:[Low ($/MWh)]],0)),"")</f>
        <v>0.28808978640921601</v>
      </c>
      <c r="U60" s="10">
        <f>_xlfn.IFNA(INDEX(Table[[Base ($/kW-mo)]:[Low ($/MWh)]],MATCH('Pivot Table'!$A60&amp;'Pivot Table'!U$2,Table!$I$2:$I$5152,0),MATCH('Pivot Table'!$A$1,Table[[#Headers],[Base ($/kW-mo)]:[Low ($/MWh)]],0)),"")</f>
        <v>0.29171085318629603</v>
      </c>
      <c r="V60" s="10">
        <f>_xlfn.IFNA(INDEX(Table[[Base ($/kW-mo)]:[Low ($/MWh)]],MATCH('Pivot Table'!$A60&amp;'Pivot Table'!V$2,Table!$I$2:$I$5152,0),MATCH('Pivot Table'!$A$1,Table[[#Headers],[Base ($/kW-mo)]:[Low ($/MWh)]],0)),"")</f>
        <v>0.29533191996337699</v>
      </c>
      <c r="W60" s="10">
        <f>_xlfn.IFNA(INDEX(Table[[Base ($/kW-mo)]:[Low ($/MWh)]],MATCH('Pivot Table'!$A60&amp;'Pivot Table'!W$2,Table!$I$2:$I$5152,0),MATCH('Pivot Table'!$A$1,Table[[#Headers],[Base ($/kW-mo)]:[Low ($/MWh)]],0)),"")</f>
        <v>0.29895298674045701</v>
      </c>
      <c r="X60" s="10">
        <f>_xlfn.IFNA(INDEX(Table[[Base ($/kW-mo)]:[Low ($/MWh)]],MATCH('Pivot Table'!$A60&amp;'Pivot Table'!X$2,Table!$I$2:$I$5152,0),MATCH('Pivot Table'!$A$1,Table[[#Headers],[Base ($/kW-mo)]:[Low ($/MWh)]],0)),"")</f>
        <v>0.30257405351753802</v>
      </c>
      <c r="Y60" s="10">
        <f>_xlfn.IFNA(INDEX(Table[[Base ($/kW-mo)]:[Low ($/MWh)]],MATCH('Pivot Table'!$A60&amp;'Pivot Table'!Y$2,Table!$I$2:$I$5152,0),MATCH('Pivot Table'!$A$1,Table[[#Headers],[Base ($/kW-mo)]:[Low ($/MWh)]],0)),"")</f>
        <v>0.30619512029461798</v>
      </c>
      <c r="Z60" s="10">
        <f>_xlfn.IFNA(INDEX(Table[[Base ($/kW-mo)]:[Low ($/MWh)]],MATCH('Pivot Table'!$A60&amp;'Pivot Table'!Z$2,Table!$I$2:$I$5152,0),MATCH('Pivot Table'!$A$1,Table[[#Headers],[Base ($/kW-mo)]:[Low ($/MWh)]],0)),"")</f>
        <v>0.309816187071699</v>
      </c>
      <c r="AA60" s="10">
        <f>_xlfn.IFNA(INDEX(Table[[Base ($/kW-mo)]:[Low ($/MWh)]],MATCH('Pivot Table'!$A60&amp;'Pivot Table'!AA$2,Table!$I$2:$I$5152,0),MATCH('Pivot Table'!$A$1,Table[[#Headers],[Base ($/kW-mo)]:[Low ($/MWh)]],0)),"")</f>
        <v>0.31343725384877902</v>
      </c>
      <c r="AB60" s="10">
        <f>_xlfn.IFNA(INDEX(Table[[Base ($/kW-mo)]:[Low ($/MWh)]],MATCH('Pivot Table'!$A60&amp;'Pivot Table'!AB$2,Table!$I$2:$I$5152,0),MATCH('Pivot Table'!$A$1,Table[[#Headers],[Base ($/kW-mo)]:[Low ($/MWh)]],0)),"")</f>
        <v>0.31705832062585998</v>
      </c>
      <c r="AC60" s="10">
        <f>_xlfn.IFNA(INDEX(Table[[Base ($/kW-mo)]:[Low ($/MWh)]],MATCH('Pivot Table'!$A60&amp;'Pivot Table'!AC$2,Table!$I$2:$I$5152,0),MATCH('Pivot Table'!$A$1,Table[[#Headers],[Base ($/kW-mo)]:[Low ($/MWh)]],0)),"")</f>
        <v>0.32067938740294</v>
      </c>
      <c r="AD60" s="10">
        <f>_xlfn.IFNA(INDEX(Table[[Base ($/kW-mo)]:[Low ($/MWh)]],MATCH('Pivot Table'!$A60&amp;'Pivot Table'!AD$2,Table!$I$2:$I$5152,0),MATCH('Pivot Table'!$A$1,Table[[#Headers],[Base ($/kW-mo)]:[Low ($/MWh)]],0)),"")</f>
        <v>0.32430045418002001</v>
      </c>
      <c r="AE60" s="10">
        <f>_xlfn.IFNA(INDEX(Table[[Base ($/kW-mo)]:[Low ($/MWh)]],MATCH('Pivot Table'!$A60&amp;'Pivot Table'!AE$2,Table!$I$2:$I$5152,0),MATCH('Pivot Table'!$A$1,Table[[#Headers],[Base ($/kW-mo)]:[Low ($/MWh)]],0)),"")</f>
        <v>0.32792152095710098</v>
      </c>
      <c r="AF60" s="10">
        <f>_xlfn.IFNA(INDEX(Table[[Base ($/kW-mo)]:[Low ($/MWh)]],MATCH('Pivot Table'!$A60&amp;'Pivot Table'!AF$2,Table!$I$2:$I$5152,0),MATCH('Pivot Table'!$A$1,Table[[#Headers],[Base ($/kW-mo)]:[Low ($/MWh)]],0)),"")</f>
        <v>0.33154258773418099</v>
      </c>
      <c r="AG60" s="10">
        <f>_xlfn.IFNA(INDEX(Table[[Base ($/kW-mo)]:[Low ($/MWh)]],MATCH('Pivot Table'!$A60&amp;'Pivot Table'!AG$2,Table!$I$2:$I$5152,0),MATCH('Pivot Table'!$A$1,Table[[#Headers],[Base ($/kW-mo)]:[Low ($/MWh)]],0)),"")</f>
        <v>0.33516365451126201</v>
      </c>
      <c r="AH60" s="10">
        <f>_xlfn.IFNA(INDEX(Table[[Base ($/kW-mo)]:[Low ($/MWh)]],MATCH('Pivot Table'!$A60&amp;'Pivot Table'!AH$2,Table!$I$2:$I$5152,0),MATCH('Pivot Table'!$A$1,Table[[#Headers],[Base ($/kW-mo)]:[Low ($/MWh)]],0)),"")</f>
        <v>0.33878472128834197</v>
      </c>
      <c r="AI60" s="10">
        <f>_xlfn.IFNA(INDEX(Table[[Base ($/kW-mo)]:[Low ($/MWh)]],MATCH('Pivot Table'!$A60&amp;'Pivot Table'!AI$2,Table!$I$2:$I$5152,0),MATCH('Pivot Table'!$A$1,Table[[#Headers],[Base ($/kW-mo)]:[Low ($/MWh)]],0)),"")</f>
        <v>0.34240578806542299</v>
      </c>
      <c r="AJ60" s="10">
        <f>_xlfn.IFNA(INDEX(Table[[Base ($/kW-mo)]:[Low ($/MWh)]],MATCH('Pivot Table'!$A60&amp;'Pivot Table'!AJ$2,Table!$I$2:$I$5152,0),MATCH('Pivot Table'!$A$1,Table[[#Headers],[Base ($/kW-mo)]:[Low ($/MWh)]],0)),"")</f>
        <v>0.34602685484250301</v>
      </c>
      <c r="AK60" s="10">
        <f>_xlfn.IFNA(INDEX(Table[[Base ($/kW-mo)]:[Low ($/MWh)]],MATCH('Pivot Table'!$A60&amp;'Pivot Table'!AK$2,Table!$I$2:$I$5152,0),MATCH('Pivot Table'!$A$1,Table[[#Headers],[Base ($/kW-mo)]:[Low ($/MWh)]],0)),"")</f>
        <v>0.34964792161958402</v>
      </c>
      <c r="AL60" s="10">
        <f>_xlfn.IFNA(INDEX(Table[[Base ($/kW-mo)]:[Low ($/MWh)]],MATCH('Pivot Table'!$A60&amp;'Pivot Table'!AL$2,Table!$I$2:$I$5152,0),MATCH('Pivot Table'!$A$1,Table[[#Headers],[Base ($/kW-mo)]:[Low ($/MWh)]],0)),"")</f>
        <v>0.35326898839666399</v>
      </c>
      <c r="AM60" s="10">
        <f>_xlfn.IFNA(INDEX(Table[[Base ($/kW-mo)]:[Low ($/MWh)]],MATCH('Pivot Table'!$A60&amp;'Pivot Table'!AM$2,Table!$I$2:$I$5152,0),MATCH('Pivot Table'!$A$1,Table[[#Headers],[Base ($/kW-mo)]:[Low ($/MWh)]],0)),"")</f>
        <v>0.356890055173745</v>
      </c>
      <c r="AN60" s="10">
        <f>_xlfn.IFNA(INDEX(Table[[Base ($/kW-mo)]:[Low ($/MWh)]],MATCH('Pivot Table'!$A60&amp;'Pivot Table'!AN$2,Table!$I$2:$I$5152,0),MATCH('Pivot Table'!$A$1,Table[[#Headers],[Base ($/kW-mo)]:[Low ($/MWh)]],0)),"")</f>
        <v>0.36051112195082502</v>
      </c>
      <c r="AO60" s="10">
        <f>_xlfn.IFNA(INDEX(Table[[Base ($/kW-mo)]:[Low ($/MWh)]],MATCH('Pivot Table'!$A60&amp;'Pivot Table'!AO$2,Table!$I$2:$I$5152,0),MATCH('Pivot Table'!$A$1,Table[[#Headers],[Base ($/kW-mo)]:[Low ($/MWh)]],0)),"")</f>
        <v>0.36413218872790598</v>
      </c>
      <c r="AP60" s="10">
        <f>_xlfn.IFNA(INDEX(Table[[Base ($/kW-mo)]:[Low ($/MWh)]],MATCH('Pivot Table'!$A60&amp;'Pivot Table'!AP$2,Table!$I$2:$I$5152,0),MATCH('Pivot Table'!$A$1,Table[[#Headers],[Base ($/kW-mo)]:[Low ($/MWh)]],0)),"")</f>
        <v>0.367753255504986</v>
      </c>
      <c r="AQ60" s="10">
        <f>_xlfn.IFNA(INDEX(Table[[Base ($/kW-mo)]:[Low ($/MWh)]],MATCH('Pivot Table'!$A60&amp;'Pivot Table'!AQ$2,Table!$I$2:$I$5152,0),MATCH('Pivot Table'!$A$1,Table[[#Headers],[Base ($/kW-mo)]:[Low ($/MWh)]],0)),"")</f>
        <v>0.37137432228206702</v>
      </c>
      <c r="AR60" s="10">
        <f>_xlfn.IFNA(INDEX(Table[[Base ($/kW-mo)]:[Low ($/MWh)]],MATCH('Pivot Table'!$A60&amp;'Pivot Table'!AR$2,Table!$I$2:$I$5152,0),MATCH('Pivot Table'!$A$1,Table[[#Headers],[Base ($/kW-mo)]:[Low ($/MWh)]],0)),"")</f>
        <v>0.37499538905914698</v>
      </c>
      <c r="AS60" s="10">
        <f>_xlfn.IFNA(INDEX(Table[[Base ($/kW-mo)]:[Low ($/MWh)]],MATCH('Pivot Table'!$A60&amp;'Pivot Table'!AS$2,Table!$I$2:$I$5152,0),MATCH('Pivot Table'!$A$1,Table[[#Headers],[Base ($/kW-mo)]:[Low ($/MWh)]],0)),"")</f>
        <v>0.37861645583622799</v>
      </c>
      <c r="AT60" s="10" t="str">
        <f>_xlfn.IFNA(INDEX(Table[[Base ($/kW-mo)]:[Low ($/MWh)]],MATCH('Pivot Table'!$A60&amp;'Pivot Table'!AT$2,Table!$I$2:$I$5152,0),MATCH('Pivot Table'!$A$1,Table[[#Headers],[Base ($/kW-mo)]:[Low ($/MWh)]],0)),"")</f>
        <v/>
      </c>
      <c r="AU60" s="10" t="str">
        <f>_xlfn.IFNA(INDEX(Table[[Base ($/kW-mo)]:[Low ($/MWh)]],MATCH('Pivot Table'!$A60&amp;'Pivot Table'!AU$2,Table!$I$2:$I$5152,0),MATCH('Pivot Table'!$A$1,Table[[#Headers],[Base ($/kW-mo)]:[Low ($/MWh)]],0)),"")</f>
        <v/>
      </c>
      <c r="AV60" s="10" t="str">
        <f>_xlfn.IFNA(INDEX(Table[[Base ($/kW-mo)]:[Low ($/MWh)]],MATCH('Pivot Table'!$A60&amp;'Pivot Table'!AV$2,Table!$I$2:$I$5152,0),MATCH('Pivot Table'!$A$1,Table[[#Headers],[Base ($/kW-mo)]:[Low ($/MWh)]],0)),"")</f>
        <v/>
      </c>
      <c r="AW60" s="10" t="str">
        <f>_xlfn.IFNA(INDEX(Table[[Base ($/kW-mo)]:[Low ($/MWh)]],MATCH('Pivot Table'!$A60&amp;'Pivot Table'!AW$2,Table!$I$2:$I$5152,0),MATCH('Pivot Table'!$A$1,Table[[#Headers],[Base ($/kW-mo)]:[Low ($/MWh)]],0)),"")</f>
        <v/>
      </c>
      <c r="AX60" s="10" t="str">
        <f>_xlfn.IFNA(INDEX(Table[[Base ($/kW-mo)]:[Low ($/MWh)]],MATCH('Pivot Table'!$A60&amp;'Pivot Table'!AX$2,Table!$I$2:$I$5152,0),MATCH('Pivot Table'!$A$1,Table[[#Headers],[Base ($/kW-mo)]:[Low ($/MWh)]],0)),"")</f>
        <v/>
      </c>
      <c r="AY60" s="10" t="str">
        <f>_xlfn.IFNA(INDEX(Table[[Base ($/kW-mo)]:[Low ($/MWh)]],MATCH('Pivot Table'!$A60&amp;'Pivot Table'!AY$2,Table!$I$2:$I$5152,0),MATCH('Pivot Table'!$A$1,Table[[#Headers],[Base ($/kW-mo)]:[Low ($/MWh)]],0)),"")</f>
        <v/>
      </c>
      <c r="AZ60" s="10" t="str">
        <f>_xlfn.IFNA(INDEX(Table[[Base ($/kW-mo)]:[Low ($/MWh)]],MATCH('Pivot Table'!$A60&amp;'Pivot Table'!AZ$2,Table!$I$2:$I$5152,0),MATCH('Pivot Table'!$A$1,Table[[#Headers],[Base ($/kW-mo)]:[Low ($/MWh)]],0)),"")</f>
        <v/>
      </c>
      <c r="BA60" s="10" t="str">
        <f>_xlfn.IFNA(INDEX(Table[[Base ($/kW-mo)]:[Low ($/MWh)]],MATCH('Pivot Table'!$A60&amp;'Pivot Table'!BA$2,Table!$I$2:$I$5152,0),MATCH('Pivot Table'!$A$1,Table[[#Headers],[Base ($/kW-mo)]:[Low ($/MWh)]],0)),"")</f>
        <v/>
      </c>
      <c r="BB60" s="10" t="str">
        <f>_xlfn.IFNA(INDEX(Table[[Base ($/kW-mo)]:[Low ($/MWh)]],MATCH('Pivot Table'!$A60&amp;'Pivot Table'!BB$2,Table!$I$2:$I$5152,0),MATCH('Pivot Table'!$A$1,Table[[#Headers],[Base ($/kW-mo)]:[Low ($/MWh)]],0)),"")</f>
        <v/>
      </c>
      <c r="BC60" s="10" t="str">
        <f>_xlfn.IFNA(INDEX(Table[[Base ($/kW-mo)]:[Low ($/MWh)]],MATCH('Pivot Table'!$A60&amp;'Pivot Table'!BC$2,Table!$I$2:$I$5152,0),MATCH('Pivot Table'!$A$1,Table[[#Headers],[Base ($/kW-mo)]:[Low ($/MWh)]],0)),"")</f>
        <v/>
      </c>
      <c r="BD60" s="10" t="str">
        <f>_xlfn.IFNA(INDEX(Table[[Base ($/kW-mo)]:[Low ($/MWh)]],MATCH('Pivot Table'!$A60&amp;'Pivot Table'!BD$2,Table!$I$2:$I$5152,0),MATCH('Pivot Table'!$A$1,Table[[#Headers],[Base ($/kW-mo)]:[Low ($/MWh)]],0)),"")</f>
        <v/>
      </c>
      <c r="BE60" s="10" t="str">
        <f>_xlfn.IFNA(INDEX(Table[[Base ($/kW-mo)]:[Low ($/MWh)]],MATCH('Pivot Table'!$A60&amp;'Pivot Table'!BE$2,Table!$I$2:$I$5152,0),MATCH('Pivot Table'!$A$1,Table[[#Headers],[Base ($/kW-mo)]:[Low ($/MWh)]],0)),"")</f>
        <v/>
      </c>
      <c r="BF60" s="10" t="str">
        <f>_xlfn.IFNA(INDEX(Table[[Base ($/kW-mo)]:[Low ($/MWh)]],MATCH('Pivot Table'!$A60&amp;'Pivot Table'!BF$2,Table!$I$2:$I$5152,0),MATCH('Pivot Table'!$A$1,Table[[#Headers],[Base ($/kW-mo)]:[Low ($/MWh)]],0)),"")</f>
        <v/>
      </c>
      <c r="BG60" s="10" t="str">
        <f>_xlfn.IFNA(INDEX(Table[[Base ($/kW-mo)]:[Low ($/MWh)]],MATCH('Pivot Table'!$A60&amp;'Pivot Table'!BG$2,Table!$I$2:$I$5152,0),MATCH('Pivot Table'!$A$1,Table[[#Headers],[Base ($/kW-mo)]:[Low ($/MWh)]],0)),"")</f>
        <v/>
      </c>
      <c r="BH60" s="10" t="str">
        <f>_xlfn.IFNA(INDEX(Table[[Base ($/kW-mo)]:[Low ($/MWh)]],MATCH('Pivot Table'!$A60&amp;'Pivot Table'!BH$2,Table!$I$2:$I$5152,0),MATCH('Pivot Table'!$A$1,Table[[#Headers],[Base ($/kW-mo)]:[Low ($/MWh)]],0)),"")</f>
        <v/>
      </c>
      <c r="BI60" s="10" t="str">
        <f>_xlfn.IFNA(INDEX(Table[[Base ($/kW-mo)]:[Low ($/MWh)]],MATCH('Pivot Table'!$A60&amp;'Pivot Table'!BI$2,Table!$I$2:$I$5152,0),MATCH('Pivot Table'!$A$1,Table[[#Headers],[Base ($/kW-mo)]:[Low ($/MWh)]],0)),"")</f>
        <v/>
      </c>
      <c r="BJ60" s="10" t="str">
        <f>_xlfn.IFNA(INDEX(Table[[Base ($/kW-mo)]:[Low ($/MWh)]],MATCH('Pivot Table'!$A60&amp;'Pivot Table'!BJ$2,Table!$I$2:$I$5152,0),MATCH('Pivot Table'!$A$1,Table[[#Headers],[Base ($/kW-mo)]:[Low ($/MWh)]],0)),"")</f>
        <v/>
      </c>
      <c r="BK60" s="10" t="str">
        <f>_xlfn.IFNA(INDEX(Table[[Base ($/kW-mo)]:[Low ($/MWh)]],MATCH('Pivot Table'!$A60&amp;'Pivot Table'!BK$2,Table!$I$2:$I$5152,0),MATCH('Pivot Table'!$A$1,Table[[#Headers],[Base ($/kW-mo)]:[Low ($/MWh)]],0)),"")</f>
        <v/>
      </c>
      <c r="BL60" s="10" t="str">
        <f>_xlfn.IFNA(INDEX(Table[[Base ($/kW-mo)]:[Low ($/MWh)]],MATCH('Pivot Table'!$A60&amp;'Pivot Table'!BL$2,Table!$I$2:$I$5152,0),MATCH('Pivot Table'!$A$1,Table[[#Headers],[Base ($/kW-mo)]:[Low ($/MWh)]],0)),"")</f>
        <v/>
      </c>
      <c r="BM60" s="10" t="str">
        <f>_xlfn.IFNA(INDEX(Table[[Base ($/kW-mo)]:[Low ($/MWh)]],MATCH('Pivot Table'!$A60&amp;'Pivot Table'!BM$2,Table!$I$2:$I$5152,0),MATCH('Pivot Table'!$A$1,Table[[#Headers],[Base ($/kW-mo)]:[Low ($/MWh)]],0)),"")</f>
        <v/>
      </c>
      <c r="BN60" s="10" t="str">
        <f>_xlfn.IFNA(INDEX(Table[[Base ($/kW-mo)]:[Low ($/MWh)]],MATCH('Pivot Table'!$A60&amp;'Pivot Table'!BN$2,Table!$I$2:$I$5152,0),MATCH('Pivot Table'!$A$1,Table[[#Headers],[Base ($/kW-mo)]:[Low ($/MWh)]],0)),"")</f>
        <v/>
      </c>
      <c r="BO60" s="10" t="str">
        <f>_xlfn.IFNA(INDEX(Table[[Base ($/kW-mo)]:[Low ($/MWh)]],MATCH('Pivot Table'!$A60&amp;'Pivot Table'!BO$2,Table!$I$2:$I$5152,0),MATCH('Pivot Table'!$A$1,Table[[#Headers],[Base ($/kW-mo)]:[Low ($/MWh)]],0)),"")</f>
        <v/>
      </c>
      <c r="BP60" s="10" t="str">
        <f>_xlfn.IFNA(INDEX(Table[[Base ($/kW-mo)]:[Low ($/MWh)]],MATCH('Pivot Table'!$A60&amp;'Pivot Table'!BP$2,Table!$I$2:$I$5152,0),MATCH('Pivot Table'!$A$1,Table[[#Headers],[Base ($/kW-mo)]:[Low ($/MWh)]],0)),"")</f>
        <v/>
      </c>
      <c r="BQ60" s="10" t="str">
        <f>_xlfn.IFNA(INDEX(Table[[Base ($/kW-mo)]:[Low ($/MWh)]],MATCH('Pivot Table'!$A60&amp;'Pivot Table'!BQ$2,Table!$I$2:$I$5152,0),MATCH('Pivot Table'!$A$1,Table[[#Headers],[Base ($/kW-mo)]:[Low ($/MWh)]],0)),"")</f>
        <v/>
      </c>
      <c r="BR60" s="10" t="str">
        <f>_xlfn.IFNA(INDEX(Table[[Base ($/kW-mo)]:[Low ($/MWh)]],MATCH('Pivot Table'!$A60&amp;'Pivot Table'!BR$2,Table!$I$2:$I$5152,0),MATCH('Pivot Table'!$A$1,Table[[#Headers],[Base ($/kW-mo)]:[Low ($/MWh)]],0)),"")</f>
        <v/>
      </c>
      <c r="BS60" s="10" t="str">
        <f>_xlfn.IFNA(INDEX(Table[[Base ($/kW-mo)]:[Low ($/MWh)]],MATCH('Pivot Table'!$A60&amp;'Pivot Table'!BS$2,Table!$I$2:$I$5152,0),MATCH('Pivot Table'!$A$1,Table[[#Headers],[Base ($/kW-mo)]:[Low ($/MWh)]],0)),"")</f>
        <v/>
      </c>
      <c r="BT60" s="10" t="str">
        <f>_xlfn.IFNA(INDEX(Table[[Base ($/kW-mo)]:[Low ($/MWh)]],MATCH('Pivot Table'!$A60&amp;'Pivot Table'!BT$2,Table!$I$2:$I$5152,0),MATCH('Pivot Table'!$A$1,Table[[#Headers],[Base ($/kW-mo)]:[Low ($/MWh)]],0)),"")</f>
        <v/>
      </c>
      <c r="BU60" s="10" t="str">
        <f>_xlfn.IFNA(INDEX(Table[[Base ($/kW-mo)]:[Low ($/MWh)]],MATCH('Pivot Table'!$A60&amp;'Pivot Table'!BU$2,Table!$I$2:$I$5152,0),MATCH('Pivot Table'!$A$1,Table[[#Headers],[Base ($/kW-mo)]:[Low ($/MWh)]],0)),"")</f>
        <v/>
      </c>
      <c r="BV60" s="10" t="str">
        <f>_xlfn.IFNA(INDEX(Table[[Base ($/kW-mo)]:[Low ($/MWh)]],MATCH('Pivot Table'!$A60&amp;'Pivot Table'!BV$2,Table!$I$2:$I$5152,0),MATCH('Pivot Table'!$A$1,Table[[#Headers],[Base ($/kW-mo)]:[Low ($/MWh)]],0)),"")</f>
        <v/>
      </c>
      <c r="BW60" s="10" t="str">
        <f>_xlfn.IFNA(INDEX(Table[[Base ($/kW-mo)]:[Low ($/MWh)]],MATCH('Pivot Table'!$A60&amp;'Pivot Table'!BW$2,Table!$I$2:$I$5152,0),MATCH('Pivot Table'!$A$1,Table[[#Headers],[Base ($/kW-mo)]:[Low ($/MWh)]],0)),"")</f>
        <v/>
      </c>
      <c r="BX60" s="10" t="str">
        <f>_xlfn.IFNA(INDEX(Table[[Base ($/kW-mo)]:[Low ($/MWh)]],MATCH('Pivot Table'!$A60&amp;'Pivot Table'!BX$2,Table!$I$2:$I$5152,0),MATCH('Pivot Table'!$A$1,Table[[#Headers],[Base ($/kW-mo)]:[Low ($/MWh)]],0)),"")</f>
        <v/>
      </c>
      <c r="BY60" s="10" t="str">
        <f>_xlfn.IFNA(INDEX(Table[[Base ($/kW-mo)]:[Low ($/MWh)]],MATCH('Pivot Table'!$A60&amp;'Pivot Table'!BY$2,Table!$I$2:$I$5152,0),MATCH('Pivot Table'!$A$1,Table[[#Headers],[Base ($/kW-mo)]:[Low ($/MWh)]],0)),"")</f>
        <v/>
      </c>
      <c r="BZ60" s="10" t="str">
        <f>_xlfn.IFNA(INDEX(Table[[Base ($/kW-mo)]:[Low ($/MWh)]],MATCH('Pivot Table'!$A60&amp;'Pivot Table'!BZ$2,Table!$I$2:$I$5152,0),MATCH('Pivot Table'!$A$1,Table[[#Headers],[Base ($/kW-mo)]:[Low ($/MWh)]],0)),"")</f>
        <v/>
      </c>
      <c r="CA60" s="10" t="str">
        <f>_xlfn.IFNA(INDEX(Table[[Base ($/kW-mo)]:[Low ($/MWh)]],MATCH('Pivot Table'!$A60&amp;'Pivot Table'!CA$2,Table!$I$2:$I$5152,0),MATCH('Pivot Table'!$A$1,Table[[#Headers],[Base ($/kW-mo)]:[Low ($/MWh)]],0)),"")</f>
        <v/>
      </c>
      <c r="CB60" s="10" t="str">
        <f>_xlfn.IFNA(INDEX(Table[[Base ($/kW-mo)]:[Low ($/MWh)]],MATCH('Pivot Table'!$A60&amp;'Pivot Table'!CB$2,Table!$I$2:$I$5152,0),MATCH('Pivot Table'!$A$1,Table[[#Headers],[Base ($/kW-mo)]:[Low ($/MWh)]],0)),"")</f>
        <v/>
      </c>
      <c r="CC60" s="10" t="str">
        <f>_xlfn.IFNA(INDEX(Table[[Base ($/kW-mo)]:[Low ($/MWh)]],MATCH('Pivot Table'!$A60&amp;'Pivot Table'!CC$2,Table!$I$2:$I$5152,0),MATCH('Pivot Table'!$A$1,Table[[#Headers],[Base ($/kW-mo)]:[Low ($/MWh)]],0)),"")</f>
        <v/>
      </c>
      <c r="CD60" s="10" t="str">
        <f>_xlfn.IFNA(INDEX(Table[[Base ($/kW-mo)]:[Low ($/MWh)]],MATCH('Pivot Table'!$A60&amp;'Pivot Table'!CD$2,Table!$I$2:$I$5152,0),MATCH('Pivot Table'!$A$1,Table[[#Headers],[Base ($/kW-mo)]:[Low ($/MWh)]],0)),"")</f>
        <v/>
      </c>
      <c r="CE60" s="10" t="str">
        <f>_xlfn.IFNA(INDEX(Table[[Base ($/kW-mo)]:[Low ($/MWh)]],MATCH('Pivot Table'!$A60&amp;'Pivot Table'!CE$2,Table!$I$2:$I$5152,0),MATCH('Pivot Table'!$A$1,Table[[#Headers],[Base ($/kW-mo)]:[Low ($/MWh)]],0)),"")</f>
        <v/>
      </c>
      <c r="CF60" s="10" t="str">
        <f>_xlfn.IFNA(INDEX(Table[[Base ($/kW-mo)]:[Low ($/MWh)]],MATCH('Pivot Table'!$A60&amp;'Pivot Table'!CF$2,Table!$I$2:$I$5152,0),MATCH('Pivot Table'!$A$1,Table[[#Headers],[Base ($/kW-mo)]:[Low ($/MWh)]],0)),"")</f>
        <v/>
      </c>
      <c r="CG60" s="10" t="str">
        <f>_xlfn.IFNA(INDEX(Table[[Base ($/kW-mo)]:[Low ($/MWh)]],MATCH('Pivot Table'!$A60&amp;'Pivot Table'!CG$2,Table!$I$2:$I$5152,0),MATCH('Pivot Table'!$A$1,Table[[#Headers],[Base ($/kW-mo)]:[Low ($/MWh)]],0)),"")</f>
        <v/>
      </c>
      <c r="CH60" s="10" t="str">
        <f>_xlfn.IFNA(INDEX(Table[[Base ($/kW-mo)]:[Low ($/MWh)]],MATCH('Pivot Table'!$A60&amp;'Pivot Table'!CH$2,Table!$I$2:$I$5152,0),MATCH('Pivot Table'!$A$1,Table[[#Headers],[Base ($/kW-mo)]:[Low ($/MWh)]],0)),"")</f>
        <v/>
      </c>
      <c r="CI60" s="10" t="str">
        <f>_xlfn.IFNA(INDEX(Table[[Base ($/kW-mo)]:[Low ($/MWh)]],MATCH('Pivot Table'!$A60&amp;'Pivot Table'!CI$2,Table!$I$2:$I$5152,0),MATCH('Pivot Table'!$A$1,Table[[#Headers],[Base ($/kW-mo)]:[Low ($/MWh)]],0)),"")</f>
        <v/>
      </c>
      <c r="CJ60" s="10" t="str">
        <f>_xlfn.IFNA(INDEX(Table[[Base ($/kW-mo)]:[Low ($/MWh)]],MATCH('Pivot Table'!$A60&amp;'Pivot Table'!CJ$2,Table!$I$2:$I$5152,0),MATCH('Pivot Table'!$A$1,Table[[#Headers],[Base ($/kW-mo)]:[Low ($/MWh)]],0)),"")</f>
        <v/>
      </c>
      <c r="CK60" s="10" t="str">
        <f>_xlfn.IFNA(INDEX(Table[[Base ($/kW-mo)]:[Low ($/MWh)]],MATCH('Pivot Table'!$A60&amp;'Pivot Table'!CK$2,Table!$I$2:$I$5152,0),MATCH('Pivot Table'!$A$1,Table[[#Headers],[Base ($/kW-mo)]:[Low ($/MWh)]],0)),"")</f>
        <v/>
      </c>
      <c r="CL60" s="10" t="str">
        <f>_xlfn.IFNA(INDEX(Table[[Base ($/kW-mo)]:[Low ($/MWh)]],MATCH('Pivot Table'!$A60&amp;'Pivot Table'!CL$2,Table!$I$2:$I$5152,0),MATCH('Pivot Table'!$A$1,Table[[#Headers],[Base ($/kW-mo)]:[Low ($/MWh)]],0)),"")</f>
        <v/>
      </c>
      <c r="CM60" s="10" t="str">
        <f>_xlfn.IFNA(INDEX(Table[[Base ($/kW-mo)]:[Low ($/MWh)]],MATCH('Pivot Table'!$A60&amp;'Pivot Table'!CM$2,Table!$I$2:$I$5152,0),MATCH('Pivot Table'!$A$1,Table[[#Headers],[Base ($/kW-mo)]:[Low ($/MWh)]],0)),"")</f>
        <v/>
      </c>
      <c r="CN60" s="10" t="str">
        <f>_xlfn.IFNA(INDEX(Table[[Base ($/kW-mo)]:[Low ($/MWh)]],MATCH('Pivot Table'!$A60&amp;'Pivot Table'!CN$2,Table!$I$2:$I$5152,0),MATCH('Pivot Table'!$A$1,Table[[#Headers],[Base ($/kW-mo)]:[Low ($/MWh)]],0)),"")</f>
        <v/>
      </c>
      <c r="CO60" s="10" t="str">
        <f>_xlfn.IFNA(INDEX(Table[[Base ($/kW-mo)]:[Low ($/MWh)]],MATCH('Pivot Table'!$A60&amp;'Pivot Table'!CO$2,Table!$I$2:$I$5152,0),MATCH('Pivot Table'!$A$1,Table[[#Headers],[Base ($/kW-mo)]:[Low ($/MWh)]],0)),"")</f>
        <v/>
      </c>
      <c r="CP60" s="10" t="str">
        <f>_xlfn.IFNA(INDEX(Table[[Base ($/kW-mo)]:[Low ($/MWh)]],MATCH('Pivot Table'!$A60&amp;'Pivot Table'!CP$2,Table!$I$2:$I$5152,0),MATCH('Pivot Table'!$A$1,Table[[#Headers],[Base ($/kW-mo)]:[Low ($/MWh)]],0)),"")</f>
        <v/>
      </c>
      <c r="CQ60" s="10" t="str">
        <f>_xlfn.IFNA(INDEX(Table[[Base ($/kW-mo)]:[Low ($/MWh)]],MATCH('Pivot Table'!$A60&amp;'Pivot Table'!CQ$2,Table!$I$2:$I$5152,0),MATCH('Pivot Table'!$A$1,Table[[#Headers],[Base ($/kW-mo)]:[Low ($/MWh)]],0)),"")</f>
        <v/>
      </c>
      <c r="CR60" s="10" t="str">
        <f>_xlfn.IFNA(INDEX(Table[[Base ($/kW-mo)]:[Low ($/MWh)]],MATCH('Pivot Table'!$A60&amp;'Pivot Table'!CR$2,Table!$I$2:$I$5152,0),MATCH('Pivot Table'!$A$1,Table[[#Headers],[Base ($/kW-mo)]:[Low ($/MWh)]],0)),"")</f>
        <v/>
      </c>
      <c r="CS60" s="10" t="str">
        <f>_xlfn.IFNA(INDEX(Table[[Base ($/kW-mo)]:[Low ($/MWh)]],MATCH('Pivot Table'!$A60&amp;'Pivot Table'!CS$2,Table!$I$2:$I$5152,0),MATCH('Pivot Table'!$A$1,Table[[#Headers],[Base ($/kW-mo)]:[Low ($/MWh)]],0)),"")</f>
        <v/>
      </c>
      <c r="CT60" s="10" t="str">
        <f>_xlfn.IFNA(INDEX(Table[[Base ($/kW-mo)]:[Low ($/MWh)]],MATCH('Pivot Table'!$A60&amp;'Pivot Table'!CT$2,Table!$I$2:$I$5152,0),MATCH('Pivot Table'!$A$1,Table[[#Headers],[Base ($/kW-mo)]:[Low ($/MWh)]],0)),"")</f>
        <v/>
      </c>
      <c r="CU60" s="10" t="str">
        <f>_xlfn.IFNA(INDEX(Table[[Base ($/kW-mo)]:[Low ($/MWh)]],MATCH('Pivot Table'!$A60&amp;'Pivot Table'!CU$2,Table!$I$2:$I$5152,0),MATCH('Pivot Table'!$A$1,Table[[#Headers],[Base ($/kW-mo)]:[Low ($/MWh)]],0)),"")</f>
        <v/>
      </c>
      <c r="CV60" s="10" t="str">
        <f>_xlfn.IFNA(INDEX(Table[[Base ($/kW-mo)]:[Low ($/MWh)]],MATCH('Pivot Table'!$A60&amp;'Pivot Table'!CV$2,Table!$I$2:$I$5152,0),MATCH('Pivot Table'!$A$1,Table[[#Headers],[Base ($/kW-mo)]:[Low ($/MWh)]],0)),"")</f>
        <v/>
      </c>
      <c r="CW60" s="10" t="str">
        <f>_xlfn.IFNA(INDEX(Table[[Base ($/kW-mo)]:[Low ($/MWh)]],MATCH('Pivot Table'!$A60&amp;'Pivot Table'!CW$2,Table!$I$2:$I$5152,0),MATCH('Pivot Table'!$A$1,Table[[#Headers],[Base ($/kW-mo)]:[Low ($/MWh)]],0)),"")</f>
        <v/>
      </c>
      <c r="CX60" s="10" t="str">
        <f>_xlfn.IFNA(INDEX(Table[[Base ($/kW-mo)]:[Low ($/MWh)]],MATCH('Pivot Table'!$A60&amp;'Pivot Table'!CX$2,Table!$I$2:$I$5152,0),MATCH('Pivot Table'!$A$1,Table[[#Headers],[Base ($/kW-mo)]:[Low ($/MWh)]],0)),"")</f>
        <v/>
      </c>
    </row>
    <row r="61" spans="1:102" x14ac:dyDescent="0.3">
      <c r="A61" s="12">
        <v>1450</v>
      </c>
      <c r="B61" s="10">
        <f>_xlfn.IFNA(INDEX(Table[[Base ($/kW-mo)]:[Low ($/MWh)]],MATCH('Pivot Table'!$A61&amp;'Pivot Table'!B$2,Table!$I$2:$I$5152,0),MATCH('Pivot Table'!$A$1,Table[[#Headers],[Base ($/kW-mo)]:[Low ($/MWh)]],0)),"")</f>
        <v>0.231881114314339</v>
      </c>
      <c r="C61" s="10">
        <f>_xlfn.IFNA(INDEX(Table[[Base ($/kW-mo)]:[Low ($/MWh)]],MATCH('Pivot Table'!$A61&amp;'Pivot Table'!C$2,Table!$I$2:$I$5152,0),MATCH('Pivot Table'!$A$1,Table[[#Headers],[Base ($/kW-mo)]:[Low ($/MWh)]],0)),"")</f>
        <v>0.23451997924336601</v>
      </c>
      <c r="D61" s="10">
        <f>_xlfn.IFNA(INDEX(Table[[Base ($/kW-mo)]:[Low ($/MWh)]],MATCH('Pivot Table'!$A61&amp;'Pivot Table'!D$2,Table!$I$2:$I$5152,0),MATCH('Pivot Table'!$A$1,Table[[#Headers],[Base ($/kW-mo)]:[Low ($/MWh)]],0)),"")</f>
        <v>0.237158844172392</v>
      </c>
      <c r="E61" s="10">
        <f>_xlfn.IFNA(INDEX(Table[[Base ($/kW-mo)]:[Low ($/MWh)]],MATCH('Pivot Table'!$A61&amp;'Pivot Table'!E$2,Table!$I$2:$I$5152,0),MATCH('Pivot Table'!$A$1,Table[[#Headers],[Base ($/kW-mo)]:[Low ($/MWh)]],0)),"")</f>
        <v>0.24020699755063801</v>
      </c>
      <c r="F61" s="10">
        <f>_xlfn.IFNA(INDEX(Table[[Base ($/kW-mo)]:[Low ($/MWh)]],MATCH('Pivot Table'!$A61&amp;'Pivot Table'!F$2,Table!$I$2:$I$5152,0),MATCH('Pivot Table'!$A$1,Table[[#Headers],[Base ($/kW-mo)]:[Low ($/MWh)]],0)),"")</f>
        <v>0.243255150928883</v>
      </c>
      <c r="G61" s="10">
        <f>_xlfn.IFNA(INDEX(Table[[Base ($/kW-mo)]:[Low ($/MWh)]],MATCH('Pivot Table'!$A61&amp;'Pivot Table'!G$2,Table!$I$2:$I$5152,0),MATCH('Pivot Table'!$A$1,Table[[#Headers],[Base ($/kW-mo)]:[Low ($/MWh)]],0)),"")</f>
        <v>0.24630330430712899</v>
      </c>
      <c r="H61" s="10">
        <f>_xlfn.IFNA(INDEX(Table[[Base ($/kW-mo)]:[Low ($/MWh)]],MATCH('Pivot Table'!$A61&amp;'Pivot Table'!H$2,Table!$I$2:$I$5152,0),MATCH('Pivot Table'!$A$1,Table[[#Headers],[Base ($/kW-mo)]:[Low ($/MWh)]],0)),"")</f>
        <v>0.24935145768537401</v>
      </c>
      <c r="I61" s="10">
        <f>_xlfn.IFNA(INDEX(Table[[Base ($/kW-mo)]:[Low ($/MWh)]],MATCH('Pivot Table'!$A61&amp;'Pivot Table'!I$2,Table!$I$2:$I$5152,0),MATCH('Pivot Table'!$A$1,Table[[#Headers],[Base ($/kW-mo)]:[Low ($/MWh)]],0)),"")</f>
        <v>0.25239961106361902</v>
      </c>
      <c r="J61" s="10">
        <f>_xlfn.IFNA(INDEX(Table[[Base ($/kW-mo)]:[Low ($/MWh)]],MATCH('Pivot Table'!$A61&amp;'Pivot Table'!J$2,Table!$I$2:$I$5152,0),MATCH('Pivot Table'!$A$1,Table[[#Headers],[Base ($/kW-mo)]:[Low ($/MWh)]],0)),"")</f>
        <v>0.25544776444186501</v>
      </c>
      <c r="K61" s="10">
        <f>_xlfn.IFNA(INDEX(Table[[Base ($/kW-mo)]:[Low ($/MWh)]],MATCH('Pivot Table'!$A61&amp;'Pivot Table'!K$2,Table!$I$2:$I$5152,0),MATCH('Pivot Table'!$A$1,Table[[#Headers],[Base ($/kW-mo)]:[Low ($/MWh)]],0)),"")</f>
        <v>0.25849591782011</v>
      </c>
      <c r="L61" s="10">
        <f>_xlfn.IFNA(INDEX(Table[[Base ($/kW-mo)]:[Low ($/MWh)]],MATCH('Pivot Table'!$A61&amp;'Pivot Table'!L$2,Table!$I$2:$I$5152,0),MATCH('Pivot Table'!$A$1,Table[[#Headers],[Base ($/kW-mo)]:[Low ($/MWh)]],0)),"")</f>
        <v>0.26154407119835599</v>
      </c>
      <c r="M61" s="10">
        <f>_xlfn.IFNA(INDEX(Table[[Base ($/kW-mo)]:[Low ($/MWh)]],MATCH('Pivot Table'!$A61&amp;'Pivot Table'!M$2,Table!$I$2:$I$5152,0),MATCH('Pivot Table'!$A$1,Table[[#Headers],[Base ($/kW-mo)]:[Low ($/MWh)]],0)),"")</f>
        <v>0.265165137975436</v>
      </c>
      <c r="N61" s="10">
        <f>_xlfn.IFNA(INDEX(Table[[Base ($/kW-mo)]:[Low ($/MWh)]],MATCH('Pivot Table'!$A61&amp;'Pivot Table'!N$2,Table!$I$2:$I$5152,0),MATCH('Pivot Table'!$A$1,Table[[#Headers],[Base ($/kW-mo)]:[Low ($/MWh)]],0)),"")</f>
        <v>0.26878620475251702</v>
      </c>
      <c r="O61" s="10">
        <f>_xlfn.IFNA(INDEX(Table[[Base ($/kW-mo)]:[Low ($/MWh)]],MATCH('Pivot Table'!$A61&amp;'Pivot Table'!O$2,Table!$I$2:$I$5152,0),MATCH('Pivot Table'!$A$1,Table[[#Headers],[Base ($/kW-mo)]:[Low ($/MWh)]],0)),"")</f>
        <v>0.27240727152959698</v>
      </c>
      <c r="P61" s="10">
        <f>_xlfn.IFNA(INDEX(Table[[Base ($/kW-mo)]:[Low ($/MWh)]],MATCH('Pivot Table'!$A61&amp;'Pivot Table'!P$2,Table!$I$2:$I$5152,0),MATCH('Pivot Table'!$A$1,Table[[#Headers],[Base ($/kW-mo)]:[Low ($/MWh)]],0)),"")</f>
        <v>0.276028338306678</v>
      </c>
      <c r="Q61" s="10">
        <f>_xlfn.IFNA(INDEX(Table[[Base ($/kW-mo)]:[Low ($/MWh)]],MATCH('Pivot Table'!$A61&amp;'Pivot Table'!Q$2,Table!$I$2:$I$5152,0),MATCH('Pivot Table'!$A$1,Table[[#Headers],[Base ($/kW-mo)]:[Low ($/MWh)]],0)),"")</f>
        <v>0.27964940508375802</v>
      </c>
      <c r="R61" s="10">
        <f>_xlfn.IFNA(INDEX(Table[[Base ($/kW-mo)]:[Low ($/MWh)]],MATCH('Pivot Table'!$A61&amp;'Pivot Table'!R$2,Table!$I$2:$I$5152,0),MATCH('Pivot Table'!$A$1,Table[[#Headers],[Base ($/kW-mo)]:[Low ($/MWh)]],0)),"")</f>
        <v>0.28327047186083798</v>
      </c>
      <c r="S61" s="10">
        <f>_xlfn.IFNA(INDEX(Table[[Base ($/kW-mo)]:[Low ($/MWh)]],MATCH('Pivot Table'!$A61&amp;'Pivot Table'!S$2,Table!$I$2:$I$5152,0),MATCH('Pivot Table'!$A$1,Table[[#Headers],[Base ($/kW-mo)]:[Low ($/MWh)]],0)),"")</f>
        <v>0.286891538637919</v>
      </c>
      <c r="T61" s="10">
        <f>_xlfn.IFNA(INDEX(Table[[Base ($/kW-mo)]:[Low ($/MWh)]],MATCH('Pivot Table'!$A61&amp;'Pivot Table'!T$2,Table!$I$2:$I$5152,0),MATCH('Pivot Table'!$A$1,Table[[#Headers],[Base ($/kW-mo)]:[Low ($/MWh)]],0)),"")</f>
        <v>0.29051260541499901</v>
      </c>
      <c r="U61" s="10">
        <f>_xlfn.IFNA(INDEX(Table[[Base ($/kW-mo)]:[Low ($/MWh)]],MATCH('Pivot Table'!$A61&amp;'Pivot Table'!U$2,Table!$I$2:$I$5152,0),MATCH('Pivot Table'!$A$1,Table[[#Headers],[Base ($/kW-mo)]:[Low ($/MWh)]],0)),"")</f>
        <v>0.29413367219207998</v>
      </c>
      <c r="V61" s="10">
        <f>_xlfn.IFNA(INDEX(Table[[Base ($/kW-mo)]:[Low ($/MWh)]],MATCH('Pivot Table'!$A61&amp;'Pivot Table'!V$2,Table!$I$2:$I$5152,0),MATCH('Pivot Table'!$A$1,Table[[#Headers],[Base ($/kW-mo)]:[Low ($/MWh)]],0)),"")</f>
        <v>0.29775473896915999</v>
      </c>
      <c r="W61" s="10">
        <f>_xlfn.IFNA(INDEX(Table[[Base ($/kW-mo)]:[Low ($/MWh)]],MATCH('Pivot Table'!$A61&amp;'Pivot Table'!W$2,Table!$I$2:$I$5152,0),MATCH('Pivot Table'!$A$1,Table[[#Headers],[Base ($/kW-mo)]:[Low ($/MWh)]],0)),"")</f>
        <v>0.30137580574624101</v>
      </c>
      <c r="X61" s="10">
        <f>_xlfn.IFNA(INDEX(Table[[Base ($/kW-mo)]:[Low ($/MWh)]],MATCH('Pivot Table'!$A61&amp;'Pivot Table'!X$2,Table!$I$2:$I$5152,0),MATCH('Pivot Table'!$A$1,Table[[#Headers],[Base ($/kW-mo)]:[Low ($/MWh)]],0)),"")</f>
        <v>0.30499687252332103</v>
      </c>
      <c r="Y61" s="10">
        <f>_xlfn.IFNA(INDEX(Table[[Base ($/kW-mo)]:[Low ($/MWh)]],MATCH('Pivot Table'!$A61&amp;'Pivot Table'!Y$2,Table!$I$2:$I$5152,0),MATCH('Pivot Table'!$A$1,Table[[#Headers],[Base ($/kW-mo)]:[Low ($/MWh)]],0)),"")</f>
        <v>0.30861793930040199</v>
      </c>
      <c r="Z61" s="10">
        <f>_xlfn.IFNA(INDEX(Table[[Base ($/kW-mo)]:[Low ($/MWh)]],MATCH('Pivot Table'!$A61&amp;'Pivot Table'!Z$2,Table!$I$2:$I$5152,0),MATCH('Pivot Table'!$A$1,Table[[#Headers],[Base ($/kW-mo)]:[Low ($/MWh)]],0)),"")</f>
        <v>0.31223900607748201</v>
      </c>
      <c r="AA61" s="10">
        <f>_xlfn.IFNA(INDEX(Table[[Base ($/kW-mo)]:[Low ($/MWh)]],MATCH('Pivot Table'!$A61&amp;'Pivot Table'!AA$2,Table!$I$2:$I$5152,0),MATCH('Pivot Table'!$A$1,Table[[#Headers],[Base ($/kW-mo)]:[Low ($/MWh)]],0)),"")</f>
        <v>0.31586007285456302</v>
      </c>
      <c r="AB61" s="10">
        <f>_xlfn.IFNA(INDEX(Table[[Base ($/kW-mo)]:[Low ($/MWh)]],MATCH('Pivot Table'!$A61&amp;'Pivot Table'!AB$2,Table!$I$2:$I$5152,0),MATCH('Pivot Table'!$A$1,Table[[#Headers],[Base ($/kW-mo)]:[Low ($/MWh)]],0)),"")</f>
        <v>0.31948113963164299</v>
      </c>
      <c r="AC61" s="10">
        <f>_xlfn.IFNA(INDEX(Table[[Base ($/kW-mo)]:[Low ($/MWh)]],MATCH('Pivot Table'!$A61&amp;'Pivot Table'!AC$2,Table!$I$2:$I$5152,0),MATCH('Pivot Table'!$A$1,Table[[#Headers],[Base ($/kW-mo)]:[Low ($/MWh)]],0)),"")</f>
        <v>0.323102206408724</v>
      </c>
      <c r="AD61" s="10">
        <f>_xlfn.IFNA(INDEX(Table[[Base ($/kW-mo)]:[Low ($/MWh)]],MATCH('Pivot Table'!$A61&amp;'Pivot Table'!AD$2,Table!$I$2:$I$5152,0),MATCH('Pivot Table'!$A$1,Table[[#Headers],[Base ($/kW-mo)]:[Low ($/MWh)]],0)),"")</f>
        <v>0.32672327318580402</v>
      </c>
      <c r="AE61" s="10">
        <f>_xlfn.IFNA(INDEX(Table[[Base ($/kW-mo)]:[Low ($/MWh)]],MATCH('Pivot Table'!$A61&amp;'Pivot Table'!AE$2,Table!$I$2:$I$5152,0),MATCH('Pivot Table'!$A$1,Table[[#Headers],[Base ($/kW-mo)]:[Low ($/MWh)]],0)),"")</f>
        <v>0.33034433996288498</v>
      </c>
      <c r="AF61" s="10">
        <f>_xlfn.IFNA(INDEX(Table[[Base ($/kW-mo)]:[Low ($/MWh)]],MATCH('Pivot Table'!$A61&amp;'Pivot Table'!AF$2,Table!$I$2:$I$5152,0),MATCH('Pivot Table'!$A$1,Table[[#Headers],[Base ($/kW-mo)]:[Low ($/MWh)]],0)),"")</f>
        <v>0.333965406739965</v>
      </c>
      <c r="AG61" s="10">
        <f>_xlfn.IFNA(INDEX(Table[[Base ($/kW-mo)]:[Low ($/MWh)]],MATCH('Pivot Table'!$A61&amp;'Pivot Table'!AG$2,Table!$I$2:$I$5152,0),MATCH('Pivot Table'!$A$1,Table[[#Headers],[Base ($/kW-mo)]:[Low ($/MWh)]],0)),"")</f>
        <v>0.33758647351704602</v>
      </c>
      <c r="AH61" s="10">
        <f>_xlfn.IFNA(INDEX(Table[[Base ($/kW-mo)]:[Low ($/MWh)]],MATCH('Pivot Table'!$A61&amp;'Pivot Table'!AH$2,Table!$I$2:$I$5152,0),MATCH('Pivot Table'!$A$1,Table[[#Headers],[Base ($/kW-mo)]:[Low ($/MWh)]],0)),"")</f>
        <v>0.34120754029412598</v>
      </c>
      <c r="AI61" s="10">
        <f>_xlfn.IFNA(INDEX(Table[[Base ($/kW-mo)]:[Low ($/MWh)]],MATCH('Pivot Table'!$A61&amp;'Pivot Table'!AI$2,Table!$I$2:$I$5152,0),MATCH('Pivot Table'!$A$1,Table[[#Headers],[Base ($/kW-mo)]:[Low ($/MWh)]],0)),"")</f>
        <v>0.34482860707120699</v>
      </c>
      <c r="AJ61" s="10">
        <f>_xlfn.IFNA(INDEX(Table[[Base ($/kW-mo)]:[Low ($/MWh)]],MATCH('Pivot Table'!$A61&amp;'Pivot Table'!AJ$2,Table!$I$2:$I$5152,0),MATCH('Pivot Table'!$A$1,Table[[#Headers],[Base ($/kW-mo)]:[Low ($/MWh)]],0)),"")</f>
        <v>0.34844967384828701</v>
      </c>
      <c r="AK61" s="10">
        <f>_xlfn.IFNA(INDEX(Table[[Base ($/kW-mo)]:[Low ($/MWh)]],MATCH('Pivot Table'!$A61&amp;'Pivot Table'!AK$2,Table!$I$2:$I$5152,0),MATCH('Pivot Table'!$A$1,Table[[#Headers],[Base ($/kW-mo)]:[Low ($/MWh)]],0)),"")</f>
        <v>0.35207074062536697</v>
      </c>
      <c r="AL61" s="10">
        <f>_xlfn.IFNA(INDEX(Table[[Base ($/kW-mo)]:[Low ($/MWh)]],MATCH('Pivot Table'!$A61&amp;'Pivot Table'!AL$2,Table!$I$2:$I$5152,0),MATCH('Pivot Table'!$A$1,Table[[#Headers],[Base ($/kW-mo)]:[Low ($/MWh)]],0)),"")</f>
        <v>0.35569180740244799</v>
      </c>
      <c r="AM61" s="10">
        <f>_xlfn.IFNA(INDEX(Table[[Base ($/kW-mo)]:[Low ($/MWh)]],MATCH('Pivot Table'!$A61&amp;'Pivot Table'!AM$2,Table!$I$2:$I$5152,0),MATCH('Pivot Table'!$A$1,Table[[#Headers],[Base ($/kW-mo)]:[Low ($/MWh)]],0)),"")</f>
        <v>0.35931287417952801</v>
      </c>
      <c r="AN61" s="10">
        <f>_xlfn.IFNA(INDEX(Table[[Base ($/kW-mo)]:[Low ($/MWh)]],MATCH('Pivot Table'!$A61&amp;'Pivot Table'!AN$2,Table!$I$2:$I$5152,0),MATCH('Pivot Table'!$A$1,Table[[#Headers],[Base ($/kW-mo)]:[Low ($/MWh)]],0)),"")</f>
        <v>0.36293394095660902</v>
      </c>
      <c r="AO61" s="10">
        <f>_xlfn.IFNA(INDEX(Table[[Base ($/kW-mo)]:[Low ($/MWh)]],MATCH('Pivot Table'!$A61&amp;'Pivot Table'!AO$2,Table!$I$2:$I$5152,0),MATCH('Pivot Table'!$A$1,Table[[#Headers],[Base ($/kW-mo)]:[Low ($/MWh)]],0)),"")</f>
        <v>0.36655500773368899</v>
      </c>
      <c r="AP61" s="10">
        <f>_xlfn.IFNA(INDEX(Table[[Base ($/kW-mo)]:[Low ($/MWh)]],MATCH('Pivot Table'!$A61&amp;'Pivot Table'!AP$2,Table!$I$2:$I$5152,0),MATCH('Pivot Table'!$A$1,Table[[#Headers],[Base ($/kW-mo)]:[Low ($/MWh)]],0)),"")</f>
        <v>0.37017607451077</v>
      </c>
      <c r="AQ61" s="10">
        <f>_xlfn.IFNA(INDEX(Table[[Base ($/kW-mo)]:[Low ($/MWh)]],MATCH('Pivot Table'!$A61&amp;'Pivot Table'!AQ$2,Table!$I$2:$I$5152,0),MATCH('Pivot Table'!$A$1,Table[[#Headers],[Base ($/kW-mo)]:[Low ($/MWh)]],0)),"")</f>
        <v>0.37379714128785002</v>
      </c>
      <c r="AR61" s="10">
        <f>_xlfn.IFNA(INDEX(Table[[Base ($/kW-mo)]:[Low ($/MWh)]],MATCH('Pivot Table'!$A61&amp;'Pivot Table'!AR$2,Table!$I$2:$I$5152,0),MATCH('Pivot Table'!$A$1,Table[[#Headers],[Base ($/kW-mo)]:[Low ($/MWh)]],0)),"")</f>
        <v>0.37741820806493098</v>
      </c>
      <c r="AS61" s="10" t="str">
        <f>_xlfn.IFNA(INDEX(Table[[Base ($/kW-mo)]:[Low ($/MWh)]],MATCH('Pivot Table'!$A61&amp;'Pivot Table'!AS$2,Table!$I$2:$I$5152,0),MATCH('Pivot Table'!$A$1,Table[[#Headers],[Base ($/kW-mo)]:[Low ($/MWh)]],0)),"")</f>
        <v/>
      </c>
      <c r="AT61" s="10" t="str">
        <f>_xlfn.IFNA(INDEX(Table[[Base ($/kW-mo)]:[Low ($/MWh)]],MATCH('Pivot Table'!$A61&amp;'Pivot Table'!AT$2,Table!$I$2:$I$5152,0),MATCH('Pivot Table'!$A$1,Table[[#Headers],[Base ($/kW-mo)]:[Low ($/MWh)]],0)),"")</f>
        <v/>
      </c>
      <c r="AU61" s="10" t="str">
        <f>_xlfn.IFNA(INDEX(Table[[Base ($/kW-mo)]:[Low ($/MWh)]],MATCH('Pivot Table'!$A61&amp;'Pivot Table'!AU$2,Table!$I$2:$I$5152,0),MATCH('Pivot Table'!$A$1,Table[[#Headers],[Base ($/kW-mo)]:[Low ($/MWh)]],0)),"")</f>
        <v/>
      </c>
      <c r="AV61" s="10" t="str">
        <f>_xlfn.IFNA(INDEX(Table[[Base ($/kW-mo)]:[Low ($/MWh)]],MATCH('Pivot Table'!$A61&amp;'Pivot Table'!AV$2,Table!$I$2:$I$5152,0),MATCH('Pivot Table'!$A$1,Table[[#Headers],[Base ($/kW-mo)]:[Low ($/MWh)]],0)),"")</f>
        <v/>
      </c>
      <c r="AW61" s="10" t="str">
        <f>_xlfn.IFNA(INDEX(Table[[Base ($/kW-mo)]:[Low ($/MWh)]],MATCH('Pivot Table'!$A61&amp;'Pivot Table'!AW$2,Table!$I$2:$I$5152,0),MATCH('Pivot Table'!$A$1,Table[[#Headers],[Base ($/kW-mo)]:[Low ($/MWh)]],0)),"")</f>
        <v/>
      </c>
      <c r="AX61" s="10" t="str">
        <f>_xlfn.IFNA(INDEX(Table[[Base ($/kW-mo)]:[Low ($/MWh)]],MATCH('Pivot Table'!$A61&amp;'Pivot Table'!AX$2,Table!$I$2:$I$5152,0),MATCH('Pivot Table'!$A$1,Table[[#Headers],[Base ($/kW-mo)]:[Low ($/MWh)]],0)),"")</f>
        <v/>
      </c>
      <c r="AY61" s="10" t="str">
        <f>_xlfn.IFNA(INDEX(Table[[Base ($/kW-mo)]:[Low ($/MWh)]],MATCH('Pivot Table'!$A61&amp;'Pivot Table'!AY$2,Table!$I$2:$I$5152,0),MATCH('Pivot Table'!$A$1,Table[[#Headers],[Base ($/kW-mo)]:[Low ($/MWh)]],0)),"")</f>
        <v/>
      </c>
      <c r="AZ61" s="10" t="str">
        <f>_xlfn.IFNA(INDEX(Table[[Base ($/kW-mo)]:[Low ($/MWh)]],MATCH('Pivot Table'!$A61&amp;'Pivot Table'!AZ$2,Table!$I$2:$I$5152,0),MATCH('Pivot Table'!$A$1,Table[[#Headers],[Base ($/kW-mo)]:[Low ($/MWh)]],0)),"")</f>
        <v/>
      </c>
      <c r="BA61" s="10" t="str">
        <f>_xlfn.IFNA(INDEX(Table[[Base ($/kW-mo)]:[Low ($/MWh)]],MATCH('Pivot Table'!$A61&amp;'Pivot Table'!BA$2,Table!$I$2:$I$5152,0),MATCH('Pivot Table'!$A$1,Table[[#Headers],[Base ($/kW-mo)]:[Low ($/MWh)]],0)),"")</f>
        <v/>
      </c>
      <c r="BB61" s="10" t="str">
        <f>_xlfn.IFNA(INDEX(Table[[Base ($/kW-mo)]:[Low ($/MWh)]],MATCH('Pivot Table'!$A61&amp;'Pivot Table'!BB$2,Table!$I$2:$I$5152,0),MATCH('Pivot Table'!$A$1,Table[[#Headers],[Base ($/kW-mo)]:[Low ($/MWh)]],0)),"")</f>
        <v/>
      </c>
      <c r="BC61" s="10" t="str">
        <f>_xlfn.IFNA(INDEX(Table[[Base ($/kW-mo)]:[Low ($/MWh)]],MATCH('Pivot Table'!$A61&amp;'Pivot Table'!BC$2,Table!$I$2:$I$5152,0),MATCH('Pivot Table'!$A$1,Table[[#Headers],[Base ($/kW-mo)]:[Low ($/MWh)]],0)),"")</f>
        <v/>
      </c>
      <c r="BD61" s="10" t="str">
        <f>_xlfn.IFNA(INDEX(Table[[Base ($/kW-mo)]:[Low ($/MWh)]],MATCH('Pivot Table'!$A61&amp;'Pivot Table'!BD$2,Table!$I$2:$I$5152,0),MATCH('Pivot Table'!$A$1,Table[[#Headers],[Base ($/kW-mo)]:[Low ($/MWh)]],0)),"")</f>
        <v/>
      </c>
      <c r="BE61" s="10" t="str">
        <f>_xlfn.IFNA(INDEX(Table[[Base ($/kW-mo)]:[Low ($/MWh)]],MATCH('Pivot Table'!$A61&amp;'Pivot Table'!BE$2,Table!$I$2:$I$5152,0),MATCH('Pivot Table'!$A$1,Table[[#Headers],[Base ($/kW-mo)]:[Low ($/MWh)]],0)),"")</f>
        <v/>
      </c>
      <c r="BF61" s="10" t="str">
        <f>_xlfn.IFNA(INDEX(Table[[Base ($/kW-mo)]:[Low ($/MWh)]],MATCH('Pivot Table'!$A61&amp;'Pivot Table'!BF$2,Table!$I$2:$I$5152,0),MATCH('Pivot Table'!$A$1,Table[[#Headers],[Base ($/kW-mo)]:[Low ($/MWh)]],0)),"")</f>
        <v/>
      </c>
      <c r="BG61" s="10" t="str">
        <f>_xlfn.IFNA(INDEX(Table[[Base ($/kW-mo)]:[Low ($/MWh)]],MATCH('Pivot Table'!$A61&amp;'Pivot Table'!BG$2,Table!$I$2:$I$5152,0),MATCH('Pivot Table'!$A$1,Table[[#Headers],[Base ($/kW-mo)]:[Low ($/MWh)]],0)),"")</f>
        <v/>
      </c>
      <c r="BH61" s="10" t="str">
        <f>_xlfn.IFNA(INDEX(Table[[Base ($/kW-mo)]:[Low ($/MWh)]],MATCH('Pivot Table'!$A61&amp;'Pivot Table'!BH$2,Table!$I$2:$I$5152,0),MATCH('Pivot Table'!$A$1,Table[[#Headers],[Base ($/kW-mo)]:[Low ($/MWh)]],0)),"")</f>
        <v/>
      </c>
      <c r="BI61" s="10" t="str">
        <f>_xlfn.IFNA(INDEX(Table[[Base ($/kW-mo)]:[Low ($/MWh)]],MATCH('Pivot Table'!$A61&amp;'Pivot Table'!BI$2,Table!$I$2:$I$5152,0),MATCH('Pivot Table'!$A$1,Table[[#Headers],[Base ($/kW-mo)]:[Low ($/MWh)]],0)),"")</f>
        <v/>
      </c>
      <c r="BJ61" s="10" t="str">
        <f>_xlfn.IFNA(INDEX(Table[[Base ($/kW-mo)]:[Low ($/MWh)]],MATCH('Pivot Table'!$A61&amp;'Pivot Table'!BJ$2,Table!$I$2:$I$5152,0),MATCH('Pivot Table'!$A$1,Table[[#Headers],[Base ($/kW-mo)]:[Low ($/MWh)]],0)),"")</f>
        <v/>
      </c>
      <c r="BK61" s="10" t="str">
        <f>_xlfn.IFNA(INDEX(Table[[Base ($/kW-mo)]:[Low ($/MWh)]],MATCH('Pivot Table'!$A61&amp;'Pivot Table'!BK$2,Table!$I$2:$I$5152,0),MATCH('Pivot Table'!$A$1,Table[[#Headers],[Base ($/kW-mo)]:[Low ($/MWh)]],0)),"")</f>
        <v/>
      </c>
      <c r="BL61" s="10" t="str">
        <f>_xlfn.IFNA(INDEX(Table[[Base ($/kW-mo)]:[Low ($/MWh)]],MATCH('Pivot Table'!$A61&amp;'Pivot Table'!BL$2,Table!$I$2:$I$5152,0),MATCH('Pivot Table'!$A$1,Table[[#Headers],[Base ($/kW-mo)]:[Low ($/MWh)]],0)),"")</f>
        <v/>
      </c>
      <c r="BM61" s="10" t="str">
        <f>_xlfn.IFNA(INDEX(Table[[Base ($/kW-mo)]:[Low ($/MWh)]],MATCH('Pivot Table'!$A61&amp;'Pivot Table'!BM$2,Table!$I$2:$I$5152,0),MATCH('Pivot Table'!$A$1,Table[[#Headers],[Base ($/kW-mo)]:[Low ($/MWh)]],0)),"")</f>
        <v/>
      </c>
      <c r="BN61" s="10" t="str">
        <f>_xlfn.IFNA(INDEX(Table[[Base ($/kW-mo)]:[Low ($/MWh)]],MATCH('Pivot Table'!$A61&amp;'Pivot Table'!BN$2,Table!$I$2:$I$5152,0),MATCH('Pivot Table'!$A$1,Table[[#Headers],[Base ($/kW-mo)]:[Low ($/MWh)]],0)),"")</f>
        <v/>
      </c>
      <c r="BO61" s="10" t="str">
        <f>_xlfn.IFNA(INDEX(Table[[Base ($/kW-mo)]:[Low ($/MWh)]],MATCH('Pivot Table'!$A61&amp;'Pivot Table'!BO$2,Table!$I$2:$I$5152,0),MATCH('Pivot Table'!$A$1,Table[[#Headers],[Base ($/kW-mo)]:[Low ($/MWh)]],0)),"")</f>
        <v/>
      </c>
      <c r="BP61" s="10" t="str">
        <f>_xlfn.IFNA(INDEX(Table[[Base ($/kW-mo)]:[Low ($/MWh)]],MATCH('Pivot Table'!$A61&amp;'Pivot Table'!BP$2,Table!$I$2:$I$5152,0),MATCH('Pivot Table'!$A$1,Table[[#Headers],[Base ($/kW-mo)]:[Low ($/MWh)]],0)),"")</f>
        <v/>
      </c>
      <c r="BQ61" s="10" t="str">
        <f>_xlfn.IFNA(INDEX(Table[[Base ($/kW-mo)]:[Low ($/MWh)]],MATCH('Pivot Table'!$A61&amp;'Pivot Table'!BQ$2,Table!$I$2:$I$5152,0),MATCH('Pivot Table'!$A$1,Table[[#Headers],[Base ($/kW-mo)]:[Low ($/MWh)]],0)),"")</f>
        <v/>
      </c>
      <c r="BR61" s="10" t="str">
        <f>_xlfn.IFNA(INDEX(Table[[Base ($/kW-mo)]:[Low ($/MWh)]],MATCH('Pivot Table'!$A61&amp;'Pivot Table'!BR$2,Table!$I$2:$I$5152,0),MATCH('Pivot Table'!$A$1,Table[[#Headers],[Base ($/kW-mo)]:[Low ($/MWh)]],0)),"")</f>
        <v/>
      </c>
      <c r="BS61" s="10" t="str">
        <f>_xlfn.IFNA(INDEX(Table[[Base ($/kW-mo)]:[Low ($/MWh)]],MATCH('Pivot Table'!$A61&amp;'Pivot Table'!BS$2,Table!$I$2:$I$5152,0),MATCH('Pivot Table'!$A$1,Table[[#Headers],[Base ($/kW-mo)]:[Low ($/MWh)]],0)),"")</f>
        <v/>
      </c>
      <c r="BT61" s="10" t="str">
        <f>_xlfn.IFNA(INDEX(Table[[Base ($/kW-mo)]:[Low ($/MWh)]],MATCH('Pivot Table'!$A61&amp;'Pivot Table'!BT$2,Table!$I$2:$I$5152,0),MATCH('Pivot Table'!$A$1,Table[[#Headers],[Base ($/kW-mo)]:[Low ($/MWh)]],0)),"")</f>
        <v/>
      </c>
      <c r="BU61" s="10" t="str">
        <f>_xlfn.IFNA(INDEX(Table[[Base ($/kW-mo)]:[Low ($/MWh)]],MATCH('Pivot Table'!$A61&amp;'Pivot Table'!BU$2,Table!$I$2:$I$5152,0),MATCH('Pivot Table'!$A$1,Table[[#Headers],[Base ($/kW-mo)]:[Low ($/MWh)]],0)),"")</f>
        <v/>
      </c>
      <c r="BV61" s="10" t="str">
        <f>_xlfn.IFNA(INDEX(Table[[Base ($/kW-mo)]:[Low ($/MWh)]],MATCH('Pivot Table'!$A61&amp;'Pivot Table'!BV$2,Table!$I$2:$I$5152,0),MATCH('Pivot Table'!$A$1,Table[[#Headers],[Base ($/kW-mo)]:[Low ($/MWh)]],0)),"")</f>
        <v/>
      </c>
      <c r="BW61" s="10" t="str">
        <f>_xlfn.IFNA(INDEX(Table[[Base ($/kW-mo)]:[Low ($/MWh)]],MATCH('Pivot Table'!$A61&amp;'Pivot Table'!BW$2,Table!$I$2:$I$5152,0),MATCH('Pivot Table'!$A$1,Table[[#Headers],[Base ($/kW-mo)]:[Low ($/MWh)]],0)),"")</f>
        <v/>
      </c>
      <c r="BX61" s="10" t="str">
        <f>_xlfn.IFNA(INDEX(Table[[Base ($/kW-mo)]:[Low ($/MWh)]],MATCH('Pivot Table'!$A61&amp;'Pivot Table'!BX$2,Table!$I$2:$I$5152,0),MATCH('Pivot Table'!$A$1,Table[[#Headers],[Base ($/kW-mo)]:[Low ($/MWh)]],0)),"")</f>
        <v/>
      </c>
      <c r="BY61" s="10" t="str">
        <f>_xlfn.IFNA(INDEX(Table[[Base ($/kW-mo)]:[Low ($/MWh)]],MATCH('Pivot Table'!$A61&amp;'Pivot Table'!BY$2,Table!$I$2:$I$5152,0),MATCH('Pivot Table'!$A$1,Table[[#Headers],[Base ($/kW-mo)]:[Low ($/MWh)]],0)),"")</f>
        <v/>
      </c>
      <c r="BZ61" s="10" t="str">
        <f>_xlfn.IFNA(INDEX(Table[[Base ($/kW-mo)]:[Low ($/MWh)]],MATCH('Pivot Table'!$A61&amp;'Pivot Table'!BZ$2,Table!$I$2:$I$5152,0),MATCH('Pivot Table'!$A$1,Table[[#Headers],[Base ($/kW-mo)]:[Low ($/MWh)]],0)),"")</f>
        <v/>
      </c>
      <c r="CA61" s="10" t="str">
        <f>_xlfn.IFNA(INDEX(Table[[Base ($/kW-mo)]:[Low ($/MWh)]],MATCH('Pivot Table'!$A61&amp;'Pivot Table'!CA$2,Table!$I$2:$I$5152,0),MATCH('Pivot Table'!$A$1,Table[[#Headers],[Base ($/kW-mo)]:[Low ($/MWh)]],0)),"")</f>
        <v/>
      </c>
      <c r="CB61" s="10" t="str">
        <f>_xlfn.IFNA(INDEX(Table[[Base ($/kW-mo)]:[Low ($/MWh)]],MATCH('Pivot Table'!$A61&amp;'Pivot Table'!CB$2,Table!$I$2:$I$5152,0),MATCH('Pivot Table'!$A$1,Table[[#Headers],[Base ($/kW-mo)]:[Low ($/MWh)]],0)),"")</f>
        <v/>
      </c>
      <c r="CC61" s="10" t="str">
        <f>_xlfn.IFNA(INDEX(Table[[Base ($/kW-mo)]:[Low ($/MWh)]],MATCH('Pivot Table'!$A61&amp;'Pivot Table'!CC$2,Table!$I$2:$I$5152,0),MATCH('Pivot Table'!$A$1,Table[[#Headers],[Base ($/kW-mo)]:[Low ($/MWh)]],0)),"")</f>
        <v/>
      </c>
      <c r="CD61" s="10" t="str">
        <f>_xlfn.IFNA(INDEX(Table[[Base ($/kW-mo)]:[Low ($/MWh)]],MATCH('Pivot Table'!$A61&amp;'Pivot Table'!CD$2,Table!$I$2:$I$5152,0),MATCH('Pivot Table'!$A$1,Table[[#Headers],[Base ($/kW-mo)]:[Low ($/MWh)]],0)),"")</f>
        <v/>
      </c>
      <c r="CE61" s="10" t="str">
        <f>_xlfn.IFNA(INDEX(Table[[Base ($/kW-mo)]:[Low ($/MWh)]],MATCH('Pivot Table'!$A61&amp;'Pivot Table'!CE$2,Table!$I$2:$I$5152,0),MATCH('Pivot Table'!$A$1,Table[[#Headers],[Base ($/kW-mo)]:[Low ($/MWh)]],0)),"")</f>
        <v/>
      </c>
      <c r="CF61" s="10" t="str">
        <f>_xlfn.IFNA(INDEX(Table[[Base ($/kW-mo)]:[Low ($/MWh)]],MATCH('Pivot Table'!$A61&amp;'Pivot Table'!CF$2,Table!$I$2:$I$5152,0),MATCH('Pivot Table'!$A$1,Table[[#Headers],[Base ($/kW-mo)]:[Low ($/MWh)]],0)),"")</f>
        <v/>
      </c>
      <c r="CG61" s="10" t="str">
        <f>_xlfn.IFNA(INDEX(Table[[Base ($/kW-mo)]:[Low ($/MWh)]],MATCH('Pivot Table'!$A61&amp;'Pivot Table'!CG$2,Table!$I$2:$I$5152,0),MATCH('Pivot Table'!$A$1,Table[[#Headers],[Base ($/kW-mo)]:[Low ($/MWh)]],0)),"")</f>
        <v/>
      </c>
      <c r="CH61" s="10" t="str">
        <f>_xlfn.IFNA(INDEX(Table[[Base ($/kW-mo)]:[Low ($/MWh)]],MATCH('Pivot Table'!$A61&amp;'Pivot Table'!CH$2,Table!$I$2:$I$5152,0),MATCH('Pivot Table'!$A$1,Table[[#Headers],[Base ($/kW-mo)]:[Low ($/MWh)]],0)),"")</f>
        <v/>
      </c>
      <c r="CI61" s="10" t="str">
        <f>_xlfn.IFNA(INDEX(Table[[Base ($/kW-mo)]:[Low ($/MWh)]],MATCH('Pivot Table'!$A61&amp;'Pivot Table'!CI$2,Table!$I$2:$I$5152,0),MATCH('Pivot Table'!$A$1,Table[[#Headers],[Base ($/kW-mo)]:[Low ($/MWh)]],0)),"")</f>
        <v/>
      </c>
      <c r="CJ61" s="10" t="str">
        <f>_xlfn.IFNA(INDEX(Table[[Base ($/kW-mo)]:[Low ($/MWh)]],MATCH('Pivot Table'!$A61&amp;'Pivot Table'!CJ$2,Table!$I$2:$I$5152,0),MATCH('Pivot Table'!$A$1,Table[[#Headers],[Base ($/kW-mo)]:[Low ($/MWh)]],0)),"")</f>
        <v/>
      </c>
      <c r="CK61" s="10" t="str">
        <f>_xlfn.IFNA(INDEX(Table[[Base ($/kW-mo)]:[Low ($/MWh)]],MATCH('Pivot Table'!$A61&amp;'Pivot Table'!CK$2,Table!$I$2:$I$5152,0),MATCH('Pivot Table'!$A$1,Table[[#Headers],[Base ($/kW-mo)]:[Low ($/MWh)]],0)),"")</f>
        <v/>
      </c>
      <c r="CL61" s="10" t="str">
        <f>_xlfn.IFNA(INDEX(Table[[Base ($/kW-mo)]:[Low ($/MWh)]],MATCH('Pivot Table'!$A61&amp;'Pivot Table'!CL$2,Table!$I$2:$I$5152,0),MATCH('Pivot Table'!$A$1,Table[[#Headers],[Base ($/kW-mo)]:[Low ($/MWh)]],0)),"")</f>
        <v/>
      </c>
      <c r="CM61" s="10" t="str">
        <f>_xlfn.IFNA(INDEX(Table[[Base ($/kW-mo)]:[Low ($/MWh)]],MATCH('Pivot Table'!$A61&amp;'Pivot Table'!CM$2,Table!$I$2:$I$5152,0),MATCH('Pivot Table'!$A$1,Table[[#Headers],[Base ($/kW-mo)]:[Low ($/MWh)]],0)),"")</f>
        <v/>
      </c>
      <c r="CN61" s="10" t="str">
        <f>_xlfn.IFNA(INDEX(Table[[Base ($/kW-mo)]:[Low ($/MWh)]],MATCH('Pivot Table'!$A61&amp;'Pivot Table'!CN$2,Table!$I$2:$I$5152,0),MATCH('Pivot Table'!$A$1,Table[[#Headers],[Base ($/kW-mo)]:[Low ($/MWh)]],0)),"")</f>
        <v/>
      </c>
      <c r="CO61" s="10" t="str">
        <f>_xlfn.IFNA(INDEX(Table[[Base ($/kW-mo)]:[Low ($/MWh)]],MATCH('Pivot Table'!$A61&amp;'Pivot Table'!CO$2,Table!$I$2:$I$5152,0),MATCH('Pivot Table'!$A$1,Table[[#Headers],[Base ($/kW-mo)]:[Low ($/MWh)]],0)),"")</f>
        <v/>
      </c>
      <c r="CP61" s="10" t="str">
        <f>_xlfn.IFNA(INDEX(Table[[Base ($/kW-mo)]:[Low ($/MWh)]],MATCH('Pivot Table'!$A61&amp;'Pivot Table'!CP$2,Table!$I$2:$I$5152,0),MATCH('Pivot Table'!$A$1,Table[[#Headers],[Base ($/kW-mo)]:[Low ($/MWh)]],0)),"")</f>
        <v/>
      </c>
      <c r="CQ61" s="10" t="str">
        <f>_xlfn.IFNA(INDEX(Table[[Base ($/kW-mo)]:[Low ($/MWh)]],MATCH('Pivot Table'!$A61&amp;'Pivot Table'!CQ$2,Table!$I$2:$I$5152,0),MATCH('Pivot Table'!$A$1,Table[[#Headers],[Base ($/kW-mo)]:[Low ($/MWh)]],0)),"")</f>
        <v/>
      </c>
      <c r="CR61" s="10" t="str">
        <f>_xlfn.IFNA(INDEX(Table[[Base ($/kW-mo)]:[Low ($/MWh)]],MATCH('Pivot Table'!$A61&amp;'Pivot Table'!CR$2,Table!$I$2:$I$5152,0),MATCH('Pivot Table'!$A$1,Table[[#Headers],[Base ($/kW-mo)]:[Low ($/MWh)]],0)),"")</f>
        <v/>
      </c>
      <c r="CS61" s="10" t="str">
        <f>_xlfn.IFNA(INDEX(Table[[Base ($/kW-mo)]:[Low ($/MWh)]],MATCH('Pivot Table'!$A61&amp;'Pivot Table'!CS$2,Table!$I$2:$I$5152,0),MATCH('Pivot Table'!$A$1,Table[[#Headers],[Base ($/kW-mo)]:[Low ($/MWh)]],0)),"")</f>
        <v/>
      </c>
      <c r="CT61" s="10" t="str">
        <f>_xlfn.IFNA(INDEX(Table[[Base ($/kW-mo)]:[Low ($/MWh)]],MATCH('Pivot Table'!$A61&amp;'Pivot Table'!CT$2,Table!$I$2:$I$5152,0),MATCH('Pivot Table'!$A$1,Table[[#Headers],[Base ($/kW-mo)]:[Low ($/MWh)]],0)),"")</f>
        <v/>
      </c>
      <c r="CU61" s="10" t="str">
        <f>_xlfn.IFNA(INDEX(Table[[Base ($/kW-mo)]:[Low ($/MWh)]],MATCH('Pivot Table'!$A61&amp;'Pivot Table'!CU$2,Table!$I$2:$I$5152,0),MATCH('Pivot Table'!$A$1,Table[[#Headers],[Base ($/kW-mo)]:[Low ($/MWh)]],0)),"")</f>
        <v/>
      </c>
      <c r="CV61" s="10" t="str">
        <f>_xlfn.IFNA(INDEX(Table[[Base ($/kW-mo)]:[Low ($/MWh)]],MATCH('Pivot Table'!$A61&amp;'Pivot Table'!CV$2,Table!$I$2:$I$5152,0),MATCH('Pivot Table'!$A$1,Table[[#Headers],[Base ($/kW-mo)]:[Low ($/MWh)]],0)),"")</f>
        <v/>
      </c>
      <c r="CW61" s="10" t="str">
        <f>_xlfn.IFNA(INDEX(Table[[Base ($/kW-mo)]:[Low ($/MWh)]],MATCH('Pivot Table'!$A61&amp;'Pivot Table'!CW$2,Table!$I$2:$I$5152,0),MATCH('Pivot Table'!$A$1,Table[[#Headers],[Base ($/kW-mo)]:[Low ($/MWh)]],0)),"")</f>
        <v/>
      </c>
      <c r="CX61" s="10" t="str">
        <f>_xlfn.IFNA(INDEX(Table[[Base ($/kW-mo)]:[Low ($/MWh)]],MATCH('Pivot Table'!$A61&amp;'Pivot Table'!CX$2,Table!$I$2:$I$5152,0),MATCH('Pivot Table'!$A$1,Table[[#Headers],[Base ($/kW-mo)]:[Low ($/MWh)]],0)),"")</f>
        <v/>
      </c>
    </row>
    <row r="62" spans="1:102" x14ac:dyDescent="0.3">
      <c r="A62" s="12">
        <v>1475</v>
      </c>
      <c r="B62" s="10">
        <f>_xlfn.IFNA(INDEX(Table[[Base ($/kW-mo)]:[Low ($/MWh)]],MATCH('Pivot Table'!$A62&amp;'Pivot Table'!B$2,Table!$I$2:$I$5152,0),MATCH('Pivot Table'!$A$1,Table[[#Headers],[Base ($/kW-mo)]:[Low ($/MWh)]],0)),"")</f>
        <v>0.231030077876728</v>
      </c>
      <c r="C62" s="10">
        <f>_xlfn.IFNA(INDEX(Table[[Base ($/kW-mo)]:[Low ($/MWh)]],MATCH('Pivot Table'!$A62&amp;'Pivot Table'!C$2,Table!$I$2:$I$5152,0),MATCH('Pivot Table'!$A$1,Table[[#Headers],[Base ($/kW-mo)]:[Low ($/MWh)]],0)),"")</f>
        <v>0.23366894280575501</v>
      </c>
      <c r="D62" s="10">
        <f>_xlfn.IFNA(INDEX(Table[[Base ($/kW-mo)]:[Low ($/MWh)]],MATCH('Pivot Table'!$A62&amp;'Pivot Table'!D$2,Table!$I$2:$I$5152,0),MATCH('Pivot Table'!$A$1,Table[[#Headers],[Base ($/kW-mo)]:[Low ($/MWh)]],0)),"")</f>
        <v>0.236717096184001</v>
      </c>
      <c r="E62" s="10">
        <f>_xlfn.IFNA(INDEX(Table[[Base ($/kW-mo)]:[Low ($/MWh)]],MATCH('Pivot Table'!$A62&amp;'Pivot Table'!E$2,Table!$I$2:$I$5152,0),MATCH('Pivot Table'!$A$1,Table[[#Headers],[Base ($/kW-mo)]:[Low ($/MWh)]],0)),"")</f>
        <v>0.23976524956224601</v>
      </c>
      <c r="F62" s="10">
        <f>_xlfn.IFNA(INDEX(Table[[Base ($/kW-mo)]:[Low ($/MWh)]],MATCH('Pivot Table'!$A62&amp;'Pivot Table'!F$2,Table!$I$2:$I$5152,0),MATCH('Pivot Table'!$A$1,Table[[#Headers],[Base ($/kW-mo)]:[Low ($/MWh)]],0)),"")</f>
        <v>0.242813402940492</v>
      </c>
      <c r="G62" s="10">
        <f>_xlfn.IFNA(INDEX(Table[[Base ($/kW-mo)]:[Low ($/MWh)]],MATCH('Pivot Table'!$A62&amp;'Pivot Table'!G$2,Table!$I$2:$I$5152,0),MATCH('Pivot Table'!$A$1,Table[[#Headers],[Base ($/kW-mo)]:[Low ($/MWh)]],0)),"")</f>
        <v>0.24586155631873699</v>
      </c>
      <c r="H62" s="10">
        <f>_xlfn.IFNA(INDEX(Table[[Base ($/kW-mo)]:[Low ($/MWh)]],MATCH('Pivot Table'!$A62&amp;'Pivot Table'!H$2,Table!$I$2:$I$5152,0),MATCH('Pivot Table'!$A$1,Table[[#Headers],[Base ($/kW-mo)]:[Low ($/MWh)]],0)),"")</f>
        <v>0.24948262309581701</v>
      </c>
      <c r="I62" s="10">
        <f>_xlfn.IFNA(INDEX(Table[[Base ($/kW-mo)]:[Low ($/MWh)]],MATCH('Pivot Table'!$A62&amp;'Pivot Table'!I$2,Table!$I$2:$I$5152,0),MATCH('Pivot Table'!$A$1,Table[[#Headers],[Base ($/kW-mo)]:[Low ($/MWh)]],0)),"")</f>
        <v>0.253103689872898</v>
      </c>
      <c r="J62" s="10">
        <f>_xlfn.IFNA(INDEX(Table[[Base ($/kW-mo)]:[Low ($/MWh)]],MATCH('Pivot Table'!$A62&amp;'Pivot Table'!J$2,Table!$I$2:$I$5152,0),MATCH('Pivot Table'!$A$1,Table[[#Headers],[Base ($/kW-mo)]:[Low ($/MWh)]],0)),"")</f>
        <v>0.25672475664997801</v>
      </c>
      <c r="K62" s="10">
        <f>_xlfn.IFNA(INDEX(Table[[Base ($/kW-mo)]:[Low ($/MWh)]],MATCH('Pivot Table'!$A62&amp;'Pivot Table'!K$2,Table!$I$2:$I$5152,0),MATCH('Pivot Table'!$A$1,Table[[#Headers],[Base ($/kW-mo)]:[Low ($/MWh)]],0)),"")</f>
        <v>0.26034582342705898</v>
      </c>
      <c r="L62" s="10">
        <f>_xlfn.IFNA(INDEX(Table[[Base ($/kW-mo)]:[Low ($/MWh)]],MATCH('Pivot Table'!$A62&amp;'Pivot Table'!L$2,Table!$I$2:$I$5152,0),MATCH('Pivot Table'!$A$1,Table[[#Headers],[Base ($/kW-mo)]:[Low ($/MWh)]],0)),"")</f>
        <v>0.26396689020413899</v>
      </c>
      <c r="M62" s="10">
        <f>_xlfn.IFNA(INDEX(Table[[Base ($/kW-mo)]:[Low ($/MWh)]],MATCH('Pivot Table'!$A62&amp;'Pivot Table'!M$2,Table!$I$2:$I$5152,0),MATCH('Pivot Table'!$A$1,Table[[#Headers],[Base ($/kW-mo)]:[Low ($/MWh)]],0)),"")</f>
        <v>0.26758795698122001</v>
      </c>
      <c r="N62" s="10">
        <f>_xlfn.IFNA(INDEX(Table[[Base ($/kW-mo)]:[Low ($/MWh)]],MATCH('Pivot Table'!$A62&amp;'Pivot Table'!N$2,Table!$I$2:$I$5152,0),MATCH('Pivot Table'!$A$1,Table[[#Headers],[Base ($/kW-mo)]:[Low ($/MWh)]],0)),"")</f>
        <v>0.27120902375830003</v>
      </c>
      <c r="O62" s="10">
        <f>_xlfn.IFNA(INDEX(Table[[Base ($/kW-mo)]:[Low ($/MWh)]],MATCH('Pivot Table'!$A62&amp;'Pivot Table'!O$2,Table!$I$2:$I$5152,0),MATCH('Pivot Table'!$A$1,Table[[#Headers],[Base ($/kW-mo)]:[Low ($/MWh)]],0)),"")</f>
        <v>0.27483009053538099</v>
      </c>
      <c r="P62" s="10">
        <f>_xlfn.IFNA(INDEX(Table[[Base ($/kW-mo)]:[Low ($/MWh)]],MATCH('Pivot Table'!$A62&amp;'Pivot Table'!P$2,Table!$I$2:$I$5152,0),MATCH('Pivot Table'!$A$1,Table[[#Headers],[Base ($/kW-mo)]:[Low ($/MWh)]],0)),"")</f>
        <v>0.27845115731246101</v>
      </c>
      <c r="Q62" s="10">
        <f>_xlfn.IFNA(INDEX(Table[[Base ($/kW-mo)]:[Low ($/MWh)]],MATCH('Pivot Table'!$A62&amp;'Pivot Table'!Q$2,Table!$I$2:$I$5152,0),MATCH('Pivot Table'!$A$1,Table[[#Headers],[Base ($/kW-mo)]:[Low ($/MWh)]],0)),"")</f>
        <v>0.28207222408954202</v>
      </c>
      <c r="R62" s="10">
        <f>_xlfn.IFNA(INDEX(Table[[Base ($/kW-mo)]:[Low ($/MWh)]],MATCH('Pivot Table'!$A62&amp;'Pivot Table'!R$2,Table!$I$2:$I$5152,0),MATCH('Pivot Table'!$A$1,Table[[#Headers],[Base ($/kW-mo)]:[Low ($/MWh)]],0)),"")</f>
        <v>0.28569329086662199</v>
      </c>
      <c r="S62" s="10">
        <f>_xlfn.IFNA(INDEX(Table[[Base ($/kW-mo)]:[Low ($/MWh)]],MATCH('Pivot Table'!$A62&amp;'Pivot Table'!S$2,Table!$I$2:$I$5152,0),MATCH('Pivot Table'!$A$1,Table[[#Headers],[Base ($/kW-mo)]:[Low ($/MWh)]],0)),"")</f>
        <v>0.289314357643703</v>
      </c>
      <c r="T62" s="10">
        <f>_xlfn.IFNA(INDEX(Table[[Base ($/kW-mo)]:[Low ($/MWh)]],MATCH('Pivot Table'!$A62&amp;'Pivot Table'!T$2,Table!$I$2:$I$5152,0),MATCH('Pivot Table'!$A$1,Table[[#Headers],[Base ($/kW-mo)]:[Low ($/MWh)]],0)),"")</f>
        <v>0.29293542442078302</v>
      </c>
      <c r="U62" s="10">
        <f>_xlfn.IFNA(INDEX(Table[[Base ($/kW-mo)]:[Low ($/MWh)]],MATCH('Pivot Table'!$A62&amp;'Pivot Table'!U$2,Table!$I$2:$I$5152,0),MATCH('Pivot Table'!$A$1,Table[[#Headers],[Base ($/kW-mo)]:[Low ($/MWh)]],0)),"")</f>
        <v>0.29655649119786398</v>
      </c>
      <c r="V62" s="10">
        <f>_xlfn.IFNA(INDEX(Table[[Base ($/kW-mo)]:[Low ($/MWh)]],MATCH('Pivot Table'!$A62&amp;'Pivot Table'!V$2,Table!$I$2:$I$5152,0),MATCH('Pivot Table'!$A$1,Table[[#Headers],[Base ($/kW-mo)]:[Low ($/MWh)]],0)),"")</f>
        <v>0.300177557974944</v>
      </c>
      <c r="W62" s="10">
        <f>_xlfn.IFNA(INDEX(Table[[Base ($/kW-mo)]:[Low ($/MWh)]],MATCH('Pivot Table'!$A62&amp;'Pivot Table'!W$2,Table!$I$2:$I$5152,0),MATCH('Pivot Table'!$A$1,Table[[#Headers],[Base ($/kW-mo)]:[Low ($/MWh)]],0)),"")</f>
        <v>0.30379862475202501</v>
      </c>
      <c r="X62" s="10">
        <f>_xlfn.IFNA(INDEX(Table[[Base ($/kW-mo)]:[Low ($/MWh)]],MATCH('Pivot Table'!$A62&amp;'Pivot Table'!X$2,Table!$I$2:$I$5152,0),MATCH('Pivot Table'!$A$1,Table[[#Headers],[Base ($/kW-mo)]:[Low ($/MWh)]],0)),"")</f>
        <v>0.30741969152910498</v>
      </c>
      <c r="Y62" s="10">
        <f>_xlfn.IFNA(INDEX(Table[[Base ($/kW-mo)]:[Low ($/MWh)]],MATCH('Pivot Table'!$A62&amp;'Pivot Table'!Y$2,Table!$I$2:$I$5152,0),MATCH('Pivot Table'!$A$1,Table[[#Headers],[Base ($/kW-mo)]:[Low ($/MWh)]],0)),"")</f>
        <v>0.31104075830618499</v>
      </c>
      <c r="Z62" s="10">
        <f>_xlfn.IFNA(INDEX(Table[[Base ($/kW-mo)]:[Low ($/MWh)]],MATCH('Pivot Table'!$A62&amp;'Pivot Table'!Z$2,Table!$I$2:$I$5152,0),MATCH('Pivot Table'!$A$1,Table[[#Headers],[Base ($/kW-mo)]:[Low ($/MWh)]],0)),"")</f>
        <v>0.31466182508326601</v>
      </c>
      <c r="AA62" s="10">
        <f>_xlfn.IFNA(INDEX(Table[[Base ($/kW-mo)]:[Low ($/MWh)]],MATCH('Pivot Table'!$A62&amp;'Pivot Table'!AA$2,Table!$I$2:$I$5152,0),MATCH('Pivot Table'!$A$1,Table[[#Headers],[Base ($/kW-mo)]:[Low ($/MWh)]],0)),"")</f>
        <v>0.31828289186034597</v>
      </c>
      <c r="AB62" s="10">
        <f>_xlfn.IFNA(INDEX(Table[[Base ($/kW-mo)]:[Low ($/MWh)]],MATCH('Pivot Table'!$A62&amp;'Pivot Table'!AB$2,Table!$I$2:$I$5152,0),MATCH('Pivot Table'!$A$1,Table[[#Headers],[Base ($/kW-mo)]:[Low ($/MWh)]],0)),"")</f>
        <v>0.32190395863742699</v>
      </c>
      <c r="AC62" s="10">
        <f>_xlfn.IFNA(INDEX(Table[[Base ($/kW-mo)]:[Low ($/MWh)]],MATCH('Pivot Table'!$A62&amp;'Pivot Table'!AC$2,Table!$I$2:$I$5152,0),MATCH('Pivot Table'!$A$1,Table[[#Headers],[Base ($/kW-mo)]:[Low ($/MWh)]],0)),"")</f>
        <v>0.32552502541450701</v>
      </c>
      <c r="AD62" s="10">
        <f>_xlfn.IFNA(INDEX(Table[[Base ($/kW-mo)]:[Low ($/MWh)]],MATCH('Pivot Table'!$A62&amp;'Pivot Table'!AD$2,Table!$I$2:$I$5152,0),MATCH('Pivot Table'!$A$1,Table[[#Headers],[Base ($/kW-mo)]:[Low ($/MWh)]],0)),"")</f>
        <v>0.32914609219158802</v>
      </c>
      <c r="AE62" s="10">
        <f>_xlfn.IFNA(INDEX(Table[[Base ($/kW-mo)]:[Low ($/MWh)]],MATCH('Pivot Table'!$A62&amp;'Pivot Table'!AE$2,Table!$I$2:$I$5152,0),MATCH('Pivot Table'!$A$1,Table[[#Headers],[Base ($/kW-mo)]:[Low ($/MWh)]],0)),"")</f>
        <v>0.33276715896866799</v>
      </c>
      <c r="AF62" s="10">
        <f>_xlfn.IFNA(INDEX(Table[[Base ($/kW-mo)]:[Low ($/MWh)]],MATCH('Pivot Table'!$A62&amp;'Pivot Table'!AF$2,Table!$I$2:$I$5152,0),MATCH('Pivot Table'!$A$1,Table[[#Headers],[Base ($/kW-mo)]:[Low ($/MWh)]],0)),"")</f>
        <v>0.336388225745749</v>
      </c>
      <c r="AG62" s="10">
        <f>_xlfn.IFNA(INDEX(Table[[Base ($/kW-mo)]:[Low ($/MWh)]],MATCH('Pivot Table'!$A62&amp;'Pivot Table'!AG$2,Table!$I$2:$I$5152,0),MATCH('Pivot Table'!$A$1,Table[[#Headers],[Base ($/kW-mo)]:[Low ($/MWh)]],0)),"")</f>
        <v>0.34000929252282902</v>
      </c>
      <c r="AH62" s="10">
        <f>_xlfn.IFNA(INDEX(Table[[Base ($/kW-mo)]:[Low ($/MWh)]],MATCH('Pivot Table'!$A62&amp;'Pivot Table'!AH$2,Table!$I$2:$I$5152,0),MATCH('Pivot Table'!$A$1,Table[[#Headers],[Base ($/kW-mo)]:[Low ($/MWh)]],0)),"")</f>
        <v>0.34363035929990998</v>
      </c>
      <c r="AI62" s="10">
        <f>_xlfn.IFNA(INDEX(Table[[Base ($/kW-mo)]:[Low ($/MWh)]],MATCH('Pivot Table'!$A62&amp;'Pivot Table'!AI$2,Table!$I$2:$I$5152,0),MATCH('Pivot Table'!$A$1,Table[[#Headers],[Base ($/kW-mo)]:[Low ($/MWh)]],0)),"")</f>
        <v>0.34725142607699</v>
      </c>
      <c r="AJ62" s="10">
        <f>_xlfn.IFNA(INDEX(Table[[Base ($/kW-mo)]:[Low ($/MWh)]],MATCH('Pivot Table'!$A62&amp;'Pivot Table'!AJ$2,Table!$I$2:$I$5152,0),MATCH('Pivot Table'!$A$1,Table[[#Headers],[Base ($/kW-mo)]:[Low ($/MWh)]],0)),"")</f>
        <v>0.35087249285407102</v>
      </c>
      <c r="AK62" s="10">
        <f>_xlfn.IFNA(INDEX(Table[[Base ($/kW-mo)]:[Low ($/MWh)]],MATCH('Pivot Table'!$A62&amp;'Pivot Table'!AK$2,Table!$I$2:$I$5152,0),MATCH('Pivot Table'!$A$1,Table[[#Headers],[Base ($/kW-mo)]:[Low ($/MWh)]],0)),"")</f>
        <v>0.35449355963115098</v>
      </c>
      <c r="AL62" s="10">
        <f>_xlfn.IFNA(INDEX(Table[[Base ($/kW-mo)]:[Low ($/MWh)]],MATCH('Pivot Table'!$A62&amp;'Pivot Table'!AL$2,Table!$I$2:$I$5152,0),MATCH('Pivot Table'!$A$1,Table[[#Headers],[Base ($/kW-mo)]:[Low ($/MWh)]],0)),"")</f>
        <v>0.358114626408232</v>
      </c>
      <c r="AM62" s="10">
        <f>_xlfn.IFNA(INDEX(Table[[Base ($/kW-mo)]:[Low ($/MWh)]],MATCH('Pivot Table'!$A62&amp;'Pivot Table'!AM$2,Table!$I$2:$I$5152,0),MATCH('Pivot Table'!$A$1,Table[[#Headers],[Base ($/kW-mo)]:[Low ($/MWh)]],0)),"")</f>
        <v>0.36173569318531201</v>
      </c>
      <c r="AN62" s="10">
        <f>_xlfn.IFNA(INDEX(Table[[Base ($/kW-mo)]:[Low ($/MWh)]],MATCH('Pivot Table'!$A62&amp;'Pivot Table'!AN$2,Table!$I$2:$I$5152,0),MATCH('Pivot Table'!$A$1,Table[[#Headers],[Base ($/kW-mo)]:[Low ($/MWh)]],0)),"")</f>
        <v>0.36535675996239297</v>
      </c>
      <c r="AO62" s="10">
        <f>_xlfn.IFNA(INDEX(Table[[Base ($/kW-mo)]:[Low ($/MWh)]],MATCH('Pivot Table'!$A62&amp;'Pivot Table'!AO$2,Table!$I$2:$I$5152,0),MATCH('Pivot Table'!$A$1,Table[[#Headers],[Base ($/kW-mo)]:[Low ($/MWh)]],0)),"")</f>
        <v>0.36897782673947299</v>
      </c>
      <c r="AP62" s="10">
        <f>_xlfn.IFNA(INDEX(Table[[Base ($/kW-mo)]:[Low ($/MWh)]],MATCH('Pivot Table'!$A62&amp;'Pivot Table'!AP$2,Table!$I$2:$I$5152,0),MATCH('Pivot Table'!$A$1,Table[[#Headers],[Base ($/kW-mo)]:[Low ($/MWh)]],0)),"")</f>
        <v>0.37259889351655301</v>
      </c>
      <c r="AQ62" s="10">
        <f>_xlfn.IFNA(INDEX(Table[[Base ($/kW-mo)]:[Low ($/MWh)]],MATCH('Pivot Table'!$A62&amp;'Pivot Table'!AQ$2,Table!$I$2:$I$5152,0),MATCH('Pivot Table'!$A$1,Table[[#Headers],[Base ($/kW-mo)]:[Low ($/MWh)]],0)),"")</f>
        <v>0.37621996029363403</v>
      </c>
      <c r="AR62" s="10" t="str">
        <f>_xlfn.IFNA(INDEX(Table[[Base ($/kW-mo)]:[Low ($/MWh)]],MATCH('Pivot Table'!$A62&amp;'Pivot Table'!AR$2,Table!$I$2:$I$5152,0),MATCH('Pivot Table'!$A$1,Table[[#Headers],[Base ($/kW-mo)]:[Low ($/MWh)]],0)),"")</f>
        <v/>
      </c>
      <c r="AS62" s="10" t="str">
        <f>_xlfn.IFNA(INDEX(Table[[Base ($/kW-mo)]:[Low ($/MWh)]],MATCH('Pivot Table'!$A62&amp;'Pivot Table'!AS$2,Table!$I$2:$I$5152,0),MATCH('Pivot Table'!$A$1,Table[[#Headers],[Base ($/kW-mo)]:[Low ($/MWh)]],0)),"")</f>
        <v/>
      </c>
      <c r="AT62" s="10" t="str">
        <f>_xlfn.IFNA(INDEX(Table[[Base ($/kW-mo)]:[Low ($/MWh)]],MATCH('Pivot Table'!$A62&amp;'Pivot Table'!AT$2,Table!$I$2:$I$5152,0),MATCH('Pivot Table'!$A$1,Table[[#Headers],[Base ($/kW-mo)]:[Low ($/MWh)]],0)),"")</f>
        <v/>
      </c>
      <c r="AU62" s="10" t="str">
        <f>_xlfn.IFNA(INDEX(Table[[Base ($/kW-mo)]:[Low ($/MWh)]],MATCH('Pivot Table'!$A62&amp;'Pivot Table'!AU$2,Table!$I$2:$I$5152,0),MATCH('Pivot Table'!$A$1,Table[[#Headers],[Base ($/kW-mo)]:[Low ($/MWh)]],0)),"")</f>
        <v/>
      </c>
      <c r="AV62" s="10" t="str">
        <f>_xlfn.IFNA(INDEX(Table[[Base ($/kW-mo)]:[Low ($/MWh)]],MATCH('Pivot Table'!$A62&amp;'Pivot Table'!AV$2,Table!$I$2:$I$5152,0),MATCH('Pivot Table'!$A$1,Table[[#Headers],[Base ($/kW-mo)]:[Low ($/MWh)]],0)),"")</f>
        <v/>
      </c>
      <c r="AW62" s="10" t="str">
        <f>_xlfn.IFNA(INDEX(Table[[Base ($/kW-mo)]:[Low ($/MWh)]],MATCH('Pivot Table'!$A62&amp;'Pivot Table'!AW$2,Table!$I$2:$I$5152,0),MATCH('Pivot Table'!$A$1,Table[[#Headers],[Base ($/kW-mo)]:[Low ($/MWh)]],0)),"")</f>
        <v/>
      </c>
      <c r="AX62" s="10" t="str">
        <f>_xlfn.IFNA(INDEX(Table[[Base ($/kW-mo)]:[Low ($/MWh)]],MATCH('Pivot Table'!$A62&amp;'Pivot Table'!AX$2,Table!$I$2:$I$5152,0),MATCH('Pivot Table'!$A$1,Table[[#Headers],[Base ($/kW-mo)]:[Low ($/MWh)]],0)),"")</f>
        <v/>
      </c>
      <c r="AY62" s="10" t="str">
        <f>_xlfn.IFNA(INDEX(Table[[Base ($/kW-mo)]:[Low ($/MWh)]],MATCH('Pivot Table'!$A62&amp;'Pivot Table'!AY$2,Table!$I$2:$I$5152,0),MATCH('Pivot Table'!$A$1,Table[[#Headers],[Base ($/kW-mo)]:[Low ($/MWh)]],0)),"")</f>
        <v/>
      </c>
      <c r="AZ62" s="10" t="str">
        <f>_xlfn.IFNA(INDEX(Table[[Base ($/kW-mo)]:[Low ($/MWh)]],MATCH('Pivot Table'!$A62&amp;'Pivot Table'!AZ$2,Table!$I$2:$I$5152,0),MATCH('Pivot Table'!$A$1,Table[[#Headers],[Base ($/kW-mo)]:[Low ($/MWh)]],0)),"")</f>
        <v/>
      </c>
      <c r="BA62" s="10" t="str">
        <f>_xlfn.IFNA(INDEX(Table[[Base ($/kW-mo)]:[Low ($/MWh)]],MATCH('Pivot Table'!$A62&amp;'Pivot Table'!BA$2,Table!$I$2:$I$5152,0),MATCH('Pivot Table'!$A$1,Table[[#Headers],[Base ($/kW-mo)]:[Low ($/MWh)]],0)),"")</f>
        <v/>
      </c>
      <c r="BB62" s="10" t="str">
        <f>_xlfn.IFNA(INDEX(Table[[Base ($/kW-mo)]:[Low ($/MWh)]],MATCH('Pivot Table'!$A62&amp;'Pivot Table'!BB$2,Table!$I$2:$I$5152,0),MATCH('Pivot Table'!$A$1,Table[[#Headers],[Base ($/kW-mo)]:[Low ($/MWh)]],0)),"")</f>
        <v/>
      </c>
      <c r="BC62" s="10" t="str">
        <f>_xlfn.IFNA(INDEX(Table[[Base ($/kW-mo)]:[Low ($/MWh)]],MATCH('Pivot Table'!$A62&amp;'Pivot Table'!BC$2,Table!$I$2:$I$5152,0),MATCH('Pivot Table'!$A$1,Table[[#Headers],[Base ($/kW-mo)]:[Low ($/MWh)]],0)),"")</f>
        <v/>
      </c>
      <c r="BD62" s="10" t="str">
        <f>_xlfn.IFNA(INDEX(Table[[Base ($/kW-mo)]:[Low ($/MWh)]],MATCH('Pivot Table'!$A62&amp;'Pivot Table'!BD$2,Table!$I$2:$I$5152,0),MATCH('Pivot Table'!$A$1,Table[[#Headers],[Base ($/kW-mo)]:[Low ($/MWh)]],0)),"")</f>
        <v/>
      </c>
      <c r="BE62" s="10" t="str">
        <f>_xlfn.IFNA(INDEX(Table[[Base ($/kW-mo)]:[Low ($/MWh)]],MATCH('Pivot Table'!$A62&amp;'Pivot Table'!BE$2,Table!$I$2:$I$5152,0),MATCH('Pivot Table'!$A$1,Table[[#Headers],[Base ($/kW-mo)]:[Low ($/MWh)]],0)),"")</f>
        <v/>
      </c>
      <c r="BF62" s="10" t="str">
        <f>_xlfn.IFNA(INDEX(Table[[Base ($/kW-mo)]:[Low ($/MWh)]],MATCH('Pivot Table'!$A62&amp;'Pivot Table'!BF$2,Table!$I$2:$I$5152,0),MATCH('Pivot Table'!$A$1,Table[[#Headers],[Base ($/kW-mo)]:[Low ($/MWh)]],0)),"")</f>
        <v/>
      </c>
      <c r="BG62" s="10" t="str">
        <f>_xlfn.IFNA(INDEX(Table[[Base ($/kW-mo)]:[Low ($/MWh)]],MATCH('Pivot Table'!$A62&amp;'Pivot Table'!BG$2,Table!$I$2:$I$5152,0),MATCH('Pivot Table'!$A$1,Table[[#Headers],[Base ($/kW-mo)]:[Low ($/MWh)]],0)),"")</f>
        <v/>
      </c>
      <c r="BH62" s="10" t="str">
        <f>_xlfn.IFNA(INDEX(Table[[Base ($/kW-mo)]:[Low ($/MWh)]],MATCH('Pivot Table'!$A62&amp;'Pivot Table'!BH$2,Table!$I$2:$I$5152,0),MATCH('Pivot Table'!$A$1,Table[[#Headers],[Base ($/kW-mo)]:[Low ($/MWh)]],0)),"")</f>
        <v/>
      </c>
      <c r="BI62" s="10" t="str">
        <f>_xlfn.IFNA(INDEX(Table[[Base ($/kW-mo)]:[Low ($/MWh)]],MATCH('Pivot Table'!$A62&amp;'Pivot Table'!BI$2,Table!$I$2:$I$5152,0),MATCH('Pivot Table'!$A$1,Table[[#Headers],[Base ($/kW-mo)]:[Low ($/MWh)]],0)),"")</f>
        <v/>
      </c>
      <c r="BJ62" s="10" t="str">
        <f>_xlfn.IFNA(INDEX(Table[[Base ($/kW-mo)]:[Low ($/MWh)]],MATCH('Pivot Table'!$A62&amp;'Pivot Table'!BJ$2,Table!$I$2:$I$5152,0),MATCH('Pivot Table'!$A$1,Table[[#Headers],[Base ($/kW-mo)]:[Low ($/MWh)]],0)),"")</f>
        <v/>
      </c>
      <c r="BK62" s="10" t="str">
        <f>_xlfn.IFNA(INDEX(Table[[Base ($/kW-mo)]:[Low ($/MWh)]],MATCH('Pivot Table'!$A62&amp;'Pivot Table'!BK$2,Table!$I$2:$I$5152,0),MATCH('Pivot Table'!$A$1,Table[[#Headers],[Base ($/kW-mo)]:[Low ($/MWh)]],0)),"")</f>
        <v/>
      </c>
      <c r="BL62" s="10" t="str">
        <f>_xlfn.IFNA(INDEX(Table[[Base ($/kW-mo)]:[Low ($/MWh)]],MATCH('Pivot Table'!$A62&amp;'Pivot Table'!BL$2,Table!$I$2:$I$5152,0),MATCH('Pivot Table'!$A$1,Table[[#Headers],[Base ($/kW-mo)]:[Low ($/MWh)]],0)),"")</f>
        <v/>
      </c>
      <c r="BM62" s="10" t="str">
        <f>_xlfn.IFNA(INDEX(Table[[Base ($/kW-mo)]:[Low ($/MWh)]],MATCH('Pivot Table'!$A62&amp;'Pivot Table'!BM$2,Table!$I$2:$I$5152,0),MATCH('Pivot Table'!$A$1,Table[[#Headers],[Base ($/kW-mo)]:[Low ($/MWh)]],0)),"")</f>
        <v/>
      </c>
      <c r="BN62" s="10" t="str">
        <f>_xlfn.IFNA(INDEX(Table[[Base ($/kW-mo)]:[Low ($/MWh)]],MATCH('Pivot Table'!$A62&amp;'Pivot Table'!BN$2,Table!$I$2:$I$5152,0),MATCH('Pivot Table'!$A$1,Table[[#Headers],[Base ($/kW-mo)]:[Low ($/MWh)]],0)),"")</f>
        <v/>
      </c>
      <c r="BO62" s="10" t="str">
        <f>_xlfn.IFNA(INDEX(Table[[Base ($/kW-mo)]:[Low ($/MWh)]],MATCH('Pivot Table'!$A62&amp;'Pivot Table'!BO$2,Table!$I$2:$I$5152,0),MATCH('Pivot Table'!$A$1,Table[[#Headers],[Base ($/kW-mo)]:[Low ($/MWh)]],0)),"")</f>
        <v/>
      </c>
      <c r="BP62" s="10" t="str">
        <f>_xlfn.IFNA(INDEX(Table[[Base ($/kW-mo)]:[Low ($/MWh)]],MATCH('Pivot Table'!$A62&amp;'Pivot Table'!BP$2,Table!$I$2:$I$5152,0),MATCH('Pivot Table'!$A$1,Table[[#Headers],[Base ($/kW-mo)]:[Low ($/MWh)]],0)),"")</f>
        <v/>
      </c>
      <c r="BQ62" s="10" t="str">
        <f>_xlfn.IFNA(INDEX(Table[[Base ($/kW-mo)]:[Low ($/MWh)]],MATCH('Pivot Table'!$A62&amp;'Pivot Table'!BQ$2,Table!$I$2:$I$5152,0),MATCH('Pivot Table'!$A$1,Table[[#Headers],[Base ($/kW-mo)]:[Low ($/MWh)]],0)),"")</f>
        <v/>
      </c>
      <c r="BR62" s="10" t="str">
        <f>_xlfn.IFNA(INDEX(Table[[Base ($/kW-mo)]:[Low ($/MWh)]],MATCH('Pivot Table'!$A62&amp;'Pivot Table'!BR$2,Table!$I$2:$I$5152,0),MATCH('Pivot Table'!$A$1,Table[[#Headers],[Base ($/kW-mo)]:[Low ($/MWh)]],0)),"")</f>
        <v/>
      </c>
      <c r="BS62" s="10" t="str">
        <f>_xlfn.IFNA(INDEX(Table[[Base ($/kW-mo)]:[Low ($/MWh)]],MATCH('Pivot Table'!$A62&amp;'Pivot Table'!BS$2,Table!$I$2:$I$5152,0),MATCH('Pivot Table'!$A$1,Table[[#Headers],[Base ($/kW-mo)]:[Low ($/MWh)]],0)),"")</f>
        <v/>
      </c>
      <c r="BT62" s="10" t="str">
        <f>_xlfn.IFNA(INDEX(Table[[Base ($/kW-mo)]:[Low ($/MWh)]],MATCH('Pivot Table'!$A62&amp;'Pivot Table'!BT$2,Table!$I$2:$I$5152,0),MATCH('Pivot Table'!$A$1,Table[[#Headers],[Base ($/kW-mo)]:[Low ($/MWh)]],0)),"")</f>
        <v/>
      </c>
      <c r="BU62" s="10" t="str">
        <f>_xlfn.IFNA(INDEX(Table[[Base ($/kW-mo)]:[Low ($/MWh)]],MATCH('Pivot Table'!$A62&amp;'Pivot Table'!BU$2,Table!$I$2:$I$5152,0),MATCH('Pivot Table'!$A$1,Table[[#Headers],[Base ($/kW-mo)]:[Low ($/MWh)]],0)),"")</f>
        <v/>
      </c>
      <c r="BV62" s="10" t="str">
        <f>_xlfn.IFNA(INDEX(Table[[Base ($/kW-mo)]:[Low ($/MWh)]],MATCH('Pivot Table'!$A62&amp;'Pivot Table'!BV$2,Table!$I$2:$I$5152,0),MATCH('Pivot Table'!$A$1,Table[[#Headers],[Base ($/kW-mo)]:[Low ($/MWh)]],0)),"")</f>
        <v/>
      </c>
      <c r="BW62" s="10" t="str">
        <f>_xlfn.IFNA(INDEX(Table[[Base ($/kW-mo)]:[Low ($/MWh)]],MATCH('Pivot Table'!$A62&amp;'Pivot Table'!BW$2,Table!$I$2:$I$5152,0),MATCH('Pivot Table'!$A$1,Table[[#Headers],[Base ($/kW-mo)]:[Low ($/MWh)]],0)),"")</f>
        <v/>
      </c>
      <c r="BX62" s="10" t="str">
        <f>_xlfn.IFNA(INDEX(Table[[Base ($/kW-mo)]:[Low ($/MWh)]],MATCH('Pivot Table'!$A62&amp;'Pivot Table'!BX$2,Table!$I$2:$I$5152,0),MATCH('Pivot Table'!$A$1,Table[[#Headers],[Base ($/kW-mo)]:[Low ($/MWh)]],0)),"")</f>
        <v/>
      </c>
      <c r="BY62" s="10" t="str">
        <f>_xlfn.IFNA(INDEX(Table[[Base ($/kW-mo)]:[Low ($/MWh)]],MATCH('Pivot Table'!$A62&amp;'Pivot Table'!BY$2,Table!$I$2:$I$5152,0),MATCH('Pivot Table'!$A$1,Table[[#Headers],[Base ($/kW-mo)]:[Low ($/MWh)]],0)),"")</f>
        <v/>
      </c>
      <c r="BZ62" s="10" t="str">
        <f>_xlfn.IFNA(INDEX(Table[[Base ($/kW-mo)]:[Low ($/MWh)]],MATCH('Pivot Table'!$A62&amp;'Pivot Table'!BZ$2,Table!$I$2:$I$5152,0),MATCH('Pivot Table'!$A$1,Table[[#Headers],[Base ($/kW-mo)]:[Low ($/MWh)]],0)),"")</f>
        <v/>
      </c>
      <c r="CA62" s="10" t="str">
        <f>_xlfn.IFNA(INDEX(Table[[Base ($/kW-mo)]:[Low ($/MWh)]],MATCH('Pivot Table'!$A62&amp;'Pivot Table'!CA$2,Table!$I$2:$I$5152,0),MATCH('Pivot Table'!$A$1,Table[[#Headers],[Base ($/kW-mo)]:[Low ($/MWh)]],0)),"")</f>
        <v/>
      </c>
      <c r="CB62" s="10" t="str">
        <f>_xlfn.IFNA(INDEX(Table[[Base ($/kW-mo)]:[Low ($/MWh)]],MATCH('Pivot Table'!$A62&amp;'Pivot Table'!CB$2,Table!$I$2:$I$5152,0),MATCH('Pivot Table'!$A$1,Table[[#Headers],[Base ($/kW-mo)]:[Low ($/MWh)]],0)),"")</f>
        <v/>
      </c>
      <c r="CC62" s="10" t="str">
        <f>_xlfn.IFNA(INDEX(Table[[Base ($/kW-mo)]:[Low ($/MWh)]],MATCH('Pivot Table'!$A62&amp;'Pivot Table'!CC$2,Table!$I$2:$I$5152,0),MATCH('Pivot Table'!$A$1,Table[[#Headers],[Base ($/kW-mo)]:[Low ($/MWh)]],0)),"")</f>
        <v/>
      </c>
      <c r="CD62" s="10" t="str">
        <f>_xlfn.IFNA(INDEX(Table[[Base ($/kW-mo)]:[Low ($/MWh)]],MATCH('Pivot Table'!$A62&amp;'Pivot Table'!CD$2,Table!$I$2:$I$5152,0),MATCH('Pivot Table'!$A$1,Table[[#Headers],[Base ($/kW-mo)]:[Low ($/MWh)]],0)),"")</f>
        <v/>
      </c>
      <c r="CE62" s="10" t="str">
        <f>_xlfn.IFNA(INDEX(Table[[Base ($/kW-mo)]:[Low ($/MWh)]],MATCH('Pivot Table'!$A62&amp;'Pivot Table'!CE$2,Table!$I$2:$I$5152,0),MATCH('Pivot Table'!$A$1,Table[[#Headers],[Base ($/kW-mo)]:[Low ($/MWh)]],0)),"")</f>
        <v/>
      </c>
      <c r="CF62" s="10" t="str">
        <f>_xlfn.IFNA(INDEX(Table[[Base ($/kW-mo)]:[Low ($/MWh)]],MATCH('Pivot Table'!$A62&amp;'Pivot Table'!CF$2,Table!$I$2:$I$5152,0),MATCH('Pivot Table'!$A$1,Table[[#Headers],[Base ($/kW-mo)]:[Low ($/MWh)]],0)),"")</f>
        <v/>
      </c>
      <c r="CG62" s="10" t="str">
        <f>_xlfn.IFNA(INDEX(Table[[Base ($/kW-mo)]:[Low ($/MWh)]],MATCH('Pivot Table'!$A62&amp;'Pivot Table'!CG$2,Table!$I$2:$I$5152,0),MATCH('Pivot Table'!$A$1,Table[[#Headers],[Base ($/kW-mo)]:[Low ($/MWh)]],0)),"")</f>
        <v/>
      </c>
      <c r="CH62" s="10" t="str">
        <f>_xlfn.IFNA(INDEX(Table[[Base ($/kW-mo)]:[Low ($/MWh)]],MATCH('Pivot Table'!$A62&amp;'Pivot Table'!CH$2,Table!$I$2:$I$5152,0),MATCH('Pivot Table'!$A$1,Table[[#Headers],[Base ($/kW-mo)]:[Low ($/MWh)]],0)),"")</f>
        <v/>
      </c>
      <c r="CI62" s="10" t="str">
        <f>_xlfn.IFNA(INDEX(Table[[Base ($/kW-mo)]:[Low ($/MWh)]],MATCH('Pivot Table'!$A62&amp;'Pivot Table'!CI$2,Table!$I$2:$I$5152,0),MATCH('Pivot Table'!$A$1,Table[[#Headers],[Base ($/kW-mo)]:[Low ($/MWh)]],0)),"")</f>
        <v/>
      </c>
      <c r="CJ62" s="10" t="str">
        <f>_xlfn.IFNA(INDEX(Table[[Base ($/kW-mo)]:[Low ($/MWh)]],MATCH('Pivot Table'!$A62&amp;'Pivot Table'!CJ$2,Table!$I$2:$I$5152,0),MATCH('Pivot Table'!$A$1,Table[[#Headers],[Base ($/kW-mo)]:[Low ($/MWh)]],0)),"")</f>
        <v/>
      </c>
      <c r="CK62" s="10" t="str">
        <f>_xlfn.IFNA(INDEX(Table[[Base ($/kW-mo)]:[Low ($/MWh)]],MATCH('Pivot Table'!$A62&amp;'Pivot Table'!CK$2,Table!$I$2:$I$5152,0),MATCH('Pivot Table'!$A$1,Table[[#Headers],[Base ($/kW-mo)]:[Low ($/MWh)]],0)),"")</f>
        <v/>
      </c>
      <c r="CL62" s="10" t="str">
        <f>_xlfn.IFNA(INDEX(Table[[Base ($/kW-mo)]:[Low ($/MWh)]],MATCH('Pivot Table'!$A62&amp;'Pivot Table'!CL$2,Table!$I$2:$I$5152,0),MATCH('Pivot Table'!$A$1,Table[[#Headers],[Base ($/kW-mo)]:[Low ($/MWh)]],0)),"")</f>
        <v/>
      </c>
      <c r="CM62" s="10" t="str">
        <f>_xlfn.IFNA(INDEX(Table[[Base ($/kW-mo)]:[Low ($/MWh)]],MATCH('Pivot Table'!$A62&amp;'Pivot Table'!CM$2,Table!$I$2:$I$5152,0),MATCH('Pivot Table'!$A$1,Table[[#Headers],[Base ($/kW-mo)]:[Low ($/MWh)]],0)),"")</f>
        <v/>
      </c>
      <c r="CN62" s="10" t="str">
        <f>_xlfn.IFNA(INDEX(Table[[Base ($/kW-mo)]:[Low ($/MWh)]],MATCH('Pivot Table'!$A62&amp;'Pivot Table'!CN$2,Table!$I$2:$I$5152,0),MATCH('Pivot Table'!$A$1,Table[[#Headers],[Base ($/kW-mo)]:[Low ($/MWh)]],0)),"")</f>
        <v/>
      </c>
      <c r="CO62" s="10" t="str">
        <f>_xlfn.IFNA(INDEX(Table[[Base ($/kW-mo)]:[Low ($/MWh)]],MATCH('Pivot Table'!$A62&amp;'Pivot Table'!CO$2,Table!$I$2:$I$5152,0),MATCH('Pivot Table'!$A$1,Table[[#Headers],[Base ($/kW-mo)]:[Low ($/MWh)]],0)),"")</f>
        <v/>
      </c>
      <c r="CP62" s="10" t="str">
        <f>_xlfn.IFNA(INDEX(Table[[Base ($/kW-mo)]:[Low ($/MWh)]],MATCH('Pivot Table'!$A62&amp;'Pivot Table'!CP$2,Table!$I$2:$I$5152,0),MATCH('Pivot Table'!$A$1,Table[[#Headers],[Base ($/kW-mo)]:[Low ($/MWh)]],0)),"")</f>
        <v/>
      </c>
      <c r="CQ62" s="10" t="str">
        <f>_xlfn.IFNA(INDEX(Table[[Base ($/kW-mo)]:[Low ($/MWh)]],MATCH('Pivot Table'!$A62&amp;'Pivot Table'!CQ$2,Table!$I$2:$I$5152,0),MATCH('Pivot Table'!$A$1,Table[[#Headers],[Base ($/kW-mo)]:[Low ($/MWh)]],0)),"")</f>
        <v/>
      </c>
      <c r="CR62" s="10" t="str">
        <f>_xlfn.IFNA(INDEX(Table[[Base ($/kW-mo)]:[Low ($/MWh)]],MATCH('Pivot Table'!$A62&amp;'Pivot Table'!CR$2,Table!$I$2:$I$5152,0),MATCH('Pivot Table'!$A$1,Table[[#Headers],[Base ($/kW-mo)]:[Low ($/MWh)]],0)),"")</f>
        <v/>
      </c>
      <c r="CS62" s="10" t="str">
        <f>_xlfn.IFNA(INDEX(Table[[Base ($/kW-mo)]:[Low ($/MWh)]],MATCH('Pivot Table'!$A62&amp;'Pivot Table'!CS$2,Table!$I$2:$I$5152,0),MATCH('Pivot Table'!$A$1,Table[[#Headers],[Base ($/kW-mo)]:[Low ($/MWh)]],0)),"")</f>
        <v/>
      </c>
      <c r="CT62" s="10" t="str">
        <f>_xlfn.IFNA(INDEX(Table[[Base ($/kW-mo)]:[Low ($/MWh)]],MATCH('Pivot Table'!$A62&amp;'Pivot Table'!CT$2,Table!$I$2:$I$5152,0),MATCH('Pivot Table'!$A$1,Table[[#Headers],[Base ($/kW-mo)]:[Low ($/MWh)]],0)),"")</f>
        <v/>
      </c>
      <c r="CU62" s="10" t="str">
        <f>_xlfn.IFNA(INDEX(Table[[Base ($/kW-mo)]:[Low ($/MWh)]],MATCH('Pivot Table'!$A62&amp;'Pivot Table'!CU$2,Table!$I$2:$I$5152,0),MATCH('Pivot Table'!$A$1,Table[[#Headers],[Base ($/kW-mo)]:[Low ($/MWh)]],0)),"")</f>
        <v/>
      </c>
      <c r="CV62" s="10" t="str">
        <f>_xlfn.IFNA(INDEX(Table[[Base ($/kW-mo)]:[Low ($/MWh)]],MATCH('Pivot Table'!$A62&amp;'Pivot Table'!CV$2,Table!$I$2:$I$5152,0),MATCH('Pivot Table'!$A$1,Table[[#Headers],[Base ($/kW-mo)]:[Low ($/MWh)]],0)),"")</f>
        <v/>
      </c>
      <c r="CW62" s="10" t="str">
        <f>_xlfn.IFNA(INDEX(Table[[Base ($/kW-mo)]:[Low ($/MWh)]],MATCH('Pivot Table'!$A62&amp;'Pivot Table'!CW$2,Table!$I$2:$I$5152,0),MATCH('Pivot Table'!$A$1,Table[[#Headers],[Base ($/kW-mo)]:[Low ($/MWh)]],0)),"")</f>
        <v/>
      </c>
      <c r="CX62" s="10" t="str">
        <f>_xlfn.IFNA(INDEX(Table[[Base ($/kW-mo)]:[Low ($/MWh)]],MATCH('Pivot Table'!$A62&amp;'Pivot Table'!CX$2,Table!$I$2:$I$5152,0),MATCH('Pivot Table'!$A$1,Table[[#Headers],[Base ($/kW-mo)]:[Low ($/MWh)]],0)),"")</f>
        <v/>
      </c>
    </row>
    <row r="63" spans="1:102" x14ac:dyDescent="0.3">
      <c r="A63" s="12">
        <v>1500</v>
      </c>
      <c r="B63" s="10">
        <f>_xlfn.IFNA(INDEX(Table[[Base ($/kW-mo)]:[Low ($/MWh)]],MATCH('Pivot Table'!$A63&amp;'Pivot Table'!B$2,Table!$I$2:$I$5152,0),MATCH('Pivot Table'!$A$1,Table[[#Headers],[Base ($/kW-mo)]:[Low ($/MWh)]],0)),"")</f>
        <v>0.23017904143911799</v>
      </c>
      <c r="C63" s="10">
        <f>_xlfn.IFNA(INDEX(Table[[Base ($/kW-mo)]:[Low ($/MWh)]],MATCH('Pivot Table'!$A63&amp;'Pivot Table'!C$2,Table!$I$2:$I$5152,0),MATCH('Pivot Table'!$A$1,Table[[#Headers],[Base ($/kW-mo)]:[Low ($/MWh)]],0)),"")</f>
        <v>0.23380010821619901</v>
      </c>
      <c r="D63" s="10">
        <f>_xlfn.IFNA(INDEX(Table[[Base ($/kW-mo)]:[Low ($/MWh)]],MATCH('Pivot Table'!$A63&amp;'Pivot Table'!D$2,Table!$I$2:$I$5152,0),MATCH('Pivot Table'!$A$1,Table[[#Headers],[Base ($/kW-mo)]:[Low ($/MWh)]],0)),"")</f>
        <v>0.237421174993279</v>
      </c>
      <c r="E63" s="10">
        <f>_xlfn.IFNA(INDEX(Table[[Base ($/kW-mo)]:[Low ($/MWh)]],MATCH('Pivot Table'!$A63&amp;'Pivot Table'!E$2,Table!$I$2:$I$5152,0),MATCH('Pivot Table'!$A$1,Table[[#Headers],[Base ($/kW-mo)]:[Low ($/MWh)]],0)),"")</f>
        <v>0.24104224177035999</v>
      </c>
      <c r="F63" s="10">
        <f>_xlfn.IFNA(INDEX(Table[[Base ($/kW-mo)]:[Low ($/MWh)]],MATCH('Pivot Table'!$A63&amp;'Pivot Table'!F$2,Table!$I$2:$I$5152,0),MATCH('Pivot Table'!$A$1,Table[[#Headers],[Base ($/kW-mo)]:[Low ($/MWh)]],0)),"")</f>
        <v>0.24466330854744001</v>
      </c>
      <c r="G63" s="10">
        <f>_xlfn.IFNA(INDEX(Table[[Base ($/kW-mo)]:[Low ($/MWh)]],MATCH('Pivot Table'!$A63&amp;'Pivot Table'!G$2,Table!$I$2:$I$5152,0),MATCH('Pivot Table'!$A$1,Table[[#Headers],[Base ($/kW-mo)]:[Low ($/MWh)]],0)),"")</f>
        <v>0.248284375324521</v>
      </c>
      <c r="H63" s="10">
        <f>_xlfn.IFNA(INDEX(Table[[Base ($/kW-mo)]:[Low ($/MWh)]],MATCH('Pivot Table'!$A63&amp;'Pivot Table'!H$2,Table!$I$2:$I$5152,0),MATCH('Pivot Table'!$A$1,Table[[#Headers],[Base ($/kW-mo)]:[Low ($/MWh)]],0)),"")</f>
        <v>0.25190544210160098</v>
      </c>
      <c r="I63" s="10">
        <f>_xlfn.IFNA(INDEX(Table[[Base ($/kW-mo)]:[Low ($/MWh)]],MATCH('Pivot Table'!$A63&amp;'Pivot Table'!I$2,Table!$I$2:$I$5152,0),MATCH('Pivot Table'!$A$1,Table[[#Headers],[Base ($/kW-mo)]:[Low ($/MWh)]],0)),"")</f>
        <v>0.255526508878682</v>
      </c>
      <c r="J63" s="10">
        <f>_xlfn.IFNA(INDEX(Table[[Base ($/kW-mo)]:[Low ($/MWh)]],MATCH('Pivot Table'!$A63&amp;'Pivot Table'!J$2,Table!$I$2:$I$5152,0),MATCH('Pivot Table'!$A$1,Table[[#Headers],[Base ($/kW-mo)]:[Low ($/MWh)]],0)),"")</f>
        <v>0.25914757565576202</v>
      </c>
      <c r="K63" s="10">
        <f>_xlfn.IFNA(INDEX(Table[[Base ($/kW-mo)]:[Low ($/MWh)]],MATCH('Pivot Table'!$A63&amp;'Pivot Table'!K$2,Table!$I$2:$I$5152,0),MATCH('Pivot Table'!$A$1,Table[[#Headers],[Base ($/kW-mo)]:[Low ($/MWh)]],0)),"")</f>
        <v>0.26276864243284298</v>
      </c>
      <c r="L63" s="10">
        <f>_xlfn.IFNA(INDEX(Table[[Base ($/kW-mo)]:[Low ($/MWh)]],MATCH('Pivot Table'!$A63&amp;'Pivot Table'!L$2,Table!$I$2:$I$5152,0),MATCH('Pivot Table'!$A$1,Table[[#Headers],[Base ($/kW-mo)]:[Low ($/MWh)]],0)),"")</f>
        <v>0.266389709209923</v>
      </c>
      <c r="M63" s="10">
        <f>_xlfn.IFNA(INDEX(Table[[Base ($/kW-mo)]:[Low ($/MWh)]],MATCH('Pivot Table'!$A63&amp;'Pivot Table'!M$2,Table!$I$2:$I$5152,0),MATCH('Pivot Table'!$A$1,Table[[#Headers],[Base ($/kW-mo)]:[Low ($/MWh)]],0)),"")</f>
        <v>0.27001077598700302</v>
      </c>
      <c r="N63" s="10">
        <f>_xlfn.IFNA(INDEX(Table[[Base ($/kW-mo)]:[Low ($/MWh)]],MATCH('Pivot Table'!$A63&amp;'Pivot Table'!N$2,Table!$I$2:$I$5152,0),MATCH('Pivot Table'!$A$1,Table[[#Headers],[Base ($/kW-mo)]:[Low ($/MWh)]],0)),"")</f>
        <v>0.27363184276408398</v>
      </c>
      <c r="O63" s="10">
        <f>_xlfn.IFNA(INDEX(Table[[Base ($/kW-mo)]:[Low ($/MWh)]],MATCH('Pivot Table'!$A63&amp;'Pivot Table'!O$2,Table!$I$2:$I$5152,0),MATCH('Pivot Table'!$A$1,Table[[#Headers],[Base ($/kW-mo)]:[Low ($/MWh)]],0)),"")</f>
        <v>0.27725290954116399</v>
      </c>
      <c r="P63" s="10">
        <f>_xlfn.IFNA(INDEX(Table[[Base ($/kW-mo)]:[Low ($/MWh)]],MATCH('Pivot Table'!$A63&amp;'Pivot Table'!P$2,Table!$I$2:$I$5152,0),MATCH('Pivot Table'!$A$1,Table[[#Headers],[Base ($/kW-mo)]:[Low ($/MWh)]],0)),"")</f>
        <v>0.28087397631824501</v>
      </c>
      <c r="Q63" s="10">
        <f>_xlfn.IFNA(INDEX(Table[[Base ($/kW-mo)]:[Low ($/MWh)]],MATCH('Pivot Table'!$A63&amp;'Pivot Table'!Q$2,Table!$I$2:$I$5152,0),MATCH('Pivot Table'!$A$1,Table[[#Headers],[Base ($/kW-mo)]:[Low ($/MWh)]],0)),"")</f>
        <v>0.28449504309532497</v>
      </c>
      <c r="R63" s="10">
        <f>_xlfn.IFNA(INDEX(Table[[Base ($/kW-mo)]:[Low ($/MWh)]],MATCH('Pivot Table'!$A63&amp;'Pivot Table'!R$2,Table!$I$2:$I$5152,0),MATCH('Pivot Table'!$A$1,Table[[#Headers],[Base ($/kW-mo)]:[Low ($/MWh)]],0)),"")</f>
        <v>0.28811610987240599</v>
      </c>
      <c r="S63" s="10">
        <f>_xlfn.IFNA(INDEX(Table[[Base ($/kW-mo)]:[Low ($/MWh)]],MATCH('Pivot Table'!$A63&amp;'Pivot Table'!S$2,Table!$I$2:$I$5152,0),MATCH('Pivot Table'!$A$1,Table[[#Headers],[Base ($/kW-mo)]:[Low ($/MWh)]],0)),"")</f>
        <v>0.29173717664948601</v>
      </c>
      <c r="T63" s="10">
        <f>_xlfn.IFNA(INDEX(Table[[Base ($/kW-mo)]:[Low ($/MWh)]],MATCH('Pivot Table'!$A63&amp;'Pivot Table'!T$2,Table!$I$2:$I$5152,0),MATCH('Pivot Table'!$A$1,Table[[#Headers],[Base ($/kW-mo)]:[Low ($/MWh)]],0)),"")</f>
        <v>0.29535824342656702</v>
      </c>
      <c r="U63" s="10">
        <f>_xlfn.IFNA(INDEX(Table[[Base ($/kW-mo)]:[Low ($/MWh)]],MATCH('Pivot Table'!$A63&amp;'Pivot Table'!U$2,Table!$I$2:$I$5152,0),MATCH('Pivot Table'!$A$1,Table[[#Headers],[Base ($/kW-mo)]:[Low ($/MWh)]],0)),"")</f>
        <v>0.29897931020364699</v>
      </c>
      <c r="V63" s="10">
        <f>_xlfn.IFNA(INDEX(Table[[Base ($/kW-mo)]:[Low ($/MWh)]],MATCH('Pivot Table'!$A63&amp;'Pivot Table'!V$2,Table!$I$2:$I$5152,0),MATCH('Pivot Table'!$A$1,Table[[#Headers],[Base ($/kW-mo)]:[Low ($/MWh)]],0)),"")</f>
        <v>0.302600376980728</v>
      </c>
      <c r="W63" s="10">
        <f>_xlfn.IFNA(INDEX(Table[[Base ($/kW-mo)]:[Low ($/MWh)]],MATCH('Pivot Table'!$A63&amp;'Pivot Table'!W$2,Table!$I$2:$I$5152,0),MATCH('Pivot Table'!$A$1,Table[[#Headers],[Base ($/kW-mo)]:[Low ($/MWh)]],0)),"")</f>
        <v>0.30622144375780802</v>
      </c>
      <c r="X63" s="10">
        <f>_xlfn.IFNA(INDEX(Table[[Base ($/kW-mo)]:[Low ($/MWh)]],MATCH('Pivot Table'!$A63&amp;'Pivot Table'!X$2,Table!$I$2:$I$5152,0),MATCH('Pivot Table'!$A$1,Table[[#Headers],[Base ($/kW-mo)]:[Low ($/MWh)]],0)),"")</f>
        <v>0.30984251053488898</v>
      </c>
      <c r="Y63" s="10">
        <f>_xlfn.IFNA(INDEX(Table[[Base ($/kW-mo)]:[Low ($/MWh)]],MATCH('Pivot Table'!$A63&amp;'Pivot Table'!Y$2,Table!$I$2:$I$5152,0),MATCH('Pivot Table'!$A$1,Table[[#Headers],[Base ($/kW-mo)]:[Low ($/MWh)]],0)),"")</f>
        <v>0.313463577311969</v>
      </c>
      <c r="Z63" s="10">
        <f>_xlfn.IFNA(INDEX(Table[[Base ($/kW-mo)]:[Low ($/MWh)]],MATCH('Pivot Table'!$A63&amp;'Pivot Table'!Z$2,Table!$I$2:$I$5152,0),MATCH('Pivot Table'!$A$1,Table[[#Headers],[Base ($/kW-mo)]:[Low ($/MWh)]],0)),"")</f>
        <v>0.31708464408905002</v>
      </c>
      <c r="AA63" s="10">
        <f>_xlfn.IFNA(INDEX(Table[[Base ($/kW-mo)]:[Low ($/MWh)]],MATCH('Pivot Table'!$A63&amp;'Pivot Table'!AA$2,Table!$I$2:$I$5152,0),MATCH('Pivot Table'!$A$1,Table[[#Headers],[Base ($/kW-mo)]:[Low ($/MWh)]],0)),"")</f>
        <v>0.32070571086612998</v>
      </c>
      <c r="AB63" s="10">
        <f>_xlfn.IFNA(INDEX(Table[[Base ($/kW-mo)]:[Low ($/MWh)]],MATCH('Pivot Table'!$A63&amp;'Pivot Table'!AB$2,Table!$I$2:$I$5152,0),MATCH('Pivot Table'!$A$1,Table[[#Headers],[Base ($/kW-mo)]:[Low ($/MWh)]],0)),"")</f>
        <v>0.324326777643211</v>
      </c>
      <c r="AC63" s="10">
        <f>_xlfn.IFNA(INDEX(Table[[Base ($/kW-mo)]:[Low ($/MWh)]],MATCH('Pivot Table'!$A63&amp;'Pivot Table'!AC$2,Table!$I$2:$I$5152,0),MATCH('Pivot Table'!$A$1,Table[[#Headers],[Base ($/kW-mo)]:[Low ($/MWh)]],0)),"")</f>
        <v>0.32794784442029101</v>
      </c>
      <c r="AD63" s="10">
        <f>_xlfn.IFNA(INDEX(Table[[Base ($/kW-mo)]:[Low ($/MWh)]],MATCH('Pivot Table'!$A63&amp;'Pivot Table'!AD$2,Table!$I$2:$I$5152,0),MATCH('Pivot Table'!$A$1,Table[[#Headers],[Base ($/kW-mo)]:[Low ($/MWh)]],0)),"")</f>
        <v>0.33156891119737197</v>
      </c>
      <c r="AE63" s="10">
        <f>_xlfn.IFNA(INDEX(Table[[Base ($/kW-mo)]:[Low ($/MWh)]],MATCH('Pivot Table'!$A63&amp;'Pivot Table'!AE$2,Table!$I$2:$I$5152,0),MATCH('Pivot Table'!$A$1,Table[[#Headers],[Base ($/kW-mo)]:[Low ($/MWh)]],0)),"")</f>
        <v>0.33518997797445199</v>
      </c>
      <c r="AF63" s="10">
        <f>_xlfn.IFNA(INDEX(Table[[Base ($/kW-mo)]:[Low ($/MWh)]],MATCH('Pivot Table'!$A63&amp;'Pivot Table'!AF$2,Table!$I$2:$I$5152,0),MATCH('Pivot Table'!$A$1,Table[[#Headers],[Base ($/kW-mo)]:[Low ($/MWh)]],0)),"")</f>
        <v>0.33881104475153201</v>
      </c>
      <c r="AG63" s="10">
        <f>_xlfn.IFNA(INDEX(Table[[Base ($/kW-mo)]:[Low ($/MWh)]],MATCH('Pivot Table'!$A63&amp;'Pivot Table'!AG$2,Table!$I$2:$I$5152,0),MATCH('Pivot Table'!$A$1,Table[[#Headers],[Base ($/kW-mo)]:[Low ($/MWh)]],0)),"")</f>
        <v>0.34243211152861303</v>
      </c>
      <c r="AH63" s="10">
        <f>_xlfn.IFNA(INDEX(Table[[Base ($/kW-mo)]:[Low ($/MWh)]],MATCH('Pivot Table'!$A63&amp;'Pivot Table'!AH$2,Table!$I$2:$I$5152,0),MATCH('Pivot Table'!$A$1,Table[[#Headers],[Base ($/kW-mo)]:[Low ($/MWh)]],0)),"")</f>
        <v>0.34605317830569299</v>
      </c>
      <c r="AI63" s="10">
        <f>_xlfn.IFNA(INDEX(Table[[Base ($/kW-mo)]:[Low ($/MWh)]],MATCH('Pivot Table'!$A63&amp;'Pivot Table'!AI$2,Table!$I$2:$I$5152,0),MATCH('Pivot Table'!$A$1,Table[[#Headers],[Base ($/kW-mo)]:[Low ($/MWh)]],0)),"")</f>
        <v>0.349674245082774</v>
      </c>
      <c r="AJ63" s="10">
        <f>_xlfn.IFNA(INDEX(Table[[Base ($/kW-mo)]:[Low ($/MWh)]],MATCH('Pivot Table'!$A63&amp;'Pivot Table'!AJ$2,Table!$I$2:$I$5152,0),MATCH('Pivot Table'!$A$1,Table[[#Headers],[Base ($/kW-mo)]:[Low ($/MWh)]],0)),"")</f>
        <v>0.35329531185985402</v>
      </c>
      <c r="AK63" s="10">
        <f>_xlfn.IFNA(INDEX(Table[[Base ($/kW-mo)]:[Low ($/MWh)]],MATCH('Pivot Table'!$A63&amp;'Pivot Table'!AK$2,Table!$I$2:$I$5152,0),MATCH('Pivot Table'!$A$1,Table[[#Headers],[Base ($/kW-mo)]:[Low ($/MWh)]],0)),"")</f>
        <v>0.35691637863693498</v>
      </c>
      <c r="AL63" s="10">
        <f>_xlfn.IFNA(INDEX(Table[[Base ($/kW-mo)]:[Low ($/MWh)]],MATCH('Pivot Table'!$A63&amp;'Pivot Table'!AL$2,Table!$I$2:$I$5152,0),MATCH('Pivot Table'!$A$1,Table[[#Headers],[Base ($/kW-mo)]:[Low ($/MWh)]],0)),"")</f>
        <v>0.360537445414015</v>
      </c>
      <c r="AM63" s="10">
        <f>_xlfn.IFNA(INDEX(Table[[Base ($/kW-mo)]:[Low ($/MWh)]],MATCH('Pivot Table'!$A63&amp;'Pivot Table'!AM$2,Table!$I$2:$I$5152,0),MATCH('Pivot Table'!$A$1,Table[[#Headers],[Base ($/kW-mo)]:[Low ($/MWh)]],0)),"")</f>
        <v>0.36415851219109602</v>
      </c>
      <c r="AN63" s="10">
        <f>_xlfn.IFNA(INDEX(Table[[Base ($/kW-mo)]:[Low ($/MWh)]],MATCH('Pivot Table'!$A63&amp;'Pivot Table'!AN$2,Table!$I$2:$I$5152,0),MATCH('Pivot Table'!$A$1,Table[[#Headers],[Base ($/kW-mo)]:[Low ($/MWh)]],0)),"")</f>
        <v>0.36777957896817598</v>
      </c>
      <c r="AO63" s="10">
        <f>_xlfn.IFNA(INDEX(Table[[Base ($/kW-mo)]:[Low ($/MWh)]],MATCH('Pivot Table'!$A63&amp;'Pivot Table'!AO$2,Table!$I$2:$I$5152,0),MATCH('Pivot Table'!$A$1,Table[[#Headers],[Base ($/kW-mo)]:[Low ($/MWh)]],0)),"")</f>
        <v>0.371400645745257</v>
      </c>
      <c r="AP63" s="10">
        <f>_xlfn.IFNA(INDEX(Table[[Base ($/kW-mo)]:[Low ($/MWh)]],MATCH('Pivot Table'!$A63&amp;'Pivot Table'!AP$2,Table!$I$2:$I$5152,0),MATCH('Pivot Table'!$A$1,Table[[#Headers],[Base ($/kW-mo)]:[Low ($/MWh)]],0)),"")</f>
        <v>0.37502171252233701</v>
      </c>
      <c r="AQ63" s="10" t="str">
        <f>_xlfn.IFNA(INDEX(Table[[Base ($/kW-mo)]:[Low ($/MWh)]],MATCH('Pivot Table'!$A63&amp;'Pivot Table'!AQ$2,Table!$I$2:$I$5152,0),MATCH('Pivot Table'!$A$1,Table[[#Headers],[Base ($/kW-mo)]:[Low ($/MWh)]],0)),"")</f>
        <v/>
      </c>
      <c r="AR63" s="10" t="str">
        <f>_xlfn.IFNA(INDEX(Table[[Base ($/kW-mo)]:[Low ($/MWh)]],MATCH('Pivot Table'!$A63&amp;'Pivot Table'!AR$2,Table!$I$2:$I$5152,0),MATCH('Pivot Table'!$A$1,Table[[#Headers],[Base ($/kW-mo)]:[Low ($/MWh)]],0)),"")</f>
        <v/>
      </c>
      <c r="AS63" s="10" t="str">
        <f>_xlfn.IFNA(INDEX(Table[[Base ($/kW-mo)]:[Low ($/MWh)]],MATCH('Pivot Table'!$A63&amp;'Pivot Table'!AS$2,Table!$I$2:$I$5152,0),MATCH('Pivot Table'!$A$1,Table[[#Headers],[Base ($/kW-mo)]:[Low ($/MWh)]],0)),"")</f>
        <v/>
      </c>
      <c r="AT63" s="10" t="str">
        <f>_xlfn.IFNA(INDEX(Table[[Base ($/kW-mo)]:[Low ($/MWh)]],MATCH('Pivot Table'!$A63&amp;'Pivot Table'!AT$2,Table!$I$2:$I$5152,0),MATCH('Pivot Table'!$A$1,Table[[#Headers],[Base ($/kW-mo)]:[Low ($/MWh)]],0)),"")</f>
        <v/>
      </c>
      <c r="AU63" s="10" t="str">
        <f>_xlfn.IFNA(INDEX(Table[[Base ($/kW-mo)]:[Low ($/MWh)]],MATCH('Pivot Table'!$A63&amp;'Pivot Table'!AU$2,Table!$I$2:$I$5152,0),MATCH('Pivot Table'!$A$1,Table[[#Headers],[Base ($/kW-mo)]:[Low ($/MWh)]],0)),"")</f>
        <v/>
      </c>
      <c r="AV63" s="10" t="str">
        <f>_xlfn.IFNA(INDEX(Table[[Base ($/kW-mo)]:[Low ($/MWh)]],MATCH('Pivot Table'!$A63&amp;'Pivot Table'!AV$2,Table!$I$2:$I$5152,0),MATCH('Pivot Table'!$A$1,Table[[#Headers],[Base ($/kW-mo)]:[Low ($/MWh)]],0)),"")</f>
        <v/>
      </c>
      <c r="AW63" s="10" t="str">
        <f>_xlfn.IFNA(INDEX(Table[[Base ($/kW-mo)]:[Low ($/MWh)]],MATCH('Pivot Table'!$A63&amp;'Pivot Table'!AW$2,Table!$I$2:$I$5152,0),MATCH('Pivot Table'!$A$1,Table[[#Headers],[Base ($/kW-mo)]:[Low ($/MWh)]],0)),"")</f>
        <v/>
      </c>
      <c r="AX63" s="10" t="str">
        <f>_xlfn.IFNA(INDEX(Table[[Base ($/kW-mo)]:[Low ($/MWh)]],MATCH('Pivot Table'!$A63&amp;'Pivot Table'!AX$2,Table!$I$2:$I$5152,0),MATCH('Pivot Table'!$A$1,Table[[#Headers],[Base ($/kW-mo)]:[Low ($/MWh)]],0)),"")</f>
        <v/>
      </c>
      <c r="AY63" s="10" t="str">
        <f>_xlfn.IFNA(INDEX(Table[[Base ($/kW-mo)]:[Low ($/MWh)]],MATCH('Pivot Table'!$A63&amp;'Pivot Table'!AY$2,Table!$I$2:$I$5152,0),MATCH('Pivot Table'!$A$1,Table[[#Headers],[Base ($/kW-mo)]:[Low ($/MWh)]],0)),"")</f>
        <v/>
      </c>
      <c r="AZ63" s="10" t="str">
        <f>_xlfn.IFNA(INDEX(Table[[Base ($/kW-mo)]:[Low ($/MWh)]],MATCH('Pivot Table'!$A63&amp;'Pivot Table'!AZ$2,Table!$I$2:$I$5152,0),MATCH('Pivot Table'!$A$1,Table[[#Headers],[Base ($/kW-mo)]:[Low ($/MWh)]],0)),"")</f>
        <v/>
      </c>
      <c r="BA63" s="10" t="str">
        <f>_xlfn.IFNA(INDEX(Table[[Base ($/kW-mo)]:[Low ($/MWh)]],MATCH('Pivot Table'!$A63&amp;'Pivot Table'!BA$2,Table!$I$2:$I$5152,0),MATCH('Pivot Table'!$A$1,Table[[#Headers],[Base ($/kW-mo)]:[Low ($/MWh)]],0)),"")</f>
        <v/>
      </c>
      <c r="BB63" s="10" t="str">
        <f>_xlfn.IFNA(INDEX(Table[[Base ($/kW-mo)]:[Low ($/MWh)]],MATCH('Pivot Table'!$A63&amp;'Pivot Table'!BB$2,Table!$I$2:$I$5152,0),MATCH('Pivot Table'!$A$1,Table[[#Headers],[Base ($/kW-mo)]:[Low ($/MWh)]],0)),"")</f>
        <v/>
      </c>
      <c r="BC63" s="10" t="str">
        <f>_xlfn.IFNA(INDEX(Table[[Base ($/kW-mo)]:[Low ($/MWh)]],MATCH('Pivot Table'!$A63&amp;'Pivot Table'!BC$2,Table!$I$2:$I$5152,0),MATCH('Pivot Table'!$A$1,Table[[#Headers],[Base ($/kW-mo)]:[Low ($/MWh)]],0)),"")</f>
        <v/>
      </c>
      <c r="BD63" s="10" t="str">
        <f>_xlfn.IFNA(INDEX(Table[[Base ($/kW-mo)]:[Low ($/MWh)]],MATCH('Pivot Table'!$A63&amp;'Pivot Table'!BD$2,Table!$I$2:$I$5152,0),MATCH('Pivot Table'!$A$1,Table[[#Headers],[Base ($/kW-mo)]:[Low ($/MWh)]],0)),"")</f>
        <v/>
      </c>
      <c r="BE63" s="10" t="str">
        <f>_xlfn.IFNA(INDEX(Table[[Base ($/kW-mo)]:[Low ($/MWh)]],MATCH('Pivot Table'!$A63&amp;'Pivot Table'!BE$2,Table!$I$2:$I$5152,0),MATCH('Pivot Table'!$A$1,Table[[#Headers],[Base ($/kW-mo)]:[Low ($/MWh)]],0)),"")</f>
        <v/>
      </c>
      <c r="BF63" s="10" t="str">
        <f>_xlfn.IFNA(INDEX(Table[[Base ($/kW-mo)]:[Low ($/MWh)]],MATCH('Pivot Table'!$A63&amp;'Pivot Table'!BF$2,Table!$I$2:$I$5152,0),MATCH('Pivot Table'!$A$1,Table[[#Headers],[Base ($/kW-mo)]:[Low ($/MWh)]],0)),"")</f>
        <v/>
      </c>
      <c r="BG63" s="10" t="str">
        <f>_xlfn.IFNA(INDEX(Table[[Base ($/kW-mo)]:[Low ($/MWh)]],MATCH('Pivot Table'!$A63&amp;'Pivot Table'!BG$2,Table!$I$2:$I$5152,0),MATCH('Pivot Table'!$A$1,Table[[#Headers],[Base ($/kW-mo)]:[Low ($/MWh)]],0)),"")</f>
        <v/>
      </c>
      <c r="BH63" s="10" t="str">
        <f>_xlfn.IFNA(INDEX(Table[[Base ($/kW-mo)]:[Low ($/MWh)]],MATCH('Pivot Table'!$A63&amp;'Pivot Table'!BH$2,Table!$I$2:$I$5152,0),MATCH('Pivot Table'!$A$1,Table[[#Headers],[Base ($/kW-mo)]:[Low ($/MWh)]],0)),"")</f>
        <v/>
      </c>
      <c r="BI63" s="10" t="str">
        <f>_xlfn.IFNA(INDEX(Table[[Base ($/kW-mo)]:[Low ($/MWh)]],MATCH('Pivot Table'!$A63&amp;'Pivot Table'!BI$2,Table!$I$2:$I$5152,0),MATCH('Pivot Table'!$A$1,Table[[#Headers],[Base ($/kW-mo)]:[Low ($/MWh)]],0)),"")</f>
        <v/>
      </c>
      <c r="BJ63" s="10" t="str">
        <f>_xlfn.IFNA(INDEX(Table[[Base ($/kW-mo)]:[Low ($/MWh)]],MATCH('Pivot Table'!$A63&amp;'Pivot Table'!BJ$2,Table!$I$2:$I$5152,0),MATCH('Pivot Table'!$A$1,Table[[#Headers],[Base ($/kW-mo)]:[Low ($/MWh)]],0)),"")</f>
        <v/>
      </c>
      <c r="BK63" s="10" t="str">
        <f>_xlfn.IFNA(INDEX(Table[[Base ($/kW-mo)]:[Low ($/MWh)]],MATCH('Pivot Table'!$A63&amp;'Pivot Table'!BK$2,Table!$I$2:$I$5152,0),MATCH('Pivot Table'!$A$1,Table[[#Headers],[Base ($/kW-mo)]:[Low ($/MWh)]],0)),"")</f>
        <v/>
      </c>
      <c r="BL63" s="10" t="str">
        <f>_xlfn.IFNA(INDEX(Table[[Base ($/kW-mo)]:[Low ($/MWh)]],MATCH('Pivot Table'!$A63&amp;'Pivot Table'!BL$2,Table!$I$2:$I$5152,0),MATCH('Pivot Table'!$A$1,Table[[#Headers],[Base ($/kW-mo)]:[Low ($/MWh)]],0)),"")</f>
        <v/>
      </c>
      <c r="BM63" s="10" t="str">
        <f>_xlfn.IFNA(INDEX(Table[[Base ($/kW-mo)]:[Low ($/MWh)]],MATCH('Pivot Table'!$A63&amp;'Pivot Table'!BM$2,Table!$I$2:$I$5152,0),MATCH('Pivot Table'!$A$1,Table[[#Headers],[Base ($/kW-mo)]:[Low ($/MWh)]],0)),"")</f>
        <v/>
      </c>
      <c r="BN63" s="10" t="str">
        <f>_xlfn.IFNA(INDEX(Table[[Base ($/kW-mo)]:[Low ($/MWh)]],MATCH('Pivot Table'!$A63&amp;'Pivot Table'!BN$2,Table!$I$2:$I$5152,0),MATCH('Pivot Table'!$A$1,Table[[#Headers],[Base ($/kW-mo)]:[Low ($/MWh)]],0)),"")</f>
        <v/>
      </c>
      <c r="BO63" s="10" t="str">
        <f>_xlfn.IFNA(INDEX(Table[[Base ($/kW-mo)]:[Low ($/MWh)]],MATCH('Pivot Table'!$A63&amp;'Pivot Table'!BO$2,Table!$I$2:$I$5152,0),MATCH('Pivot Table'!$A$1,Table[[#Headers],[Base ($/kW-mo)]:[Low ($/MWh)]],0)),"")</f>
        <v/>
      </c>
      <c r="BP63" s="10" t="str">
        <f>_xlfn.IFNA(INDEX(Table[[Base ($/kW-mo)]:[Low ($/MWh)]],MATCH('Pivot Table'!$A63&amp;'Pivot Table'!BP$2,Table!$I$2:$I$5152,0),MATCH('Pivot Table'!$A$1,Table[[#Headers],[Base ($/kW-mo)]:[Low ($/MWh)]],0)),"")</f>
        <v/>
      </c>
      <c r="BQ63" s="10" t="str">
        <f>_xlfn.IFNA(INDEX(Table[[Base ($/kW-mo)]:[Low ($/MWh)]],MATCH('Pivot Table'!$A63&amp;'Pivot Table'!BQ$2,Table!$I$2:$I$5152,0),MATCH('Pivot Table'!$A$1,Table[[#Headers],[Base ($/kW-mo)]:[Low ($/MWh)]],0)),"")</f>
        <v/>
      </c>
      <c r="BR63" s="10" t="str">
        <f>_xlfn.IFNA(INDEX(Table[[Base ($/kW-mo)]:[Low ($/MWh)]],MATCH('Pivot Table'!$A63&amp;'Pivot Table'!BR$2,Table!$I$2:$I$5152,0),MATCH('Pivot Table'!$A$1,Table[[#Headers],[Base ($/kW-mo)]:[Low ($/MWh)]],0)),"")</f>
        <v/>
      </c>
      <c r="BS63" s="10" t="str">
        <f>_xlfn.IFNA(INDEX(Table[[Base ($/kW-mo)]:[Low ($/MWh)]],MATCH('Pivot Table'!$A63&amp;'Pivot Table'!BS$2,Table!$I$2:$I$5152,0),MATCH('Pivot Table'!$A$1,Table[[#Headers],[Base ($/kW-mo)]:[Low ($/MWh)]],0)),"")</f>
        <v/>
      </c>
      <c r="BT63" s="10" t="str">
        <f>_xlfn.IFNA(INDEX(Table[[Base ($/kW-mo)]:[Low ($/MWh)]],MATCH('Pivot Table'!$A63&amp;'Pivot Table'!BT$2,Table!$I$2:$I$5152,0),MATCH('Pivot Table'!$A$1,Table[[#Headers],[Base ($/kW-mo)]:[Low ($/MWh)]],0)),"")</f>
        <v/>
      </c>
      <c r="BU63" s="10" t="str">
        <f>_xlfn.IFNA(INDEX(Table[[Base ($/kW-mo)]:[Low ($/MWh)]],MATCH('Pivot Table'!$A63&amp;'Pivot Table'!BU$2,Table!$I$2:$I$5152,0),MATCH('Pivot Table'!$A$1,Table[[#Headers],[Base ($/kW-mo)]:[Low ($/MWh)]],0)),"")</f>
        <v/>
      </c>
      <c r="BV63" s="10" t="str">
        <f>_xlfn.IFNA(INDEX(Table[[Base ($/kW-mo)]:[Low ($/MWh)]],MATCH('Pivot Table'!$A63&amp;'Pivot Table'!BV$2,Table!$I$2:$I$5152,0),MATCH('Pivot Table'!$A$1,Table[[#Headers],[Base ($/kW-mo)]:[Low ($/MWh)]],0)),"")</f>
        <v/>
      </c>
      <c r="BW63" s="10" t="str">
        <f>_xlfn.IFNA(INDEX(Table[[Base ($/kW-mo)]:[Low ($/MWh)]],MATCH('Pivot Table'!$A63&amp;'Pivot Table'!BW$2,Table!$I$2:$I$5152,0),MATCH('Pivot Table'!$A$1,Table[[#Headers],[Base ($/kW-mo)]:[Low ($/MWh)]],0)),"")</f>
        <v/>
      </c>
      <c r="BX63" s="10" t="str">
        <f>_xlfn.IFNA(INDEX(Table[[Base ($/kW-mo)]:[Low ($/MWh)]],MATCH('Pivot Table'!$A63&amp;'Pivot Table'!BX$2,Table!$I$2:$I$5152,0),MATCH('Pivot Table'!$A$1,Table[[#Headers],[Base ($/kW-mo)]:[Low ($/MWh)]],0)),"")</f>
        <v/>
      </c>
      <c r="BY63" s="10" t="str">
        <f>_xlfn.IFNA(INDEX(Table[[Base ($/kW-mo)]:[Low ($/MWh)]],MATCH('Pivot Table'!$A63&amp;'Pivot Table'!BY$2,Table!$I$2:$I$5152,0),MATCH('Pivot Table'!$A$1,Table[[#Headers],[Base ($/kW-mo)]:[Low ($/MWh)]],0)),"")</f>
        <v/>
      </c>
      <c r="BZ63" s="10" t="str">
        <f>_xlfn.IFNA(INDEX(Table[[Base ($/kW-mo)]:[Low ($/MWh)]],MATCH('Pivot Table'!$A63&amp;'Pivot Table'!BZ$2,Table!$I$2:$I$5152,0),MATCH('Pivot Table'!$A$1,Table[[#Headers],[Base ($/kW-mo)]:[Low ($/MWh)]],0)),"")</f>
        <v/>
      </c>
      <c r="CA63" s="10" t="str">
        <f>_xlfn.IFNA(INDEX(Table[[Base ($/kW-mo)]:[Low ($/MWh)]],MATCH('Pivot Table'!$A63&amp;'Pivot Table'!CA$2,Table!$I$2:$I$5152,0),MATCH('Pivot Table'!$A$1,Table[[#Headers],[Base ($/kW-mo)]:[Low ($/MWh)]],0)),"")</f>
        <v/>
      </c>
      <c r="CB63" s="10" t="str">
        <f>_xlfn.IFNA(INDEX(Table[[Base ($/kW-mo)]:[Low ($/MWh)]],MATCH('Pivot Table'!$A63&amp;'Pivot Table'!CB$2,Table!$I$2:$I$5152,0),MATCH('Pivot Table'!$A$1,Table[[#Headers],[Base ($/kW-mo)]:[Low ($/MWh)]],0)),"")</f>
        <v/>
      </c>
      <c r="CC63" s="10" t="str">
        <f>_xlfn.IFNA(INDEX(Table[[Base ($/kW-mo)]:[Low ($/MWh)]],MATCH('Pivot Table'!$A63&amp;'Pivot Table'!CC$2,Table!$I$2:$I$5152,0),MATCH('Pivot Table'!$A$1,Table[[#Headers],[Base ($/kW-mo)]:[Low ($/MWh)]],0)),"")</f>
        <v/>
      </c>
      <c r="CD63" s="10" t="str">
        <f>_xlfn.IFNA(INDEX(Table[[Base ($/kW-mo)]:[Low ($/MWh)]],MATCH('Pivot Table'!$A63&amp;'Pivot Table'!CD$2,Table!$I$2:$I$5152,0),MATCH('Pivot Table'!$A$1,Table[[#Headers],[Base ($/kW-mo)]:[Low ($/MWh)]],0)),"")</f>
        <v/>
      </c>
      <c r="CE63" s="10" t="str">
        <f>_xlfn.IFNA(INDEX(Table[[Base ($/kW-mo)]:[Low ($/MWh)]],MATCH('Pivot Table'!$A63&amp;'Pivot Table'!CE$2,Table!$I$2:$I$5152,0),MATCH('Pivot Table'!$A$1,Table[[#Headers],[Base ($/kW-mo)]:[Low ($/MWh)]],0)),"")</f>
        <v/>
      </c>
      <c r="CF63" s="10" t="str">
        <f>_xlfn.IFNA(INDEX(Table[[Base ($/kW-mo)]:[Low ($/MWh)]],MATCH('Pivot Table'!$A63&amp;'Pivot Table'!CF$2,Table!$I$2:$I$5152,0),MATCH('Pivot Table'!$A$1,Table[[#Headers],[Base ($/kW-mo)]:[Low ($/MWh)]],0)),"")</f>
        <v/>
      </c>
      <c r="CG63" s="10" t="str">
        <f>_xlfn.IFNA(INDEX(Table[[Base ($/kW-mo)]:[Low ($/MWh)]],MATCH('Pivot Table'!$A63&amp;'Pivot Table'!CG$2,Table!$I$2:$I$5152,0),MATCH('Pivot Table'!$A$1,Table[[#Headers],[Base ($/kW-mo)]:[Low ($/MWh)]],0)),"")</f>
        <v/>
      </c>
      <c r="CH63" s="10" t="str">
        <f>_xlfn.IFNA(INDEX(Table[[Base ($/kW-mo)]:[Low ($/MWh)]],MATCH('Pivot Table'!$A63&amp;'Pivot Table'!CH$2,Table!$I$2:$I$5152,0),MATCH('Pivot Table'!$A$1,Table[[#Headers],[Base ($/kW-mo)]:[Low ($/MWh)]],0)),"")</f>
        <v/>
      </c>
      <c r="CI63" s="10" t="str">
        <f>_xlfn.IFNA(INDEX(Table[[Base ($/kW-mo)]:[Low ($/MWh)]],MATCH('Pivot Table'!$A63&amp;'Pivot Table'!CI$2,Table!$I$2:$I$5152,0),MATCH('Pivot Table'!$A$1,Table[[#Headers],[Base ($/kW-mo)]:[Low ($/MWh)]],0)),"")</f>
        <v/>
      </c>
      <c r="CJ63" s="10" t="str">
        <f>_xlfn.IFNA(INDEX(Table[[Base ($/kW-mo)]:[Low ($/MWh)]],MATCH('Pivot Table'!$A63&amp;'Pivot Table'!CJ$2,Table!$I$2:$I$5152,0),MATCH('Pivot Table'!$A$1,Table[[#Headers],[Base ($/kW-mo)]:[Low ($/MWh)]],0)),"")</f>
        <v/>
      </c>
      <c r="CK63" s="10" t="str">
        <f>_xlfn.IFNA(INDEX(Table[[Base ($/kW-mo)]:[Low ($/MWh)]],MATCH('Pivot Table'!$A63&amp;'Pivot Table'!CK$2,Table!$I$2:$I$5152,0),MATCH('Pivot Table'!$A$1,Table[[#Headers],[Base ($/kW-mo)]:[Low ($/MWh)]],0)),"")</f>
        <v/>
      </c>
      <c r="CL63" s="10" t="str">
        <f>_xlfn.IFNA(INDEX(Table[[Base ($/kW-mo)]:[Low ($/MWh)]],MATCH('Pivot Table'!$A63&amp;'Pivot Table'!CL$2,Table!$I$2:$I$5152,0),MATCH('Pivot Table'!$A$1,Table[[#Headers],[Base ($/kW-mo)]:[Low ($/MWh)]],0)),"")</f>
        <v/>
      </c>
      <c r="CM63" s="10" t="str">
        <f>_xlfn.IFNA(INDEX(Table[[Base ($/kW-mo)]:[Low ($/MWh)]],MATCH('Pivot Table'!$A63&amp;'Pivot Table'!CM$2,Table!$I$2:$I$5152,0),MATCH('Pivot Table'!$A$1,Table[[#Headers],[Base ($/kW-mo)]:[Low ($/MWh)]],0)),"")</f>
        <v/>
      </c>
      <c r="CN63" s="10" t="str">
        <f>_xlfn.IFNA(INDEX(Table[[Base ($/kW-mo)]:[Low ($/MWh)]],MATCH('Pivot Table'!$A63&amp;'Pivot Table'!CN$2,Table!$I$2:$I$5152,0),MATCH('Pivot Table'!$A$1,Table[[#Headers],[Base ($/kW-mo)]:[Low ($/MWh)]],0)),"")</f>
        <v/>
      </c>
      <c r="CO63" s="10" t="str">
        <f>_xlfn.IFNA(INDEX(Table[[Base ($/kW-mo)]:[Low ($/MWh)]],MATCH('Pivot Table'!$A63&amp;'Pivot Table'!CO$2,Table!$I$2:$I$5152,0),MATCH('Pivot Table'!$A$1,Table[[#Headers],[Base ($/kW-mo)]:[Low ($/MWh)]],0)),"")</f>
        <v/>
      </c>
      <c r="CP63" s="10" t="str">
        <f>_xlfn.IFNA(INDEX(Table[[Base ($/kW-mo)]:[Low ($/MWh)]],MATCH('Pivot Table'!$A63&amp;'Pivot Table'!CP$2,Table!$I$2:$I$5152,0),MATCH('Pivot Table'!$A$1,Table[[#Headers],[Base ($/kW-mo)]:[Low ($/MWh)]],0)),"")</f>
        <v/>
      </c>
      <c r="CQ63" s="10" t="str">
        <f>_xlfn.IFNA(INDEX(Table[[Base ($/kW-mo)]:[Low ($/MWh)]],MATCH('Pivot Table'!$A63&amp;'Pivot Table'!CQ$2,Table!$I$2:$I$5152,0),MATCH('Pivot Table'!$A$1,Table[[#Headers],[Base ($/kW-mo)]:[Low ($/MWh)]],0)),"")</f>
        <v/>
      </c>
      <c r="CR63" s="10" t="str">
        <f>_xlfn.IFNA(INDEX(Table[[Base ($/kW-mo)]:[Low ($/MWh)]],MATCH('Pivot Table'!$A63&amp;'Pivot Table'!CR$2,Table!$I$2:$I$5152,0),MATCH('Pivot Table'!$A$1,Table[[#Headers],[Base ($/kW-mo)]:[Low ($/MWh)]],0)),"")</f>
        <v/>
      </c>
      <c r="CS63" s="10" t="str">
        <f>_xlfn.IFNA(INDEX(Table[[Base ($/kW-mo)]:[Low ($/MWh)]],MATCH('Pivot Table'!$A63&amp;'Pivot Table'!CS$2,Table!$I$2:$I$5152,0),MATCH('Pivot Table'!$A$1,Table[[#Headers],[Base ($/kW-mo)]:[Low ($/MWh)]],0)),"")</f>
        <v/>
      </c>
      <c r="CT63" s="10" t="str">
        <f>_xlfn.IFNA(INDEX(Table[[Base ($/kW-mo)]:[Low ($/MWh)]],MATCH('Pivot Table'!$A63&amp;'Pivot Table'!CT$2,Table!$I$2:$I$5152,0),MATCH('Pivot Table'!$A$1,Table[[#Headers],[Base ($/kW-mo)]:[Low ($/MWh)]],0)),"")</f>
        <v/>
      </c>
      <c r="CU63" s="10" t="str">
        <f>_xlfn.IFNA(INDEX(Table[[Base ($/kW-mo)]:[Low ($/MWh)]],MATCH('Pivot Table'!$A63&amp;'Pivot Table'!CU$2,Table!$I$2:$I$5152,0),MATCH('Pivot Table'!$A$1,Table[[#Headers],[Base ($/kW-mo)]:[Low ($/MWh)]],0)),"")</f>
        <v/>
      </c>
      <c r="CV63" s="10" t="str">
        <f>_xlfn.IFNA(INDEX(Table[[Base ($/kW-mo)]:[Low ($/MWh)]],MATCH('Pivot Table'!$A63&amp;'Pivot Table'!CV$2,Table!$I$2:$I$5152,0),MATCH('Pivot Table'!$A$1,Table[[#Headers],[Base ($/kW-mo)]:[Low ($/MWh)]],0)),"")</f>
        <v/>
      </c>
      <c r="CW63" s="10" t="str">
        <f>_xlfn.IFNA(INDEX(Table[[Base ($/kW-mo)]:[Low ($/MWh)]],MATCH('Pivot Table'!$A63&amp;'Pivot Table'!CW$2,Table!$I$2:$I$5152,0),MATCH('Pivot Table'!$A$1,Table[[#Headers],[Base ($/kW-mo)]:[Low ($/MWh)]],0)),"")</f>
        <v/>
      </c>
      <c r="CX63" s="10" t="str">
        <f>_xlfn.IFNA(INDEX(Table[[Base ($/kW-mo)]:[Low ($/MWh)]],MATCH('Pivot Table'!$A63&amp;'Pivot Table'!CX$2,Table!$I$2:$I$5152,0),MATCH('Pivot Table'!$A$1,Table[[#Headers],[Base ($/kW-mo)]:[Low ($/MWh)]],0)),"")</f>
        <v/>
      </c>
    </row>
    <row r="64" spans="1:102" x14ac:dyDescent="0.3">
      <c r="A64" s="12">
        <v>1525</v>
      </c>
      <c r="B64" s="10">
        <f>_xlfn.IFNA(INDEX(Table[[Base ($/kW-mo)]:[Low ($/MWh)]],MATCH('Pivot Table'!$A64&amp;'Pivot Table'!B$2,Table!$I$2:$I$5152,0),MATCH('Pivot Table'!$A$1,Table[[#Headers],[Base ($/kW-mo)]:[Low ($/MWh)]],0)),"")</f>
        <v>0.232601860444902</v>
      </c>
      <c r="C64" s="10">
        <f>_xlfn.IFNA(INDEX(Table[[Base ($/kW-mo)]:[Low ($/MWh)]],MATCH('Pivot Table'!$A64&amp;'Pivot Table'!C$2,Table!$I$2:$I$5152,0),MATCH('Pivot Table'!$A$1,Table[[#Headers],[Base ($/kW-mo)]:[Low ($/MWh)]],0)),"")</f>
        <v>0.23622292722198199</v>
      </c>
      <c r="D64" s="10">
        <f>_xlfn.IFNA(INDEX(Table[[Base ($/kW-mo)]:[Low ($/MWh)]],MATCH('Pivot Table'!$A64&amp;'Pivot Table'!D$2,Table!$I$2:$I$5152,0),MATCH('Pivot Table'!$A$1,Table[[#Headers],[Base ($/kW-mo)]:[Low ($/MWh)]],0)),"")</f>
        <v>0.239843993999063</v>
      </c>
      <c r="E64" s="10">
        <f>_xlfn.IFNA(INDEX(Table[[Base ($/kW-mo)]:[Low ($/MWh)]],MATCH('Pivot Table'!$A64&amp;'Pivot Table'!E$2,Table!$I$2:$I$5152,0),MATCH('Pivot Table'!$A$1,Table[[#Headers],[Base ($/kW-mo)]:[Low ($/MWh)]],0)),"")</f>
        <v>0.24346506077614299</v>
      </c>
      <c r="F64" s="10">
        <f>_xlfn.IFNA(INDEX(Table[[Base ($/kW-mo)]:[Low ($/MWh)]],MATCH('Pivot Table'!$A64&amp;'Pivot Table'!F$2,Table!$I$2:$I$5152,0),MATCH('Pivot Table'!$A$1,Table[[#Headers],[Base ($/kW-mo)]:[Low ($/MWh)]],0)),"")</f>
        <v>0.24708612755322401</v>
      </c>
      <c r="G64" s="10">
        <f>_xlfn.IFNA(INDEX(Table[[Base ($/kW-mo)]:[Low ($/MWh)]],MATCH('Pivot Table'!$A64&amp;'Pivot Table'!G$2,Table!$I$2:$I$5152,0),MATCH('Pivot Table'!$A$1,Table[[#Headers],[Base ($/kW-mo)]:[Low ($/MWh)]],0)),"")</f>
        <v>0.25070719433030397</v>
      </c>
      <c r="H64" s="10">
        <f>_xlfn.IFNA(INDEX(Table[[Base ($/kW-mo)]:[Low ($/MWh)]],MATCH('Pivot Table'!$A64&amp;'Pivot Table'!H$2,Table!$I$2:$I$5152,0),MATCH('Pivot Table'!$A$1,Table[[#Headers],[Base ($/kW-mo)]:[Low ($/MWh)]],0)),"")</f>
        <v>0.25432826110738499</v>
      </c>
      <c r="I64" s="10">
        <f>_xlfn.IFNA(INDEX(Table[[Base ($/kW-mo)]:[Low ($/MWh)]],MATCH('Pivot Table'!$A64&amp;'Pivot Table'!I$2,Table!$I$2:$I$5152,0),MATCH('Pivot Table'!$A$1,Table[[#Headers],[Base ($/kW-mo)]:[Low ($/MWh)]],0)),"")</f>
        <v>0.25794932788446501</v>
      </c>
      <c r="J64" s="10">
        <f>_xlfn.IFNA(INDEX(Table[[Base ($/kW-mo)]:[Low ($/MWh)]],MATCH('Pivot Table'!$A64&amp;'Pivot Table'!J$2,Table!$I$2:$I$5152,0),MATCH('Pivot Table'!$A$1,Table[[#Headers],[Base ($/kW-mo)]:[Low ($/MWh)]],0)),"")</f>
        <v>0.26157039466154602</v>
      </c>
      <c r="K64" s="10">
        <f>_xlfn.IFNA(INDEX(Table[[Base ($/kW-mo)]:[Low ($/MWh)]],MATCH('Pivot Table'!$A64&amp;'Pivot Table'!K$2,Table!$I$2:$I$5152,0),MATCH('Pivot Table'!$A$1,Table[[#Headers],[Base ($/kW-mo)]:[Low ($/MWh)]],0)),"")</f>
        <v>0.26519146143862599</v>
      </c>
      <c r="L64" s="10">
        <f>_xlfn.IFNA(INDEX(Table[[Base ($/kW-mo)]:[Low ($/MWh)]],MATCH('Pivot Table'!$A64&amp;'Pivot Table'!L$2,Table!$I$2:$I$5152,0),MATCH('Pivot Table'!$A$1,Table[[#Headers],[Base ($/kW-mo)]:[Low ($/MWh)]],0)),"")</f>
        <v>0.268812528215707</v>
      </c>
      <c r="M64" s="10">
        <f>_xlfn.IFNA(INDEX(Table[[Base ($/kW-mo)]:[Low ($/MWh)]],MATCH('Pivot Table'!$A64&amp;'Pivot Table'!M$2,Table!$I$2:$I$5152,0),MATCH('Pivot Table'!$A$1,Table[[#Headers],[Base ($/kW-mo)]:[Low ($/MWh)]],0)),"")</f>
        <v>0.27243359499278702</v>
      </c>
      <c r="N64" s="10">
        <f>_xlfn.IFNA(INDEX(Table[[Base ($/kW-mo)]:[Low ($/MWh)]],MATCH('Pivot Table'!$A64&amp;'Pivot Table'!N$2,Table!$I$2:$I$5152,0),MATCH('Pivot Table'!$A$1,Table[[#Headers],[Base ($/kW-mo)]:[Low ($/MWh)]],0)),"")</f>
        <v>0.27605466176986798</v>
      </c>
      <c r="O64" s="10">
        <f>_xlfn.IFNA(INDEX(Table[[Base ($/kW-mo)]:[Low ($/MWh)]],MATCH('Pivot Table'!$A64&amp;'Pivot Table'!O$2,Table!$I$2:$I$5152,0),MATCH('Pivot Table'!$A$1,Table[[#Headers],[Base ($/kW-mo)]:[Low ($/MWh)]],0)),"")</f>
        <v>0.279675728546948</v>
      </c>
      <c r="P64" s="10">
        <f>_xlfn.IFNA(INDEX(Table[[Base ($/kW-mo)]:[Low ($/MWh)]],MATCH('Pivot Table'!$A64&amp;'Pivot Table'!P$2,Table!$I$2:$I$5152,0),MATCH('Pivot Table'!$A$1,Table[[#Headers],[Base ($/kW-mo)]:[Low ($/MWh)]],0)),"")</f>
        <v>0.28329679532402802</v>
      </c>
      <c r="Q64" s="10">
        <f>_xlfn.IFNA(INDEX(Table[[Base ($/kW-mo)]:[Low ($/MWh)]],MATCH('Pivot Table'!$A64&amp;'Pivot Table'!Q$2,Table!$I$2:$I$5152,0),MATCH('Pivot Table'!$A$1,Table[[#Headers],[Base ($/kW-mo)]:[Low ($/MWh)]],0)),"")</f>
        <v>0.28691786210110898</v>
      </c>
      <c r="R64" s="10">
        <f>_xlfn.IFNA(INDEX(Table[[Base ($/kW-mo)]:[Low ($/MWh)]],MATCH('Pivot Table'!$A64&amp;'Pivot Table'!R$2,Table!$I$2:$I$5152,0),MATCH('Pivot Table'!$A$1,Table[[#Headers],[Base ($/kW-mo)]:[Low ($/MWh)]],0)),"")</f>
        <v>0.290538928878189</v>
      </c>
      <c r="S64" s="10">
        <f>_xlfn.IFNA(INDEX(Table[[Base ($/kW-mo)]:[Low ($/MWh)]],MATCH('Pivot Table'!$A64&amp;'Pivot Table'!S$2,Table!$I$2:$I$5152,0),MATCH('Pivot Table'!$A$1,Table[[#Headers],[Base ($/kW-mo)]:[Low ($/MWh)]],0)),"")</f>
        <v>0.29415999565527001</v>
      </c>
      <c r="T64" s="10">
        <f>_xlfn.IFNA(INDEX(Table[[Base ($/kW-mo)]:[Low ($/MWh)]],MATCH('Pivot Table'!$A64&amp;'Pivot Table'!T$2,Table!$I$2:$I$5152,0),MATCH('Pivot Table'!$A$1,Table[[#Headers],[Base ($/kW-mo)]:[Low ($/MWh)]],0)),"")</f>
        <v>0.29778106243234997</v>
      </c>
      <c r="U64" s="10">
        <f>_xlfn.IFNA(INDEX(Table[[Base ($/kW-mo)]:[Low ($/MWh)]],MATCH('Pivot Table'!$A64&amp;'Pivot Table'!U$2,Table!$I$2:$I$5152,0),MATCH('Pivot Table'!$A$1,Table[[#Headers],[Base ($/kW-mo)]:[Low ($/MWh)]],0)),"")</f>
        <v>0.30140212920943099</v>
      </c>
      <c r="V64" s="10">
        <f>_xlfn.IFNA(INDEX(Table[[Base ($/kW-mo)]:[Low ($/MWh)]],MATCH('Pivot Table'!$A64&amp;'Pivot Table'!V$2,Table!$I$2:$I$5152,0),MATCH('Pivot Table'!$A$1,Table[[#Headers],[Base ($/kW-mo)]:[Low ($/MWh)]],0)),"")</f>
        <v>0.30502319598651101</v>
      </c>
      <c r="W64" s="10">
        <f>_xlfn.IFNA(INDEX(Table[[Base ($/kW-mo)]:[Low ($/MWh)]],MATCH('Pivot Table'!$A64&amp;'Pivot Table'!W$2,Table!$I$2:$I$5152,0),MATCH('Pivot Table'!$A$1,Table[[#Headers],[Base ($/kW-mo)]:[Low ($/MWh)]],0)),"")</f>
        <v>0.30864426276359203</v>
      </c>
      <c r="X64" s="10">
        <f>_xlfn.IFNA(INDEX(Table[[Base ($/kW-mo)]:[Low ($/MWh)]],MATCH('Pivot Table'!$A64&amp;'Pivot Table'!X$2,Table!$I$2:$I$5152,0),MATCH('Pivot Table'!$A$1,Table[[#Headers],[Base ($/kW-mo)]:[Low ($/MWh)]],0)),"")</f>
        <v>0.31226532954067199</v>
      </c>
      <c r="Y64" s="10">
        <f>_xlfn.IFNA(INDEX(Table[[Base ($/kW-mo)]:[Low ($/MWh)]],MATCH('Pivot Table'!$A64&amp;'Pivot Table'!Y$2,Table!$I$2:$I$5152,0),MATCH('Pivot Table'!$A$1,Table[[#Headers],[Base ($/kW-mo)]:[Low ($/MWh)]],0)),"")</f>
        <v>0.315886396317753</v>
      </c>
      <c r="Z64" s="10">
        <f>_xlfn.IFNA(INDEX(Table[[Base ($/kW-mo)]:[Low ($/MWh)]],MATCH('Pivot Table'!$A64&amp;'Pivot Table'!Z$2,Table!$I$2:$I$5152,0),MATCH('Pivot Table'!$A$1,Table[[#Headers],[Base ($/kW-mo)]:[Low ($/MWh)]],0)),"")</f>
        <v>0.31950746309483302</v>
      </c>
      <c r="AA64" s="10">
        <f>_xlfn.IFNA(INDEX(Table[[Base ($/kW-mo)]:[Low ($/MWh)]],MATCH('Pivot Table'!$A64&amp;'Pivot Table'!AA$2,Table!$I$2:$I$5152,0),MATCH('Pivot Table'!$A$1,Table[[#Headers],[Base ($/kW-mo)]:[Low ($/MWh)]],0)),"")</f>
        <v>0.32312852987191398</v>
      </c>
      <c r="AB64" s="10">
        <f>_xlfn.IFNA(INDEX(Table[[Base ($/kW-mo)]:[Low ($/MWh)]],MATCH('Pivot Table'!$A64&amp;'Pivot Table'!AB$2,Table!$I$2:$I$5152,0),MATCH('Pivot Table'!$A$1,Table[[#Headers],[Base ($/kW-mo)]:[Low ($/MWh)]],0)),"")</f>
        <v>0.326749596648994</v>
      </c>
      <c r="AC64" s="10">
        <f>_xlfn.IFNA(INDEX(Table[[Base ($/kW-mo)]:[Low ($/MWh)]],MATCH('Pivot Table'!$A64&amp;'Pivot Table'!AC$2,Table!$I$2:$I$5152,0),MATCH('Pivot Table'!$A$1,Table[[#Headers],[Base ($/kW-mo)]:[Low ($/MWh)]],0)),"")</f>
        <v>0.33037066342607502</v>
      </c>
      <c r="AD64" s="10">
        <f>_xlfn.IFNA(INDEX(Table[[Base ($/kW-mo)]:[Low ($/MWh)]],MATCH('Pivot Table'!$A64&amp;'Pivot Table'!AD$2,Table!$I$2:$I$5152,0),MATCH('Pivot Table'!$A$1,Table[[#Headers],[Base ($/kW-mo)]:[Low ($/MWh)]],0)),"")</f>
        <v>0.33399173020315498</v>
      </c>
      <c r="AE64" s="10">
        <f>_xlfn.IFNA(INDEX(Table[[Base ($/kW-mo)]:[Low ($/MWh)]],MATCH('Pivot Table'!$A64&amp;'Pivot Table'!AE$2,Table!$I$2:$I$5152,0),MATCH('Pivot Table'!$A$1,Table[[#Headers],[Base ($/kW-mo)]:[Low ($/MWh)]],0)),"")</f>
        <v>0.337612796980236</v>
      </c>
      <c r="AF64" s="10">
        <f>_xlfn.IFNA(INDEX(Table[[Base ($/kW-mo)]:[Low ($/MWh)]],MATCH('Pivot Table'!$A64&amp;'Pivot Table'!AF$2,Table!$I$2:$I$5152,0),MATCH('Pivot Table'!$A$1,Table[[#Headers],[Base ($/kW-mo)]:[Low ($/MWh)]],0)),"")</f>
        <v>0.34123386375731601</v>
      </c>
      <c r="AG64" s="10">
        <f>_xlfn.IFNA(INDEX(Table[[Base ($/kW-mo)]:[Low ($/MWh)]],MATCH('Pivot Table'!$A64&amp;'Pivot Table'!AG$2,Table!$I$2:$I$5152,0),MATCH('Pivot Table'!$A$1,Table[[#Headers],[Base ($/kW-mo)]:[Low ($/MWh)]],0)),"")</f>
        <v>0.34485493053439698</v>
      </c>
      <c r="AH64" s="10">
        <f>_xlfn.IFNA(INDEX(Table[[Base ($/kW-mo)]:[Low ($/MWh)]],MATCH('Pivot Table'!$A64&amp;'Pivot Table'!AH$2,Table!$I$2:$I$5152,0),MATCH('Pivot Table'!$A$1,Table[[#Headers],[Base ($/kW-mo)]:[Low ($/MWh)]],0)),"")</f>
        <v>0.34847599731147699</v>
      </c>
      <c r="AI64" s="10">
        <f>_xlfn.IFNA(INDEX(Table[[Base ($/kW-mo)]:[Low ($/MWh)]],MATCH('Pivot Table'!$A64&amp;'Pivot Table'!AI$2,Table!$I$2:$I$5152,0),MATCH('Pivot Table'!$A$1,Table[[#Headers],[Base ($/kW-mo)]:[Low ($/MWh)]],0)),"")</f>
        <v>0.35209706408855701</v>
      </c>
      <c r="AJ64" s="10">
        <f>_xlfn.IFNA(INDEX(Table[[Base ($/kW-mo)]:[Low ($/MWh)]],MATCH('Pivot Table'!$A64&amp;'Pivot Table'!AJ$2,Table!$I$2:$I$5152,0),MATCH('Pivot Table'!$A$1,Table[[#Headers],[Base ($/kW-mo)]:[Low ($/MWh)]],0)),"")</f>
        <v>0.35571813086563803</v>
      </c>
      <c r="AK64" s="10">
        <f>_xlfn.IFNA(INDEX(Table[[Base ($/kW-mo)]:[Low ($/MWh)]],MATCH('Pivot Table'!$A64&amp;'Pivot Table'!AK$2,Table!$I$2:$I$5152,0),MATCH('Pivot Table'!$A$1,Table[[#Headers],[Base ($/kW-mo)]:[Low ($/MWh)]],0)),"")</f>
        <v>0.35933919764271799</v>
      </c>
      <c r="AL64" s="10">
        <f>_xlfn.IFNA(INDEX(Table[[Base ($/kW-mo)]:[Low ($/MWh)]],MATCH('Pivot Table'!$A64&amp;'Pivot Table'!AL$2,Table!$I$2:$I$5152,0),MATCH('Pivot Table'!$A$1,Table[[#Headers],[Base ($/kW-mo)]:[Low ($/MWh)]],0)),"")</f>
        <v>0.36296026441979901</v>
      </c>
      <c r="AM64" s="10">
        <f>_xlfn.IFNA(INDEX(Table[[Base ($/kW-mo)]:[Low ($/MWh)]],MATCH('Pivot Table'!$A64&amp;'Pivot Table'!AM$2,Table!$I$2:$I$5152,0),MATCH('Pivot Table'!$A$1,Table[[#Headers],[Base ($/kW-mo)]:[Low ($/MWh)]],0)),"")</f>
        <v>0.36658133119687902</v>
      </c>
      <c r="AN64" s="10">
        <f>_xlfn.IFNA(INDEX(Table[[Base ($/kW-mo)]:[Low ($/MWh)]],MATCH('Pivot Table'!$A64&amp;'Pivot Table'!AN$2,Table!$I$2:$I$5152,0),MATCH('Pivot Table'!$A$1,Table[[#Headers],[Base ($/kW-mo)]:[Low ($/MWh)]],0)),"")</f>
        <v>0.37020239797395998</v>
      </c>
      <c r="AO64" s="10">
        <f>_xlfn.IFNA(INDEX(Table[[Base ($/kW-mo)]:[Low ($/MWh)]],MATCH('Pivot Table'!$A64&amp;'Pivot Table'!AO$2,Table!$I$2:$I$5152,0),MATCH('Pivot Table'!$A$1,Table[[#Headers],[Base ($/kW-mo)]:[Low ($/MWh)]],0)),"")</f>
        <v>0.37382346475104</v>
      </c>
      <c r="AP64" s="10" t="str">
        <f>_xlfn.IFNA(INDEX(Table[[Base ($/kW-mo)]:[Low ($/MWh)]],MATCH('Pivot Table'!$A64&amp;'Pivot Table'!AP$2,Table!$I$2:$I$5152,0),MATCH('Pivot Table'!$A$1,Table[[#Headers],[Base ($/kW-mo)]:[Low ($/MWh)]],0)),"")</f>
        <v/>
      </c>
      <c r="AQ64" s="10" t="str">
        <f>_xlfn.IFNA(INDEX(Table[[Base ($/kW-mo)]:[Low ($/MWh)]],MATCH('Pivot Table'!$A64&amp;'Pivot Table'!AQ$2,Table!$I$2:$I$5152,0),MATCH('Pivot Table'!$A$1,Table[[#Headers],[Base ($/kW-mo)]:[Low ($/MWh)]],0)),"")</f>
        <v/>
      </c>
      <c r="AR64" s="10" t="str">
        <f>_xlfn.IFNA(INDEX(Table[[Base ($/kW-mo)]:[Low ($/MWh)]],MATCH('Pivot Table'!$A64&amp;'Pivot Table'!AR$2,Table!$I$2:$I$5152,0),MATCH('Pivot Table'!$A$1,Table[[#Headers],[Base ($/kW-mo)]:[Low ($/MWh)]],0)),"")</f>
        <v/>
      </c>
      <c r="AS64" s="10" t="str">
        <f>_xlfn.IFNA(INDEX(Table[[Base ($/kW-mo)]:[Low ($/MWh)]],MATCH('Pivot Table'!$A64&amp;'Pivot Table'!AS$2,Table!$I$2:$I$5152,0),MATCH('Pivot Table'!$A$1,Table[[#Headers],[Base ($/kW-mo)]:[Low ($/MWh)]],0)),"")</f>
        <v/>
      </c>
      <c r="AT64" s="10" t="str">
        <f>_xlfn.IFNA(INDEX(Table[[Base ($/kW-mo)]:[Low ($/MWh)]],MATCH('Pivot Table'!$A64&amp;'Pivot Table'!AT$2,Table!$I$2:$I$5152,0),MATCH('Pivot Table'!$A$1,Table[[#Headers],[Base ($/kW-mo)]:[Low ($/MWh)]],0)),"")</f>
        <v/>
      </c>
      <c r="AU64" s="10" t="str">
        <f>_xlfn.IFNA(INDEX(Table[[Base ($/kW-mo)]:[Low ($/MWh)]],MATCH('Pivot Table'!$A64&amp;'Pivot Table'!AU$2,Table!$I$2:$I$5152,0),MATCH('Pivot Table'!$A$1,Table[[#Headers],[Base ($/kW-mo)]:[Low ($/MWh)]],0)),"")</f>
        <v/>
      </c>
      <c r="AV64" s="10" t="str">
        <f>_xlfn.IFNA(INDEX(Table[[Base ($/kW-mo)]:[Low ($/MWh)]],MATCH('Pivot Table'!$A64&amp;'Pivot Table'!AV$2,Table!$I$2:$I$5152,0),MATCH('Pivot Table'!$A$1,Table[[#Headers],[Base ($/kW-mo)]:[Low ($/MWh)]],0)),"")</f>
        <v/>
      </c>
      <c r="AW64" s="10" t="str">
        <f>_xlfn.IFNA(INDEX(Table[[Base ($/kW-mo)]:[Low ($/MWh)]],MATCH('Pivot Table'!$A64&amp;'Pivot Table'!AW$2,Table!$I$2:$I$5152,0),MATCH('Pivot Table'!$A$1,Table[[#Headers],[Base ($/kW-mo)]:[Low ($/MWh)]],0)),"")</f>
        <v/>
      </c>
      <c r="AX64" s="10" t="str">
        <f>_xlfn.IFNA(INDEX(Table[[Base ($/kW-mo)]:[Low ($/MWh)]],MATCH('Pivot Table'!$A64&amp;'Pivot Table'!AX$2,Table!$I$2:$I$5152,0),MATCH('Pivot Table'!$A$1,Table[[#Headers],[Base ($/kW-mo)]:[Low ($/MWh)]],0)),"")</f>
        <v/>
      </c>
      <c r="AY64" s="10" t="str">
        <f>_xlfn.IFNA(INDEX(Table[[Base ($/kW-mo)]:[Low ($/MWh)]],MATCH('Pivot Table'!$A64&amp;'Pivot Table'!AY$2,Table!$I$2:$I$5152,0),MATCH('Pivot Table'!$A$1,Table[[#Headers],[Base ($/kW-mo)]:[Low ($/MWh)]],0)),"")</f>
        <v/>
      </c>
      <c r="AZ64" s="10" t="str">
        <f>_xlfn.IFNA(INDEX(Table[[Base ($/kW-mo)]:[Low ($/MWh)]],MATCH('Pivot Table'!$A64&amp;'Pivot Table'!AZ$2,Table!$I$2:$I$5152,0),MATCH('Pivot Table'!$A$1,Table[[#Headers],[Base ($/kW-mo)]:[Low ($/MWh)]],0)),"")</f>
        <v/>
      </c>
      <c r="BA64" s="10" t="str">
        <f>_xlfn.IFNA(INDEX(Table[[Base ($/kW-mo)]:[Low ($/MWh)]],MATCH('Pivot Table'!$A64&amp;'Pivot Table'!BA$2,Table!$I$2:$I$5152,0),MATCH('Pivot Table'!$A$1,Table[[#Headers],[Base ($/kW-mo)]:[Low ($/MWh)]],0)),"")</f>
        <v/>
      </c>
      <c r="BB64" s="10" t="str">
        <f>_xlfn.IFNA(INDEX(Table[[Base ($/kW-mo)]:[Low ($/MWh)]],MATCH('Pivot Table'!$A64&amp;'Pivot Table'!BB$2,Table!$I$2:$I$5152,0),MATCH('Pivot Table'!$A$1,Table[[#Headers],[Base ($/kW-mo)]:[Low ($/MWh)]],0)),"")</f>
        <v/>
      </c>
      <c r="BC64" s="10" t="str">
        <f>_xlfn.IFNA(INDEX(Table[[Base ($/kW-mo)]:[Low ($/MWh)]],MATCH('Pivot Table'!$A64&amp;'Pivot Table'!BC$2,Table!$I$2:$I$5152,0),MATCH('Pivot Table'!$A$1,Table[[#Headers],[Base ($/kW-mo)]:[Low ($/MWh)]],0)),"")</f>
        <v/>
      </c>
      <c r="BD64" s="10" t="str">
        <f>_xlfn.IFNA(INDEX(Table[[Base ($/kW-mo)]:[Low ($/MWh)]],MATCH('Pivot Table'!$A64&amp;'Pivot Table'!BD$2,Table!$I$2:$I$5152,0),MATCH('Pivot Table'!$A$1,Table[[#Headers],[Base ($/kW-mo)]:[Low ($/MWh)]],0)),"")</f>
        <v/>
      </c>
      <c r="BE64" s="10" t="str">
        <f>_xlfn.IFNA(INDEX(Table[[Base ($/kW-mo)]:[Low ($/MWh)]],MATCH('Pivot Table'!$A64&amp;'Pivot Table'!BE$2,Table!$I$2:$I$5152,0),MATCH('Pivot Table'!$A$1,Table[[#Headers],[Base ($/kW-mo)]:[Low ($/MWh)]],0)),"")</f>
        <v/>
      </c>
      <c r="BF64" s="10" t="str">
        <f>_xlfn.IFNA(INDEX(Table[[Base ($/kW-mo)]:[Low ($/MWh)]],MATCH('Pivot Table'!$A64&amp;'Pivot Table'!BF$2,Table!$I$2:$I$5152,0),MATCH('Pivot Table'!$A$1,Table[[#Headers],[Base ($/kW-mo)]:[Low ($/MWh)]],0)),"")</f>
        <v/>
      </c>
      <c r="BG64" s="10" t="str">
        <f>_xlfn.IFNA(INDEX(Table[[Base ($/kW-mo)]:[Low ($/MWh)]],MATCH('Pivot Table'!$A64&amp;'Pivot Table'!BG$2,Table!$I$2:$I$5152,0),MATCH('Pivot Table'!$A$1,Table[[#Headers],[Base ($/kW-mo)]:[Low ($/MWh)]],0)),"")</f>
        <v/>
      </c>
      <c r="BH64" s="10" t="str">
        <f>_xlfn.IFNA(INDEX(Table[[Base ($/kW-mo)]:[Low ($/MWh)]],MATCH('Pivot Table'!$A64&amp;'Pivot Table'!BH$2,Table!$I$2:$I$5152,0),MATCH('Pivot Table'!$A$1,Table[[#Headers],[Base ($/kW-mo)]:[Low ($/MWh)]],0)),"")</f>
        <v/>
      </c>
      <c r="BI64" s="10" t="str">
        <f>_xlfn.IFNA(INDEX(Table[[Base ($/kW-mo)]:[Low ($/MWh)]],MATCH('Pivot Table'!$A64&amp;'Pivot Table'!BI$2,Table!$I$2:$I$5152,0),MATCH('Pivot Table'!$A$1,Table[[#Headers],[Base ($/kW-mo)]:[Low ($/MWh)]],0)),"")</f>
        <v/>
      </c>
      <c r="BJ64" s="10" t="str">
        <f>_xlfn.IFNA(INDEX(Table[[Base ($/kW-mo)]:[Low ($/MWh)]],MATCH('Pivot Table'!$A64&amp;'Pivot Table'!BJ$2,Table!$I$2:$I$5152,0),MATCH('Pivot Table'!$A$1,Table[[#Headers],[Base ($/kW-mo)]:[Low ($/MWh)]],0)),"")</f>
        <v/>
      </c>
      <c r="BK64" s="10" t="str">
        <f>_xlfn.IFNA(INDEX(Table[[Base ($/kW-mo)]:[Low ($/MWh)]],MATCH('Pivot Table'!$A64&amp;'Pivot Table'!BK$2,Table!$I$2:$I$5152,0),MATCH('Pivot Table'!$A$1,Table[[#Headers],[Base ($/kW-mo)]:[Low ($/MWh)]],0)),"")</f>
        <v/>
      </c>
      <c r="BL64" s="10" t="str">
        <f>_xlfn.IFNA(INDEX(Table[[Base ($/kW-mo)]:[Low ($/MWh)]],MATCH('Pivot Table'!$A64&amp;'Pivot Table'!BL$2,Table!$I$2:$I$5152,0),MATCH('Pivot Table'!$A$1,Table[[#Headers],[Base ($/kW-mo)]:[Low ($/MWh)]],0)),"")</f>
        <v/>
      </c>
      <c r="BM64" s="10" t="str">
        <f>_xlfn.IFNA(INDEX(Table[[Base ($/kW-mo)]:[Low ($/MWh)]],MATCH('Pivot Table'!$A64&amp;'Pivot Table'!BM$2,Table!$I$2:$I$5152,0),MATCH('Pivot Table'!$A$1,Table[[#Headers],[Base ($/kW-mo)]:[Low ($/MWh)]],0)),"")</f>
        <v/>
      </c>
      <c r="BN64" s="10" t="str">
        <f>_xlfn.IFNA(INDEX(Table[[Base ($/kW-mo)]:[Low ($/MWh)]],MATCH('Pivot Table'!$A64&amp;'Pivot Table'!BN$2,Table!$I$2:$I$5152,0),MATCH('Pivot Table'!$A$1,Table[[#Headers],[Base ($/kW-mo)]:[Low ($/MWh)]],0)),"")</f>
        <v/>
      </c>
      <c r="BO64" s="10" t="str">
        <f>_xlfn.IFNA(INDEX(Table[[Base ($/kW-mo)]:[Low ($/MWh)]],MATCH('Pivot Table'!$A64&amp;'Pivot Table'!BO$2,Table!$I$2:$I$5152,0),MATCH('Pivot Table'!$A$1,Table[[#Headers],[Base ($/kW-mo)]:[Low ($/MWh)]],0)),"")</f>
        <v/>
      </c>
      <c r="BP64" s="10" t="str">
        <f>_xlfn.IFNA(INDEX(Table[[Base ($/kW-mo)]:[Low ($/MWh)]],MATCH('Pivot Table'!$A64&amp;'Pivot Table'!BP$2,Table!$I$2:$I$5152,0),MATCH('Pivot Table'!$A$1,Table[[#Headers],[Base ($/kW-mo)]:[Low ($/MWh)]],0)),"")</f>
        <v/>
      </c>
      <c r="BQ64" s="10" t="str">
        <f>_xlfn.IFNA(INDEX(Table[[Base ($/kW-mo)]:[Low ($/MWh)]],MATCH('Pivot Table'!$A64&amp;'Pivot Table'!BQ$2,Table!$I$2:$I$5152,0),MATCH('Pivot Table'!$A$1,Table[[#Headers],[Base ($/kW-mo)]:[Low ($/MWh)]],0)),"")</f>
        <v/>
      </c>
      <c r="BR64" s="10" t="str">
        <f>_xlfn.IFNA(INDEX(Table[[Base ($/kW-mo)]:[Low ($/MWh)]],MATCH('Pivot Table'!$A64&amp;'Pivot Table'!BR$2,Table!$I$2:$I$5152,0),MATCH('Pivot Table'!$A$1,Table[[#Headers],[Base ($/kW-mo)]:[Low ($/MWh)]],0)),"")</f>
        <v/>
      </c>
      <c r="BS64" s="10" t="str">
        <f>_xlfn.IFNA(INDEX(Table[[Base ($/kW-mo)]:[Low ($/MWh)]],MATCH('Pivot Table'!$A64&amp;'Pivot Table'!BS$2,Table!$I$2:$I$5152,0),MATCH('Pivot Table'!$A$1,Table[[#Headers],[Base ($/kW-mo)]:[Low ($/MWh)]],0)),"")</f>
        <v/>
      </c>
      <c r="BT64" s="10" t="str">
        <f>_xlfn.IFNA(INDEX(Table[[Base ($/kW-mo)]:[Low ($/MWh)]],MATCH('Pivot Table'!$A64&amp;'Pivot Table'!BT$2,Table!$I$2:$I$5152,0),MATCH('Pivot Table'!$A$1,Table[[#Headers],[Base ($/kW-mo)]:[Low ($/MWh)]],0)),"")</f>
        <v/>
      </c>
      <c r="BU64" s="10" t="str">
        <f>_xlfn.IFNA(INDEX(Table[[Base ($/kW-mo)]:[Low ($/MWh)]],MATCH('Pivot Table'!$A64&amp;'Pivot Table'!BU$2,Table!$I$2:$I$5152,0),MATCH('Pivot Table'!$A$1,Table[[#Headers],[Base ($/kW-mo)]:[Low ($/MWh)]],0)),"")</f>
        <v/>
      </c>
      <c r="BV64" s="10" t="str">
        <f>_xlfn.IFNA(INDEX(Table[[Base ($/kW-mo)]:[Low ($/MWh)]],MATCH('Pivot Table'!$A64&amp;'Pivot Table'!BV$2,Table!$I$2:$I$5152,0),MATCH('Pivot Table'!$A$1,Table[[#Headers],[Base ($/kW-mo)]:[Low ($/MWh)]],0)),"")</f>
        <v/>
      </c>
      <c r="BW64" s="10" t="str">
        <f>_xlfn.IFNA(INDEX(Table[[Base ($/kW-mo)]:[Low ($/MWh)]],MATCH('Pivot Table'!$A64&amp;'Pivot Table'!BW$2,Table!$I$2:$I$5152,0),MATCH('Pivot Table'!$A$1,Table[[#Headers],[Base ($/kW-mo)]:[Low ($/MWh)]],0)),"")</f>
        <v/>
      </c>
      <c r="BX64" s="10" t="str">
        <f>_xlfn.IFNA(INDEX(Table[[Base ($/kW-mo)]:[Low ($/MWh)]],MATCH('Pivot Table'!$A64&amp;'Pivot Table'!BX$2,Table!$I$2:$I$5152,0),MATCH('Pivot Table'!$A$1,Table[[#Headers],[Base ($/kW-mo)]:[Low ($/MWh)]],0)),"")</f>
        <v/>
      </c>
      <c r="BY64" s="10" t="str">
        <f>_xlfn.IFNA(INDEX(Table[[Base ($/kW-mo)]:[Low ($/MWh)]],MATCH('Pivot Table'!$A64&amp;'Pivot Table'!BY$2,Table!$I$2:$I$5152,0),MATCH('Pivot Table'!$A$1,Table[[#Headers],[Base ($/kW-mo)]:[Low ($/MWh)]],0)),"")</f>
        <v/>
      </c>
      <c r="BZ64" s="10" t="str">
        <f>_xlfn.IFNA(INDEX(Table[[Base ($/kW-mo)]:[Low ($/MWh)]],MATCH('Pivot Table'!$A64&amp;'Pivot Table'!BZ$2,Table!$I$2:$I$5152,0),MATCH('Pivot Table'!$A$1,Table[[#Headers],[Base ($/kW-mo)]:[Low ($/MWh)]],0)),"")</f>
        <v/>
      </c>
      <c r="CA64" s="10" t="str">
        <f>_xlfn.IFNA(INDEX(Table[[Base ($/kW-mo)]:[Low ($/MWh)]],MATCH('Pivot Table'!$A64&amp;'Pivot Table'!CA$2,Table!$I$2:$I$5152,0),MATCH('Pivot Table'!$A$1,Table[[#Headers],[Base ($/kW-mo)]:[Low ($/MWh)]],0)),"")</f>
        <v/>
      </c>
      <c r="CB64" s="10" t="str">
        <f>_xlfn.IFNA(INDEX(Table[[Base ($/kW-mo)]:[Low ($/MWh)]],MATCH('Pivot Table'!$A64&amp;'Pivot Table'!CB$2,Table!$I$2:$I$5152,0),MATCH('Pivot Table'!$A$1,Table[[#Headers],[Base ($/kW-mo)]:[Low ($/MWh)]],0)),"")</f>
        <v/>
      </c>
      <c r="CC64" s="10" t="str">
        <f>_xlfn.IFNA(INDEX(Table[[Base ($/kW-mo)]:[Low ($/MWh)]],MATCH('Pivot Table'!$A64&amp;'Pivot Table'!CC$2,Table!$I$2:$I$5152,0),MATCH('Pivot Table'!$A$1,Table[[#Headers],[Base ($/kW-mo)]:[Low ($/MWh)]],0)),"")</f>
        <v/>
      </c>
      <c r="CD64" s="10" t="str">
        <f>_xlfn.IFNA(INDEX(Table[[Base ($/kW-mo)]:[Low ($/MWh)]],MATCH('Pivot Table'!$A64&amp;'Pivot Table'!CD$2,Table!$I$2:$I$5152,0),MATCH('Pivot Table'!$A$1,Table[[#Headers],[Base ($/kW-mo)]:[Low ($/MWh)]],0)),"")</f>
        <v/>
      </c>
      <c r="CE64" s="10" t="str">
        <f>_xlfn.IFNA(INDEX(Table[[Base ($/kW-mo)]:[Low ($/MWh)]],MATCH('Pivot Table'!$A64&amp;'Pivot Table'!CE$2,Table!$I$2:$I$5152,0),MATCH('Pivot Table'!$A$1,Table[[#Headers],[Base ($/kW-mo)]:[Low ($/MWh)]],0)),"")</f>
        <v/>
      </c>
      <c r="CF64" s="10" t="str">
        <f>_xlfn.IFNA(INDEX(Table[[Base ($/kW-mo)]:[Low ($/MWh)]],MATCH('Pivot Table'!$A64&amp;'Pivot Table'!CF$2,Table!$I$2:$I$5152,0),MATCH('Pivot Table'!$A$1,Table[[#Headers],[Base ($/kW-mo)]:[Low ($/MWh)]],0)),"")</f>
        <v/>
      </c>
      <c r="CG64" s="10" t="str">
        <f>_xlfn.IFNA(INDEX(Table[[Base ($/kW-mo)]:[Low ($/MWh)]],MATCH('Pivot Table'!$A64&amp;'Pivot Table'!CG$2,Table!$I$2:$I$5152,0),MATCH('Pivot Table'!$A$1,Table[[#Headers],[Base ($/kW-mo)]:[Low ($/MWh)]],0)),"")</f>
        <v/>
      </c>
      <c r="CH64" s="10" t="str">
        <f>_xlfn.IFNA(INDEX(Table[[Base ($/kW-mo)]:[Low ($/MWh)]],MATCH('Pivot Table'!$A64&amp;'Pivot Table'!CH$2,Table!$I$2:$I$5152,0),MATCH('Pivot Table'!$A$1,Table[[#Headers],[Base ($/kW-mo)]:[Low ($/MWh)]],0)),"")</f>
        <v/>
      </c>
      <c r="CI64" s="10" t="str">
        <f>_xlfn.IFNA(INDEX(Table[[Base ($/kW-mo)]:[Low ($/MWh)]],MATCH('Pivot Table'!$A64&amp;'Pivot Table'!CI$2,Table!$I$2:$I$5152,0),MATCH('Pivot Table'!$A$1,Table[[#Headers],[Base ($/kW-mo)]:[Low ($/MWh)]],0)),"")</f>
        <v/>
      </c>
      <c r="CJ64" s="10" t="str">
        <f>_xlfn.IFNA(INDEX(Table[[Base ($/kW-mo)]:[Low ($/MWh)]],MATCH('Pivot Table'!$A64&amp;'Pivot Table'!CJ$2,Table!$I$2:$I$5152,0),MATCH('Pivot Table'!$A$1,Table[[#Headers],[Base ($/kW-mo)]:[Low ($/MWh)]],0)),"")</f>
        <v/>
      </c>
      <c r="CK64" s="10" t="str">
        <f>_xlfn.IFNA(INDEX(Table[[Base ($/kW-mo)]:[Low ($/MWh)]],MATCH('Pivot Table'!$A64&amp;'Pivot Table'!CK$2,Table!$I$2:$I$5152,0),MATCH('Pivot Table'!$A$1,Table[[#Headers],[Base ($/kW-mo)]:[Low ($/MWh)]],0)),"")</f>
        <v/>
      </c>
      <c r="CL64" s="10" t="str">
        <f>_xlfn.IFNA(INDEX(Table[[Base ($/kW-mo)]:[Low ($/MWh)]],MATCH('Pivot Table'!$A64&amp;'Pivot Table'!CL$2,Table!$I$2:$I$5152,0),MATCH('Pivot Table'!$A$1,Table[[#Headers],[Base ($/kW-mo)]:[Low ($/MWh)]],0)),"")</f>
        <v/>
      </c>
      <c r="CM64" s="10" t="str">
        <f>_xlfn.IFNA(INDEX(Table[[Base ($/kW-mo)]:[Low ($/MWh)]],MATCH('Pivot Table'!$A64&amp;'Pivot Table'!CM$2,Table!$I$2:$I$5152,0),MATCH('Pivot Table'!$A$1,Table[[#Headers],[Base ($/kW-mo)]:[Low ($/MWh)]],0)),"")</f>
        <v/>
      </c>
      <c r="CN64" s="10" t="str">
        <f>_xlfn.IFNA(INDEX(Table[[Base ($/kW-mo)]:[Low ($/MWh)]],MATCH('Pivot Table'!$A64&amp;'Pivot Table'!CN$2,Table!$I$2:$I$5152,0),MATCH('Pivot Table'!$A$1,Table[[#Headers],[Base ($/kW-mo)]:[Low ($/MWh)]],0)),"")</f>
        <v/>
      </c>
      <c r="CO64" s="10" t="str">
        <f>_xlfn.IFNA(INDEX(Table[[Base ($/kW-mo)]:[Low ($/MWh)]],MATCH('Pivot Table'!$A64&amp;'Pivot Table'!CO$2,Table!$I$2:$I$5152,0),MATCH('Pivot Table'!$A$1,Table[[#Headers],[Base ($/kW-mo)]:[Low ($/MWh)]],0)),"")</f>
        <v/>
      </c>
      <c r="CP64" s="10" t="str">
        <f>_xlfn.IFNA(INDEX(Table[[Base ($/kW-mo)]:[Low ($/MWh)]],MATCH('Pivot Table'!$A64&amp;'Pivot Table'!CP$2,Table!$I$2:$I$5152,0),MATCH('Pivot Table'!$A$1,Table[[#Headers],[Base ($/kW-mo)]:[Low ($/MWh)]],0)),"")</f>
        <v/>
      </c>
      <c r="CQ64" s="10" t="str">
        <f>_xlfn.IFNA(INDEX(Table[[Base ($/kW-mo)]:[Low ($/MWh)]],MATCH('Pivot Table'!$A64&amp;'Pivot Table'!CQ$2,Table!$I$2:$I$5152,0),MATCH('Pivot Table'!$A$1,Table[[#Headers],[Base ($/kW-mo)]:[Low ($/MWh)]],0)),"")</f>
        <v/>
      </c>
      <c r="CR64" s="10" t="str">
        <f>_xlfn.IFNA(INDEX(Table[[Base ($/kW-mo)]:[Low ($/MWh)]],MATCH('Pivot Table'!$A64&amp;'Pivot Table'!CR$2,Table!$I$2:$I$5152,0),MATCH('Pivot Table'!$A$1,Table[[#Headers],[Base ($/kW-mo)]:[Low ($/MWh)]],0)),"")</f>
        <v/>
      </c>
      <c r="CS64" s="10" t="str">
        <f>_xlfn.IFNA(INDEX(Table[[Base ($/kW-mo)]:[Low ($/MWh)]],MATCH('Pivot Table'!$A64&amp;'Pivot Table'!CS$2,Table!$I$2:$I$5152,0),MATCH('Pivot Table'!$A$1,Table[[#Headers],[Base ($/kW-mo)]:[Low ($/MWh)]],0)),"")</f>
        <v/>
      </c>
      <c r="CT64" s="10" t="str">
        <f>_xlfn.IFNA(INDEX(Table[[Base ($/kW-mo)]:[Low ($/MWh)]],MATCH('Pivot Table'!$A64&amp;'Pivot Table'!CT$2,Table!$I$2:$I$5152,0),MATCH('Pivot Table'!$A$1,Table[[#Headers],[Base ($/kW-mo)]:[Low ($/MWh)]],0)),"")</f>
        <v/>
      </c>
      <c r="CU64" s="10" t="str">
        <f>_xlfn.IFNA(INDEX(Table[[Base ($/kW-mo)]:[Low ($/MWh)]],MATCH('Pivot Table'!$A64&amp;'Pivot Table'!CU$2,Table!$I$2:$I$5152,0),MATCH('Pivot Table'!$A$1,Table[[#Headers],[Base ($/kW-mo)]:[Low ($/MWh)]],0)),"")</f>
        <v/>
      </c>
      <c r="CV64" s="10" t="str">
        <f>_xlfn.IFNA(INDEX(Table[[Base ($/kW-mo)]:[Low ($/MWh)]],MATCH('Pivot Table'!$A64&amp;'Pivot Table'!CV$2,Table!$I$2:$I$5152,0),MATCH('Pivot Table'!$A$1,Table[[#Headers],[Base ($/kW-mo)]:[Low ($/MWh)]],0)),"")</f>
        <v/>
      </c>
      <c r="CW64" s="10" t="str">
        <f>_xlfn.IFNA(INDEX(Table[[Base ($/kW-mo)]:[Low ($/MWh)]],MATCH('Pivot Table'!$A64&amp;'Pivot Table'!CW$2,Table!$I$2:$I$5152,0),MATCH('Pivot Table'!$A$1,Table[[#Headers],[Base ($/kW-mo)]:[Low ($/MWh)]],0)),"")</f>
        <v/>
      </c>
      <c r="CX64" s="10" t="str">
        <f>_xlfn.IFNA(INDEX(Table[[Base ($/kW-mo)]:[Low ($/MWh)]],MATCH('Pivot Table'!$A64&amp;'Pivot Table'!CX$2,Table!$I$2:$I$5152,0),MATCH('Pivot Table'!$A$1,Table[[#Headers],[Base ($/kW-mo)]:[Low ($/MWh)]],0)),"")</f>
        <v/>
      </c>
    </row>
    <row r="65" spans="1:102" x14ac:dyDescent="0.3">
      <c r="A65" s="12">
        <v>1550</v>
      </c>
      <c r="B65" s="10">
        <f>_xlfn.IFNA(INDEX(Table[[Base ($/kW-mo)]:[Low ($/MWh)]],MATCH('Pivot Table'!$A65&amp;'Pivot Table'!B$2,Table!$I$2:$I$5152,0),MATCH('Pivot Table'!$A$1,Table[[#Headers],[Base ($/kW-mo)]:[Low ($/MWh)]],0)),"")</f>
        <v>0.235024679450685</v>
      </c>
      <c r="C65" s="10">
        <f>_xlfn.IFNA(INDEX(Table[[Base ($/kW-mo)]:[Low ($/MWh)]],MATCH('Pivot Table'!$A65&amp;'Pivot Table'!C$2,Table!$I$2:$I$5152,0),MATCH('Pivot Table'!$A$1,Table[[#Headers],[Base ($/kW-mo)]:[Low ($/MWh)]],0)),"")</f>
        <v>0.23864574622776599</v>
      </c>
      <c r="D65" s="10">
        <f>_xlfn.IFNA(INDEX(Table[[Base ($/kW-mo)]:[Low ($/MWh)]],MATCH('Pivot Table'!$A65&amp;'Pivot Table'!D$2,Table!$I$2:$I$5152,0),MATCH('Pivot Table'!$A$1,Table[[#Headers],[Base ($/kW-mo)]:[Low ($/MWh)]],0)),"")</f>
        <v>0.24226681300484601</v>
      </c>
      <c r="E65" s="10">
        <f>_xlfn.IFNA(INDEX(Table[[Base ($/kW-mo)]:[Low ($/MWh)]],MATCH('Pivot Table'!$A65&amp;'Pivot Table'!E$2,Table!$I$2:$I$5152,0),MATCH('Pivot Table'!$A$1,Table[[#Headers],[Base ($/kW-mo)]:[Low ($/MWh)]],0)),"")</f>
        <v>0.245887879781927</v>
      </c>
      <c r="F65" s="10">
        <f>_xlfn.IFNA(INDEX(Table[[Base ($/kW-mo)]:[Low ($/MWh)]],MATCH('Pivot Table'!$A65&amp;'Pivot Table'!F$2,Table!$I$2:$I$5152,0),MATCH('Pivot Table'!$A$1,Table[[#Headers],[Base ($/kW-mo)]:[Low ($/MWh)]],0)),"")</f>
        <v>0.24950894655900699</v>
      </c>
      <c r="G65" s="10">
        <f>_xlfn.IFNA(INDEX(Table[[Base ($/kW-mo)]:[Low ($/MWh)]],MATCH('Pivot Table'!$A65&amp;'Pivot Table'!G$2,Table!$I$2:$I$5152,0),MATCH('Pivot Table'!$A$1,Table[[#Headers],[Base ($/kW-mo)]:[Low ($/MWh)]],0)),"")</f>
        <v>0.25313001333608798</v>
      </c>
      <c r="H65" s="10">
        <f>_xlfn.IFNA(INDEX(Table[[Base ($/kW-mo)]:[Low ($/MWh)]],MATCH('Pivot Table'!$A65&amp;'Pivot Table'!H$2,Table!$I$2:$I$5152,0),MATCH('Pivot Table'!$A$1,Table[[#Headers],[Base ($/kW-mo)]:[Low ($/MWh)]],0)),"")</f>
        <v>0.256751080113168</v>
      </c>
      <c r="I65" s="10">
        <f>_xlfn.IFNA(INDEX(Table[[Base ($/kW-mo)]:[Low ($/MWh)]],MATCH('Pivot Table'!$A65&amp;'Pivot Table'!I$2,Table!$I$2:$I$5152,0),MATCH('Pivot Table'!$A$1,Table[[#Headers],[Base ($/kW-mo)]:[Low ($/MWh)]],0)),"")</f>
        <v>0.26037214689024901</v>
      </c>
      <c r="J65" s="10">
        <f>_xlfn.IFNA(INDEX(Table[[Base ($/kW-mo)]:[Low ($/MWh)]],MATCH('Pivot Table'!$A65&amp;'Pivot Table'!J$2,Table!$I$2:$I$5152,0),MATCH('Pivot Table'!$A$1,Table[[#Headers],[Base ($/kW-mo)]:[Low ($/MWh)]],0)),"")</f>
        <v>0.26399321366732897</v>
      </c>
      <c r="K65" s="10">
        <f>_xlfn.IFNA(INDEX(Table[[Base ($/kW-mo)]:[Low ($/MWh)]],MATCH('Pivot Table'!$A65&amp;'Pivot Table'!K$2,Table!$I$2:$I$5152,0),MATCH('Pivot Table'!$A$1,Table[[#Headers],[Base ($/kW-mo)]:[Low ($/MWh)]],0)),"")</f>
        <v>0.26761428044440999</v>
      </c>
      <c r="L65" s="10">
        <f>_xlfn.IFNA(INDEX(Table[[Base ($/kW-mo)]:[Low ($/MWh)]],MATCH('Pivot Table'!$A65&amp;'Pivot Table'!L$2,Table!$I$2:$I$5152,0),MATCH('Pivot Table'!$A$1,Table[[#Headers],[Base ($/kW-mo)]:[Low ($/MWh)]],0)),"")</f>
        <v>0.27123534722149001</v>
      </c>
      <c r="M65" s="10">
        <f>_xlfn.IFNA(INDEX(Table[[Base ($/kW-mo)]:[Low ($/MWh)]],MATCH('Pivot Table'!$A65&amp;'Pivot Table'!M$2,Table!$I$2:$I$5152,0),MATCH('Pivot Table'!$A$1,Table[[#Headers],[Base ($/kW-mo)]:[Low ($/MWh)]],0)),"")</f>
        <v>0.27485641399857103</v>
      </c>
      <c r="N65" s="10">
        <f>_xlfn.IFNA(INDEX(Table[[Base ($/kW-mo)]:[Low ($/MWh)]],MATCH('Pivot Table'!$A65&amp;'Pivot Table'!N$2,Table!$I$2:$I$5152,0),MATCH('Pivot Table'!$A$1,Table[[#Headers],[Base ($/kW-mo)]:[Low ($/MWh)]],0)),"")</f>
        <v>0.27847748077565099</v>
      </c>
      <c r="O65" s="10">
        <f>_xlfn.IFNA(INDEX(Table[[Base ($/kW-mo)]:[Low ($/MWh)]],MATCH('Pivot Table'!$A65&amp;'Pivot Table'!O$2,Table!$I$2:$I$5152,0),MATCH('Pivot Table'!$A$1,Table[[#Headers],[Base ($/kW-mo)]:[Low ($/MWh)]],0)),"")</f>
        <v>0.282098547552732</v>
      </c>
      <c r="P65" s="10">
        <f>_xlfn.IFNA(INDEX(Table[[Base ($/kW-mo)]:[Low ($/MWh)]],MATCH('Pivot Table'!$A65&amp;'Pivot Table'!P$2,Table!$I$2:$I$5152,0),MATCH('Pivot Table'!$A$1,Table[[#Headers],[Base ($/kW-mo)]:[Low ($/MWh)]],0)),"")</f>
        <v>0.28571961432981202</v>
      </c>
      <c r="Q65" s="10">
        <f>_xlfn.IFNA(INDEX(Table[[Base ($/kW-mo)]:[Low ($/MWh)]],MATCH('Pivot Table'!$A65&amp;'Pivot Table'!Q$2,Table!$I$2:$I$5152,0),MATCH('Pivot Table'!$A$1,Table[[#Headers],[Base ($/kW-mo)]:[Low ($/MWh)]],0)),"")</f>
        <v>0.28934068110689298</v>
      </c>
      <c r="R65" s="10">
        <f>_xlfn.IFNA(INDEX(Table[[Base ($/kW-mo)]:[Low ($/MWh)]],MATCH('Pivot Table'!$A65&amp;'Pivot Table'!R$2,Table!$I$2:$I$5152,0),MATCH('Pivot Table'!$A$1,Table[[#Headers],[Base ($/kW-mo)]:[Low ($/MWh)]],0)),"")</f>
        <v>0.292961747883973</v>
      </c>
      <c r="S65" s="10">
        <f>_xlfn.IFNA(INDEX(Table[[Base ($/kW-mo)]:[Low ($/MWh)]],MATCH('Pivot Table'!$A65&amp;'Pivot Table'!S$2,Table!$I$2:$I$5152,0),MATCH('Pivot Table'!$A$1,Table[[#Headers],[Base ($/kW-mo)]:[Low ($/MWh)]],0)),"")</f>
        <v>0.29658281466105402</v>
      </c>
      <c r="T65" s="10">
        <f>_xlfn.IFNA(INDEX(Table[[Base ($/kW-mo)]:[Low ($/MWh)]],MATCH('Pivot Table'!$A65&amp;'Pivot Table'!T$2,Table!$I$2:$I$5152,0),MATCH('Pivot Table'!$A$1,Table[[#Headers],[Base ($/kW-mo)]:[Low ($/MWh)]],0)),"")</f>
        <v>0.30020388143813398</v>
      </c>
      <c r="U65" s="10">
        <f>_xlfn.IFNA(INDEX(Table[[Base ($/kW-mo)]:[Low ($/MWh)]],MATCH('Pivot Table'!$A65&amp;'Pivot Table'!U$2,Table!$I$2:$I$5152,0),MATCH('Pivot Table'!$A$1,Table[[#Headers],[Base ($/kW-mo)]:[Low ($/MWh)]],0)),"")</f>
        <v>0.303824948215214</v>
      </c>
      <c r="V65" s="10">
        <f>_xlfn.IFNA(INDEX(Table[[Base ($/kW-mo)]:[Low ($/MWh)]],MATCH('Pivot Table'!$A65&amp;'Pivot Table'!V$2,Table!$I$2:$I$5152,0),MATCH('Pivot Table'!$A$1,Table[[#Headers],[Base ($/kW-mo)]:[Low ($/MWh)]],0)),"")</f>
        <v>0.30744601499229501</v>
      </c>
      <c r="W65" s="10">
        <f>_xlfn.IFNA(INDEX(Table[[Base ($/kW-mo)]:[Low ($/MWh)]],MATCH('Pivot Table'!$A65&amp;'Pivot Table'!W$2,Table!$I$2:$I$5152,0),MATCH('Pivot Table'!$A$1,Table[[#Headers],[Base ($/kW-mo)]:[Low ($/MWh)]],0)),"")</f>
        <v>0.31106708176937597</v>
      </c>
      <c r="X65" s="10">
        <f>_xlfn.IFNA(INDEX(Table[[Base ($/kW-mo)]:[Low ($/MWh)]],MATCH('Pivot Table'!$A65&amp;'Pivot Table'!X$2,Table!$I$2:$I$5152,0),MATCH('Pivot Table'!$A$1,Table[[#Headers],[Base ($/kW-mo)]:[Low ($/MWh)]],0)),"")</f>
        <v>0.31468814854645599</v>
      </c>
      <c r="Y65" s="10">
        <f>_xlfn.IFNA(INDEX(Table[[Base ($/kW-mo)]:[Low ($/MWh)]],MATCH('Pivot Table'!$A65&amp;'Pivot Table'!Y$2,Table!$I$2:$I$5152,0),MATCH('Pivot Table'!$A$1,Table[[#Headers],[Base ($/kW-mo)]:[Low ($/MWh)]],0)),"")</f>
        <v>0.31830921532353601</v>
      </c>
      <c r="Z65" s="10">
        <f>_xlfn.IFNA(INDEX(Table[[Base ($/kW-mo)]:[Low ($/MWh)]],MATCH('Pivot Table'!$A65&amp;'Pivot Table'!Z$2,Table!$I$2:$I$5152,0),MATCH('Pivot Table'!$A$1,Table[[#Headers],[Base ($/kW-mo)]:[Low ($/MWh)]],0)),"")</f>
        <v>0.32193028210061703</v>
      </c>
      <c r="AA65" s="10">
        <f>_xlfn.IFNA(INDEX(Table[[Base ($/kW-mo)]:[Low ($/MWh)]],MATCH('Pivot Table'!$A65&amp;'Pivot Table'!AA$2,Table!$I$2:$I$5152,0),MATCH('Pivot Table'!$A$1,Table[[#Headers],[Base ($/kW-mo)]:[Low ($/MWh)]],0)),"")</f>
        <v>0.32555134887769699</v>
      </c>
      <c r="AB65" s="10">
        <f>_xlfn.IFNA(INDEX(Table[[Base ($/kW-mo)]:[Low ($/MWh)]],MATCH('Pivot Table'!$A65&amp;'Pivot Table'!AB$2,Table!$I$2:$I$5152,0),MATCH('Pivot Table'!$A$1,Table[[#Headers],[Base ($/kW-mo)]:[Low ($/MWh)]],0)),"")</f>
        <v>0.32917241565477801</v>
      </c>
      <c r="AC65" s="10">
        <f>_xlfn.IFNA(INDEX(Table[[Base ($/kW-mo)]:[Low ($/MWh)]],MATCH('Pivot Table'!$A65&amp;'Pivot Table'!AC$2,Table!$I$2:$I$5152,0),MATCH('Pivot Table'!$A$1,Table[[#Headers],[Base ($/kW-mo)]:[Low ($/MWh)]],0)),"")</f>
        <v>0.33279348243185802</v>
      </c>
      <c r="AD65" s="10">
        <f>_xlfn.IFNA(INDEX(Table[[Base ($/kW-mo)]:[Low ($/MWh)]],MATCH('Pivot Table'!$A65&amp;'Pivot Table'!AD$2,Table!$I$2:$I$5152,0),MATCH('Pivot Table'!$A$1,Table[[#Headers],[Base ($/kW-mo)]:[Low ($/MWh)]],0)),"")</f>
        <v>0.33641454920893898</v>
      </c>
      <c r="AE65" s="10">
        <f>_xlfn.IFNA(INDEX(Table[[Base ($/kW-mo)]:[Low ($/MWh)]],MATCH('Pivot Table'!$A65&amp;'Pivot Table'!AE$2,Table!$I$2:$I$5152,0),MATCH('Pivot Table'!$A$1,Table[[#Headers],[Base ($/kW-mo)]:[Low ($/MWh)]],0)),"")</f>
        <v>0.340035615986019</v>
      </c>
      <c r="AF65" s="10">
        <f>_xlfn.IFNA(INDEX(Table[[Base ($/kW-mo)]:[Low ($/MWh)]],MATCH('Pivot Table'!$A65&amp;'Pivot Table'!AF$2,Table!$I$2:$I$5152,0),MATCH('Pivot Table'!$A$1,Table[[#Headers],[Base ($/kW-mo)]:[Low ($/MWh)]],0)),"")</f>
        <v>0.34365668276310002</v>
      </c>
      <c r="AG65" s="10">
        <f>_xlfn.IFNA(INDEX(Table[[Base ($/kW-mo)]:[Low ($/MWh)]],MATCH('Pivot Table'!$A65&amp;'Pivot Table'!AG$2,Table!$I$2:$I$5152,0),MATCH('Pivot Table'!$A$1,Table[[#Headers],[Base ($/kW-mo)]:[Low ($/MWh)]],0)),"")</f>
        <v>0.34727774954017998</v>
      </c>
      <c r="AH65" s="10">
        <f>_xlfn.IFNA(INDEX(Table[[Base ($/kW-mo)]:[Low ($/MWh)]],MATCH('Pivot Table'!$A65&amp;'Pivot Table'!AH$2,Table!$I$2:$I$5152,0),MATCH('Pivot Table'!$A$1,Table[[#Headers],[Base ($/kW-mo)]:[Low ($/MWh)]],0)),"")</f>
        <v>0.350898816317261</v>
      </c>
      <c r="AI65" s="10">
        <f>_xlfn.IFNA(INDEX(Table[[Base ($/kW-mo)]:[Low ($/MWh)]],MATCH('Pivot Table'!$A65&amp;'Pivot Table'!AI$2,Table!$I$2:$I$5152,0),MATCH('Pivot Table'!$A$1,Table[[#Headers],[Base ($/kW-mo)]:[Low ($/MWh)]],0)),"")</f>
        <v>0.35451988309434102</v>
      </c>
      <c r="AJ65" s="10">
        <f>_xlfn.IFNA(INDEX(Table[[Base ($/kW-mo)]:[Low ($/MWh)]],MATCH('Pivot Table'!$A65&amp;'Pivot Table'!AJ$2,Table!$I$2:$I$5152,0),MATCH('Pivot Table'!$A$1,Table[[#Headers],[Base ($/kW-mo)]:[Low ($/MWh)]],0)),"")</f>
        <v>0.35814094987142198</v>
      </c>
      <c r="AK65" s="10">
        <f>_xlfn.IFNA(INDEX(Table[[Base ($/kW-mo)]:[Low ($/MWh)]],MATCH('Pivot Table'!$A65&amp;'Pivot Table'!AK$2,Table!$I$2:$I$5152,0),MATCH('Pivot Table'!$A$1,Table[[#Headers],[Base ($/kW-mo)]:[Low ($/MWh)]],0)),"")</f>
        <v>0.36176201664850199</v>
      </c>
      <c r="AL65" s="10">
        <f>_xlfn.IFNA(INDEX(Table[[Base ($/kW-mo)]:[Low ($/MWh)]],MATCH('Pivot Table'!$A65&amp;'Pivot Table'!AL$2,Table!$I$2:$I$5152,0),MATCH('Pivot Table'!$A$1,Table[[#Headers],[Base ($/kW-mo)]:[Low ($/MWh)]],0)),"")</f>
        <v>0.36538308342558301</v>
      </c>
      <c r="AM65" s="10">
        <f>_xlfn.IFNA(INDEX(Table[[Base ($/kW-mo)]:[Low ($/MWh)]],MATCH('Pivot Table'!$A65&amp;'Pivot Table'!AM$2,Table!$I$2:$I$5152,0),MATCH('Pivot Table'!$A$1,Table[[#Headers],[Base ($/kW-mo)]:[Low ($/MWh)]],0)),"")</f>
        <v>0.36900415020266297</v>
      </c>
      <c r="AN65" s="10">
        <f>_xlfn.IFNA(INDEX(Table[[Base ($/kW-mo)]:[Low ($/MWh)]],MATCH('Pivot Table'!$A65&amp;'Pivot Table'!AN$2,Table!$I$2:$I$5152,0),MATCH('Pivot Table'!$A$1,Table[[#Headers],[Base ($/kW-mo)]:[Low ($/MWh)]],0)),"")</f>
        <v>0.37262521697974299</v>
      </c>
      <c r="AO65" s="10" t="str">
        <f>_xlfn.IFNA(INDEX(Table[[Base ($/kW-mo)]:[Low ($/MWh)]],MATCH('Pivot Table'!$A65&amp;'Pivot Table'!AO$2,Table!$I$2:$I$5152,0),MATCH('Pivot Table'!$A$1,Table[[#Headers],[Base ($/kW-mo)]:[Low ($/MWh)]],0)),"")</f>
        <v/>
      </c>
      <c r="AP65" s="10" t="str">
        <f>_xlfn.IFNA(INDEX(Table[[Base ($/kW-mo)]:[Low ($/MWh)]],MATCH('Pivot Table'!$A65&amp;'Pivot Table'!AP$2,Table!$I$2:$I$5152,0),MATCH('Pivot Table'!$A$1,Table[[#Headers],[Base ($/kW-mo)]:[Low ($/MWh)]],0)),"")</f>
        <v/>
      </c>
      <c r="AQ65" s="10" t="str">
        <f>_xlfn.IFNA(INDEX(Table[[Base ($/kW-mo)]:[Low ($/MWh)]],MATCH('Pivot Table'!$A65&amp;'Pivot Table'!AQ$2,Table!$I$2:$I$5152,0),MATCH('Pivot Table'!$A$1,Table[[#Headers],[Base ($/kW-mo)]:[Low ($/MWh)]],0)),"")</f>
        <v/>
      </c>
      <c r="AR65" s="10" t="str">
        <f>_xlfn.IFNA(INDEX(Table[[Base ($/kW-mo)]:[Low ($/MWh)]],MATCH('Pivot Table'!$A65&amp;'Pivot Table'!AR$2,Table!$I$2:$I$5152,0),MATCH('Pivot Table'!$A$1,Table[[#Headers],[Base ($/kW-mo)]:[Low ($/MWh)]],0)),"")</f>
        <v/>
      </c>
      <c r="AS65" s="10" t="str">
        <f>_xlfn.IFNA(INDEX(Table[[Base ($/kW-mo)]:[Low ($/MWh)]],MATCH('Pivot Table'!$A65&amp;'Pivot Table'!AS$2,Table!$I$2:$I$5152,0),MATCH('Pivot Table'!$A$1,Table[[#Headers],[Base ($/kW-mo)]:[Low ($/MWh)]],0)),"")</f>
        <v/>
      </c>
      <c r="AT65" s="10" t="str">
        <f>_xlfn.IFNA(INDEX(Table[[Base ($/kW-mo)]:[Low ($/MWh)]],MATCH('Pivot Table'!$A65&amp;'Pivot Table'!AT$2,Table!$I$2:$I$5152,0),MATCH('Pivot Table'!$A$1,Table[[#Headers],[Base ($/kW-mo)]:[Low ($/MWh)]],0)),"")</f>
        <v/>
      </c>
      <c r="AU65" s="10" t="str">
        <f>_xlfn.IFNA(INDEX(Table[[Base ($/kW-mo)]:[Low ($/MWh)]],MATCH('Pivot Table'!$A65&amp;'Pivot Table'!AU$2,Table!$I$2:$I$5152,0),MATCH('Pivot Table'!$A$1,Table[[#Headers],[Base ($/kW-mo)]:[Low ($/MWh)]],0)),"")</f>
        <v/>
      </c>
      <c r="AV65" s="10" t="str">
        <f>_xlfn.IFNA(INDEX(Table[[Base ($/kW-mo)]:[Low ($/MWh)]],MATCH('Pivot Table'!$A65&amp;'Pivot Table'!AV$2,Table!$I$2:$I$5152,0),MATCH('Pivot Table'!$A$1,Table[[#Headers],[Base ($/kW-mo)]:[Low ($/MWh)]],0)),"")</f>
        <v/>
      </c>
      <c r="AW65" s="10" t="str">
        <f>_xlfn.IFNA(INDEX(Table[[Base ($/kW-mo)]:[Low ($/MWh)]],MATCH('Pivot Table'!$A65&amp;'Pivot Table'!AW$2,Table!$I$2:$I$5152,0),MATCH('Pivot Table'!$A$1,Table[[#Headers],[Base ($/kW-mo)]:[Low ($/MWh)]],0)),"")</f>
        <v/>
      </c>
      <c r="AX65" s="10" t="str">
        <f>_xlfn.IFNA(INDEX(Table[[Base ($/kW-mo)]:[Low ($/MWh)]],MATCH('Pivot Table'!$A65&amp;'Pivot Table'!AX$2,Table!$I$2:$I$5152,0),MATCH('Pivot Table'!$A$1,Table[[#Headers],[Base ($/kW-mo)]:[Low ($/MWh)]],0)),"")</f>
        <v/>
      </c>
      <c r="AY65" s="10" t="str">
        <f>_xlfn.IFNA(INDEX(Table[[Base ($/kW-mo)]:[Low ($/MWh)]],MATCH('Pivot Table'!$A65&amp;'Pivot Table'!AY$2,Table!$I$2:$I$5152,0),MATCH('Pivot Table'!$A$1,Table[[#Headers],[Base ($/kW-mo)]:[Low ($/MWh)]],0)),"")</f>
        <v/>
      </c>
      <c r="AZ65" s="10" t="str">
        <f>_xlfn.IFNA(INDEX(Table[[Base ($/kW-mo)]:[Low ($/MWh)]],MATCH('Pivot Table'!$A65&amp;'Pivot Table'!AZ$2,Table!$I$2:$I$5152,0),MATCH('Pivot Table'!$A$1,Table[[#Headers],[Base ($/kW-mo)]:[Low ($/MWh)]],0)),"")</f>
        <v/>
      </c>
      <c r="BA65" s="10" t="str">
        <f>_xlfn.IFNA(INDEX(Table[[Base ($/kW-mo)]:[Low ($/MWh)]],MATCH('Pivot Table'!$A65&amp;'Pivot Table'!BA$2,Table!$I$2:$I$5152,0),MATCH('Pivot Table'!$A$1,Table[[#Headers],[Base ($/kW-mo)]:[Low ($/MWh)]],0)),"")</f>
        <v/>
      </c>
      <c r="BB65" s="10" t="str">
        <f>_xlfn.IFNA(INDEX(Table[[Base ($/kW-mo)]:[Low ($/MWh)]],MATCH('Pivot Table'!$A65&amp;'Pivot Table'!BB$2,Table!$I$2:$I$5152,0),MATCH('Pivot Table'!$A$1,Table[[#Headers],[Base ($/kW-mo)]:[Low ($/MWh)]],0)),"")</f>
        <v/>
      </c>
      <c r="BC65" s="10" t="str">
        <f>_xlfn.IFNA(INDEX(Table[[Base ($/kW-mo)]:[Low ($/MWh)]],MATCH('Pivot Table'!$A65&amp;'Pivot Table'!BC$2,Table!$I$2:$I$5152,0),MATCH('Pivot Table'!$A$1,Table[[#Headers],[Base ($/kW-mo)]:[Low ($/MWh)]],0)),"")</f>
        <v/>
      </c>
      <c r="BD65" s="10" t="str">
        <f>_xlfn.IFNA(INDEX(Table[[Base ($/kW-mo)]:[Low ($/MWh)]],MATCH('Pivot Table'!$A65&amp;'Pivot Table'!BD$2,Table!$I$2:$I$5152,0),MATCH('Pivot Table'!$A$1,Table[[#Headers],[Base ($/kW-mo)]:[Low ($/MWh)]],0)),"")</f>
        <v/>
      </c>
      <c r="BE65" s="10" t="str">
        <f>_xlfn.IFNA(INDEX(Table[[Base ($/kW-mo)]:[Low ($/MWh)]],MATCH('Pivot Table'!$A65&amp;'Pivot Table'!BE$2,Table!$I$2:$I$5152,0),MATCH('Pivot Table'!$A$1,Table[[#Headers],[Base ($/kW-mo)]:[Low ($/MWh)]],0)),"")</f>
        <v/>
      </c>
      <c r="BF65" s="10" t="str">
        <f>_xlfn.IFNA(INDEX(Table[[Base ($/kW-mo)]:[Low ($/MWh)]],MATCH('Pivot Table'!$A65&amp;'Pivot Table'!BF$2,Table!$I$2:$I$5152,0),MATCH('Pivot Table'!$A$1,Table[[#Headers],[Base ($/kW-mo)]:[Low ($/MWh)]],0)),"")</f>
        <v/>
      </c>
      <c r="BG65" s="10" t="str">
        <f>_xlfn.IFNA(INDEX(Table[[Base ($/kW-mo)]:[Low ($/MWh)]],MATCH('Pivot Table'!$A65&amp;'Pivot Table'!BG$2,Table!$I$2:$I$5152,0),MATCH('Pivot Table'!$A$1,Table[[#Headers],[Base ($/kW-mo)]:[Low ($/MWh)]],0)),"")</f>
        <v/>
      </c>
      <c r="BH65" s="10" t="str">
        <f>_xlfn.IFNA(INDEX(Table[[Base ($/kW-mo)]:[Low ($/MWh)]],MATCH('Pivot Table'!$A65&amp;'Pivot Table'!BH$2,Table!$I$2:$I$5152,0),MATCH('Pivot Table'!$A$1,Table[[#Headers],[Base ($/kW-mo)]:[Low ($/MWh)]],0)),"")</f>
        <v/>
      </c>
      <c r="BI65" s="10" t="str">
        <f>_xlfn.IFNA(INDEX(Table[[Base ($/kW-mo)]:[Low ($/MWh)]],MATCH('Pivot Table'!$A65&amp;'Pivot Table'!BI$2,Table!$I$2:$I$5152,0),MATCH('Pivot Table'!$A$1,Table[[#Headers],[Base ($/kW-mo)]:[Low ($/MWh)]],0)),"")</f>
        <v/>
      </c>
      <c r="BJ65" s="10" t="str">
        <f>_xlfn.IFNA(INDEX(Table[[Base ($/kW-mo)]:[Low ($/MWh)]],MATCH('Pivot Table'!$A65&amp;'Pivot Table'!BJ$2,Table!$I$2:$I$5152,0),MATCH('Pivot Table'!$A$1,Table[[#Headers],[Base ($/kW-mo)]:[Low ($/MWh)]],0)),"")</f>
        <v/>
      </c>
      <c r="BK65" s="10" t="str">
        <f>_xlfn.IFNA(INDEX(Table[[Base ($/kW-mo)]:[Low ($/MWh)]],MATCH('Pivot Table'!$A65&amp;'Pivot Table'!BK$2,Table!$I$2:$I$5152,0),MATCH('Pivot Table'!$A$1,Table[[#Headers],[Base ($/kW-mo)]:[Low ($/MWh)]],0)),"")</f>
        <v/>
      </c>
      <c r="BL65" s="10" t="str">
        <f>_xlfn.IFNA(INDEX(Table[[Base ($/kW-mo)]:[Low ($/MWh)]],MATCH('Pivot Table'!$A65&amp;'Pivot Table'!BL$2,Table!$I$2:$I$5152,0),MATCH('Pivot Table'!$A$1,Table[[#Headers],[Base ($/kW-mo)]:[Low ($/MWh)]],0)),"")</f>
        <v/>
      </c>
      <c r="BM65" s="10" t="str">
        <f>_xlfn.IFNA(INDEX(Table[[Base ($/kW-mo)]:[Low ($/MWh)]],MATCH('Pivot Table'!$A65&amp;'Pivot Table'!BM$2,Table!$I$2:$I$5152,0),MATCH('Pivot Table'!$A$1,Table[[#Headers],[Base ($/kW-mo)]:[Low ($/MWh)]],0)),"")</f>
        <v/>
      </c>
      <c r="BN65" s="10" t="str">
        <f>_xlfn.IFNA(INDEX(Table[[Base ($/kW-mo)]:[Low ($/MWh)]],MATCH('Pivot Table'!$A65&amp;'Pivot Table'!BN$2,Table!$I$2:$I$5152,0),MATCH('Pivot Table'!$A$1,Table[[#Headers],[Base ($/kW-mo)]:[Low ($/MWh)]],0)),"")</f>
        <v/>
      </c>
      <c r="BO65" s="10" t="str">
        <f>_xlfn.IFNA(INDEX(Table[[Base ($/kW-mo)]:[Low ($/MWh)]],MATCH('Pivot Table'!$A65&amp;'Pivot Table'!BO$2,Table!$I$2:$I$5152,0),MATCH('Pivot Table'!$A$1,Table[[#Headers],[Base ($/kW-mo)]:[Low ($/MWh)]],0)),"")</f>
        <v/>
      </c>
      <c r="BP65" s="10" t="str">
        <f>_xlfn.IFNA(INDEX(Table[[Base ($/kW-mo)]:[Low ($/MWh)]],MATCH('Pivot Table'!$A65&amp;'Pivot Table'!BP$2,Table!$I$2:$I$5152,0),MATCH('Pivot Table'!$A$1,Table[[#Headers],[Base ($/kW-mo)]:[Low ($/MWh)]],0)),"")</f>
        <v/>
      </c>
      <c r="BQ65" s="10" t="str">
        <f>_xlfn.IFNA(INDEX(Table[[Base ($/kW-mo)]:[Low ($/MWh)]],MATCH('Pivot Table'!$A65&amp;'Pivot Table'!BQ$2,Table!$I$2:$I$5152,0),MATCH('Pivot Table'!$A$1,Table[[#Headers],[Base ($/kW-mo)]:[Low ($/MWh)]],0)),"")</f>
        <v/>
      </c>
      <c r="BR65" s="10" t="str">
        <f>_xlfn.IFNA(INDEX(Table[[Base ($/kW-mo)]:[Low ($/MWh)]],MATCH('Pivot Table'!$A65&amp;'Pivot Table'!BR$2,Table!$I$2:$I$5152,0),MATCH('Pivot Table'!$A$1,Table[[#Headers],[Base ($/kW-mo)]:[Low ($/MWh)]],0)),"")</f>
        <v/>
      </c>
      <c r="BS65" s="10" t="str">
        <f>_xlfn.IFNA(INDEX(Table[[Base ($/kW-mo)]:[Low ($/MWh)]],MATCH('Pivot Table'!$A65&amp;'Pivot Table'!BS$2,Table!$I$2:$I$5152,0),MATCH('Pivot Table'!$A$1,Table[[#Headers],[Base ($/kW-mo)]:[Low ($/MWh)]],0)),"")</f>
        <v/>
      </c>
      <c r="BT65" s="10" t="str">
        <f>_xlfn.IFNA(INDEX(Table[[Base ($/kW-mo)]:[Low ($/MWh)]],MATCH('Pivot Table'!$A65&amp;'Pivot Table'!BT$2,Table!$I$2:$I$5152,0),MATCH('Pivot Table'!$A$1,Table[[#Headers],[Base ($/kW-mo)]:[Low ($/MWh)]],0)),"")</f>
        <v/>
      </c>
      <c r="BU65" s="10" t="str">
        <f>_xlfn.IFNA(INDEX(Table[[Base ($/kW-mo)]:[Low ($/MWh)]],MATCH('Pivot Table'!$A65&amp;'Pivot Table'!BU$2,Table!$I$2:$I$5152,0),MATCH('Pivot Table'!$A$1,Table[[#Headers],[Base ($/kW-mo)]:[Low ($/MWh)]],0)),"")</f>
        <v/>
      </c>
      <c r="BV65" s="10" t="str">
        <f>_xlfn.IFNA(INDEX(Table[[Base ($/kW-mo)]:[Low ($/MWh)]],MATCH('Pivot Table'!$A65&amp;'Pivot Table'!BV$2,Table!$I$2:$I$5152,0),MATCH('Pivot Table'!$A$1,Table[[#Headers],[Base ($/kW-mo)]:[Low ($/MWh)]],0)),"")</f>
        <v/>
      </c>
      <c r="BW65" s="10" t="str">
        <f>_xlfn.IFNA(INDEX(Table[[Base ($/kW-mo)]:[Low ($/MWh)]],MATCH('Pivot Table'!$A65&amp;'Pivot Table'!BW$2,Table!$I$2:$I$5152,0),MATCH('Pivot Table'!$A$1,Table[[#Headers],[Base ($/kW-mo)]:[Low ($/MWh)]],0)),"")</f>
        <v/>
      </c>
      <c r="BX65" s="10" t="str">
        <f>_xlfn.IFNA(INDEX(Table[[Base ($/kW-mo)]:[Low ($/MWh)]],MATCH('Pivot Table'!$A65&amp;'Pivot Table'!BX$2,Table!$I$2:$I$5152,0),MATCH('Pivot Table'!$A$1,Table[[#Headers],[Base ($/kW-mo)]:[Low ($/MWh)]],0)),"")</f>
        <v/>
      </c>
      <c r="BY65" s="10" t="str">
        <f>_xlfn.IFNA(INDEX(Table[[Base ($/kW-mo)]:[Low ($/MWh)]],MATCH('Pivot Table'!$A65&amp;'Pivot Table'!BY$2,Table!$I$2:$I$5152,0),MATCH('Pivot Table'!$A$1,Table[[#Headers],[Base ($/kW-mo)]:[Low ($/MWh)]],0)),"")</f>
        <v/>
      </c>
      <c r="BZ65" s="10" t="str">
        <f>_xlfn.IFNA(INDEX(Table[[Base ($/kW-mo)]:[Low ($/MWh)]],MATCH('Pivot Table'!$A65&amp;'Pivot Table'!BZ$2,Table!$I$2:$I$5152,0),MATCH('Pivot Table'!$A$1,Table[[#Headers],[Base ($/kW-mo)]:[Low ($/MWh)]],0)),"")</f>
        <v/>
      </c>
      <c r="CA65" s="10" t="str">
        <f>_xlfn.IFNA(INDEX(Table[[Base ($/kW-mo)]:[Low ($/MWh)]],MATCH('Pivot Table'!$A65&amp;'Pivot Table'!CA$2,Table!$I$2:$I$5152,0),MATCH('Pivot Table'!$A$1,Table[[#Headers],[Base ($/kW-mo)]:[Low ($/MWh)]],0)),"")</f>
        <v/>
      </c>
      <c r="CB65" s="10" t="str">
        <f>_xlfn.IFNA(INDEX(Table[[Base ($/kW-mo)]:[Low ($/MWh)]],MATCH('Pivot Table'!$A65&amp;'Pivot Table'!CB$2,Table!$I$2:$I$5152,0),MATCH('Pivot Table'!$A$1,Table[[#Headers],[Base ($/kW-mo)]:[Low ($/MWh)]],0)),"")</f>
        <v/>
      </c>
      <c r="CC65" s="10" t="str">
        <f>_xlfn.IFNA(INDEX(Table[[Base ($/kW-mo)]:[Low ($/MWh)]],MATCH('Pivot Table'!$A65&amp;'Pivot Table'!CC$2,Table!$I$2:$I$5152,0),MATCH('Pivot Table'!$A$1,Table[[#Headers],[Base ($/kW-mo)]:[Low ($/MWh)]],0)),"")</f>
        <v/>
      </c>
      <c r="CD65" s="10" t="str">
        <f>_xlfn.IFNA(INDEX(Table[[Base ($/kW-mo)]:[Low ($/MWh)]],MATCH('Pivot Table'!$A65&amp;'Pivot Table'!CD$2,Table!$I$2:$I$5152,0),MATCH('Pivot Table'!$A$1,Table[[#Headers],[Base ($/kW-mo)]:[Low ($/MWh)]],0)),"")</f>
        <v/>
      </c>
      <c r="CE65" s="10" t="str">
        <f>_xlfn.IFNA(INDEX(Table[[Base ($/kW-mo)]:[Low ($/MWh)]],MATCH('Pivot Table'!$A65&amp;'Pivot Table'!CE$2,Table!$I$2:$I$5152,0),MATCH('Pivot Table'!$A$1,Table[[#Headers],[Base ($/kW-mo)]:[Low ($/MWh)]],0)),"")</f>
        <v/>
      </c>
      <c r="CF65" s="10" t="str">
        <f>_xlfn.IFNA(INDEX(Table[[Base ($/kW-mo)]:[Low ($/MWh)]],MATCH('Pivot Table'!$A65&amp;'Pivot Table'!CF$2,Table!$I$2:$I$5152,0),MATCH('Pivot Table'!$A$1,Table[[#Headers],[Base ($/kW-mo)]:[Low ($/MWh)]],0)),"")</f>
        <v/>
      </c>
      <c r="CG65" s="10" t="str">
        <f>_xlfn.IFNA(INDEX(Table[[Base ($/kW-mo)]:[Low ($/MWh)]],MATCH('Pivot Table'!$A65&amp;'Pivot Table'!CG$2,Table!$I$2:$I$5152,0),MATCH('Pivot Table'!$A$1,Table[[#Headers],[Base ($/kW-mo)]:[Low ($/MWh)]],0)),"")</f>
        <v/>
      </c>
      <c r="CH65" s="10" t="str">
        <f>_xlfn.IFNA(INDEX(Table[[Base ($/kW-mo)]:[Low ($/MWh)]],MATCH('Pivot Table'!$A65&amp;'Pivot Table'!CH$2,Table!$I$2:$I$5152,0),MATCH('Pivot Table'!$A$1,Table[[#Headers],[Base ($/kW-mo)]:[Low ($/MWh)]],0)),"")</f>
        <v/>
      </c>
      <c r="CI65" s="10" t="str">
        <f>_xlfn.IFNA(INDEX(Table[[Base ($/kW-mo)]:[Low ($/MWh)]],MATCH('Pivot Table'!$A65&amp;'Pivot Table'!CI$2,Table!$I$2:$I$5152,0),MATCH('Pivot Table'!$A$1,Table[[#Headers],[Base ($/kW-mo)]:[Low ($/MWh)]],0)),"")</f>
        <v/>
      </c>
      <c r="CJ65" s="10" t="str">
        <f>_xlfn.IFNA(INDEX(Table[[Base ($/kW-mo)]:[Low ($/MWh)]],MATCH('Pivot Table'!$A65&amp;'Pivot Table'!CJ$2,Table!$I$2:$I$5152,0),MATCH('Pivot Table'!$A$1,Table[[#Headers],[Base ($/kW-mo)]:[Low ($/MWh)]],0)),"")</f>
        <v/>
      </c>
      <c r="CK65" s="10" t="str">
        <f>_xlfn.IFNA(INDEX(Table[[Base ($/kW-mo)]:[Low ($/MWh)]],MATCH('Pivot Table'!$A65&amp;'Pivot Table'!CK$2,Table!$I$2:$I$5152,0),MATCH('Pivot Table'!$A$1,Table[[#Headers],[Base ($/kW-mo)]:[Low ($/MWh)]],0)),"")</f>
        <v/>
      </c>
      <c r="CL65" s="10" t="str">
        <f>_xlfn.IFNA(INDEX(Table[[Base ($/kW-mo)]:[Low ($/MWh)]],MATCH('Pivot Table'!$A65&amp;'Pivot Table'!CL$2,Table!$I$2:$I$5152,0),MATCH('Pivot Table'!$A$1,Table[[#Headers],[Base ($/kW-mo)]:[Low ($/MWh)]],0)),"")</f>
        <v/>
      </c>
      <c r="CM65" s="10" t="str">
        <f>_xlfn.IFNA(INDEX(Table[[Base ($/kW-mo)]:[Low ($/MWh)]],MATCH('Pivot Table'!$A65&amp;'Pivot Table'!CM$2,Table!$I$2:$I$5152,0),MATCH('Pivot Table'!$A$1,Table[[#Headers],[Base ($/kW-mo)]:[Low ($/MWh)]],0)),"")</f>
        <v/>
      </c>
      <c r="CN65" s="10" t="str">
        <f>_xlfn.IFNA(INDEX(Table[[Base ($/kW-mo)]:[Low ($/MWh)]],MATCH('Pivot Table'!$A65&amp;'Pivot Table'!CN$2,Table!$I$2:$I$5152,0),MATCH('Pivot Table'!$A$1,Table[[#Headers],[Base ($/kW-mo)]:[Low ($/MWh)]],0)),"")</f>
        <v/>
      </c>
      <c r="CO65" s="10" t="str">
        <f>_xlfn.IFNA(INDEX(Table[[Base ($/kW-mo)]:[Low ($/MWh)]],MATCH('Pivot Table'!$A65&amp;'Pivot Table'!CO$2,Table!$I$2:$I$5152,0),MATCH('Pivot Table'!$A$1,Table[[#Headers],[Base ($/kW-mo)]:[Low ($/MWh)]],0)),"")</f>
        <v/>
      </c>
      <c r="CP65" s="10" t="str">
        <f>_xlfn.IFNA(INDEX(Table[[Base ($/kW-mo)]:[Low ($/MWh)]],MATCH('Pivot Table'!$A65&amp;'Pivot Table'!CP$2,Table!$I$2:$I$5152,0),MATCH('Pivot Table'!$A$1,Table[[#Headers],[Base ($/kW-mo)]:[Low ($/MWh)]],0)),"")</f>
        <v/>
      </c>
      <c r="CQ65" s="10" t="str">
        <f>_xlfn.IFNA(INDEX(Table[[Base ($/kW-mo)]:[Low ($/MWh)]],MATCH('Pivot Table'!$A65&amp;'Pivot Table'!CQ$2,Table!$I$2:$I$5152,0),MATCH('Pivot Table'!$A$1,Table[[#Headers],[Base ($/kW-mo)]:[Low ($/MWh)]],0)),"")</f>
        <v/>
      </c>
      <c r="CR65" s="10" t="str">
        <f>_xlfn.IFNA(INDEX(Table[[Base ($/kW-mo)]:[Low ($/MWh)]],MATCH('Pivot Table'!$A65&amp;'Pivot Table'!CR$2,Table!$I$2:$I$5152,0),MATCH('Pivot Table'!$A$1,Table[[#Headers],[Base ($/kW-mo)]:[Low ($/MWh)]],0)),"")</f>
        <v/>
      </c>
      <c r="CS65" s="10" t="str">
        <f>_xlfn.IFNA(INDEX(Table[[Base ($/kW-mo)]:[Low ($/MWh)]],MATCH('Pivot Table'!$A65&amp;'Pivot Table'!CS$2,Table!$I$2:$I$5152,0),MATCH('Pivot Table'!$A$1,Table[[#Headers],[Base ($/kW-mo)]:[Low ($/MWh)]],0)),"")</f>
        <v/>
      </c>
      <c r="CT65" s="10" t="str">
        <f>_xlfn.IFNA(INDEX(Table[[Base ($/kW-mo)]:[Low ($/MWh)]],MATCH('Pivot Table'!$A65&amp;'Pivot Table'!CT$2,Table!$I$2:$I$5152,0),MATCH('Pivot Table'!$A$1,Table[[#Headers],[Base ($/kW-mo)]:[Low ($/MWh)]],0)),"")</f>
        <v/>
      </c>
      <c r="CU65" s="10" t="str">
        <f>_xlfn.IFNA(INDEX(Table[[Base ($/kW-mo)]:[Low ($/MWh)]],MATCH('Pivot Table'!$A65&amp;'Pivot Table'!CU$2,Table!$I$2:$I$5152,0),MATCH('Pivot Table'!$A$1,Table[[#Headers],[Base ($/kW-mo)]:[Low ($/MWh)]],0)),"")</f>
        <v/>
      </c>
      <c r="CV65" s="10" t="str">
        <f>_xlfn.IFNA(INDEX(Table[[Base ($/kW-mo)]:[Low ($/MWh)]],MATCH('Pivot Table'!$A65&amp;'Pivot Table'!CV$2,Table!$I$2:$I$5152,0),MATCH('Pivot Table'!$A$1,Table[[#Headers],[Base ($/kW-mo)]:[Low ($/MWh)]],0)),"")</f>
        <v/>
      </c>
      <c r="CW65" s="10" t="str">
        <f>_xlfn.IFNA(INDEX(Table[[Base ($/kW-mo)]:[Low ($/MWh)]],MATCH('Pivot Table'!$A65&amp;'Pivot Table'!CW$2,Table!$I$2:$I$5152,0),MATCH('Pivot Table'!$A$1,Table[[#Headers],[Base ($/kW-mo)]:[Low ($/MWh)]],0)),"")</f>
        <v/>
      </c>
      <c r="CX65" s="10" t="str">
        <f>_xlfn.IFNA(INDEX(Table[[Base ($/kW-mo)]:[Low ($/MWh)]],MATCH('Pivot Table'!$A65&amp;'Pivot Table'!CX$2,Table!$I$2:$I$5152,0),MATCH('Pivot Table'!$A$1,Table[[#Headers],[Base ($/kW-mo)]:[Low ($/MWh)]],0)),"")</f>
        <v/>
      </c>
    </row>
    <row r="66" spans="1:102" x14ac:dyDescent="0.3">
      <c r="A66" s="12">
        <v>1575</v>
      </c>
      <c r="B66" s="10">
        <f>_xlfn.IFNA(INDEX(Table[[Base ($/kW-mo)]:[Low ($/MWh)]],MATCH('Pivot Table'!$A66&amp;'Pivot Table'!B$2,Table!$I$2:$I$5152,0),MATCH('Pivot Table'!$A$1,Table[[#Headers],[Base ($/kW-mo)]:[Low ($/MWh)]],0)),"")</f>
        <v>0.23744749845646901</v>
      </c>
      <c r="C66" s="10">
        <f>_xlfn.IFNA(INDEX(Table[[Base ($/kW-mo)]:[Low ($/MWh)]],MATCH('Pivot Table'!$A66&amp;'Pivot Table'!C$2,Table!$I$2:$I$5152,0),MATCH('Pivot Table'!$A$1,Table[[#Headers],[Base ($/kW-mo)]:[Low ($/MWh)]],0)),"")</f>
        <v>0.24106856523355</v>
      </c>
      <c r="D66" s="10">
        <f>_xlfn.IFNA(INDEX(Table[[Base ($/kW-mo)]:[Low ($/MWh)]],MATCH('Pivot Table'!$A66&amp;'Pivot Table'!D$2,Table!$I$2:$I$5152,0),MATCH('Pivot Table'!$A$1,Table[[#Headers],[Base ($/kW-mo)]:[Low ($/MWh)]],0)),"")</f>
        <v>0.24468963201062999</v>
      </c>
      <c r="E66" s="10">
        <f>_xlfn.IFNA(INDEX(Table[[Base ($/kW-mo)]:[Low ($/MWh)]],MATCH('Pivot Table'!$A66&amp;'Pivot Table'!E$2,Table!$I$2:$I$5152,0),MATCH('Pivot Table'!$A$1,Table[[#Headers],[Base ($/kW-mo)]:[Low ($/MWh)]],0)),"")</f>
        <v>0.248310698787711</v>
      </c>
      <c r="F66" s="10">
        <f>_xlfn.IFNA(INDEX(Table[[Base ($/kW-mo)]:[Low ($/MWh)]],MATCH('Pivot Table'!$A66&amp;'Pivot Table'!F$2,Table!$I$2:$I$5152,0),MATCH('Pivot Table'!$A$1,Table[[#Headers],[Base ($/kW-mo)]:[Low ($/MWh)]],0)),"")</f>
        <v>0.25193176556479102</v>
      </c>
      <c r="G66" s="10">
        <f>_xlfn.IFNA(INDEX(Table[[Base ($/kW-mo)]:[Low ($/MWh)]],MATCH('Pivot Table'!$A66&amp;'Pivot Table'!G$2,Table!$I$2:$I$5152,0),MATCH('Pivot Table'!$A$1,Table[[#Headers],[Base ($/kW-mo)]:[Low ($/MWh)]],0)),"")</f>
        <v>0.25555283234187198</v>
      </c>
      <c r="H66" s="10">
        <f>_xlfn.IFNA(INDEX(Table[[Base ($/kW-mo)]:[Low ($/MWh)]],MATCH('Pivot Table'!$A66&amp;'Pivot Table'!H$2,Table!$I$2:$I$5152,0),MATCH('Pivot Table'!$A$1,Table[[#Headers],[Base ($/kW-mo)]:[Low ($/MWh)]],0)),"")</f>
        <v>0.259173899118952</v>
      </c>
      <c r="I66" s="10">
        <f>_xlfn.IFNA(INDEX(Table[[Base ($/kW-mo)]:[Low ($/MWh)]],MATCH('Pivot Table'!$A66&amp;'Pivot Table'!I$2,Table!$I$2:$I$5152,0),MATCH('Pivot Table'!$A$1,Table[[#Headers],[Base ($/kW-mo)]:[Low ($/MWh)]],0)),"")</f>
        <v>0.26279496589603202</v>
      </c>
      <c r="J66" s="10">
        <f>_xlfn.IFNA(INDEX(Table[[Base ($/kW-mo)]:[Low ($/MWh)]],MATCH('Pivot Table'!$A66&amp;'Pivot Table'!J$2,Table!$I$2:$I$5152,0),MATCH('Pivot Table'!$A$1,Table[[#Headers],[Base ($/kW-mo)]:[Low ($/MWh)]],0)),"")</f>
        <v>0.26641603267311298</v>
      </c>
      <c r="K66" s="10">
        <f>_xlfn.IFNA(INDEX(Table[[Base ($/kW-mo)]:[Low ($/MWh)]],MATCH('Pivot Table'!$A66&amp;'Pivot Table'!K$2,Table!$I$2:$I$5152,0),MATCH('Pivot Table'!$A$1,Table[[#Headers],[Base ($/kW-mo)]:[Low ($/MWh)]],0)),"")</f>
        <v>0.270037099450193</v>
      </c>
      <c r="L66" s="10">
        <f>_xlfn.IFNA(INDEX(Table[[Base ($/kW-mo)]:[Low ($/MWh)]],MATCH('Pivot Table'!$A66&amp;'Pivot Table'!L$2,Table!$I$2:$I$5152,0),MATCH('Pivot Table'!$A$1,Table[[#Headers],[Base ($/kW-mo)]:[Low ($/MWh)]],0)),"")</f>
        <v>0.27365816622727401</v>
      </c>
      <c r="M66" s="10">
        <f>_xlfn.IFNA(INDEX(Table[[Base ($/kW-mo)]:[Low ($/MWh)]],MATCH('Pivot Table'!$A66&amp;'Pivot Table'!M$2,Table!$I$2:$I$5152,0),MATCH('Pivot Table'!$A$1,Table[[#Headers],[Base ($/kW-mo)]:[Low ($/MWh)]],0)),"")</f>
        <v>0.27727923300435398</v>
      </c>
      <c r="N66" s="10">
        <f>_xlfn.IFNA(INDEX(Table[[Base ($/kW-mo)]:[Low ($/MWh)]],MATCH('Pivot Table'!$A66&amp;'Pivot Table'!N$2,Table!$I$2:$I$5152,0),MATCH('Pivot Table'!$A$1,Table[[#Headers],[Base ($/kW-mo)]:[Low ($/MWh)]],0)),"")</f>
        <v>0.28090029978143499</v>
      </c>
      <c r="O66" s="10">
        <f>_xlfn.IFNA(INDEX(Table[[Base ($/kW-mo)]:[Low ($/MWh)]],MATCH('Pivot Table'!$A66&amp;'Pivot Table'!O$2,Table!$I$2:$I$5152,0),MATCH('Pivot Table'!$A$1,Table[[#Headers],[Base ($/kW-mo)]:[Low ($/MWh)]],0)),"")</f>
        <v>0.28452136655851501</v>
      </c>
      <c r="P66" s="10">
        <f>_xlfn.IFNA(INDEX(Table[[Base ($/kW-mo)]:[Low ($/MWh)]],MATCH('Pivot Table'!$A66&amp;'Pivot Table'!P$2,Table!$I$2:$I$5152,0),MATCH('Pivot Table'!$A$1,Table[[#Headers],[Base ($/kW-mo)]:[Low ($/MWh)]],0)),"")</f>
        <v>0.28814243333559603</v>
      </c>
      <c r="Q66" s="10">
        <f>_xlfn.IFNA(INDEX(Table[[Base ($/kW-mo)]:[Low ($/MWh)]],MATCH('Pivot Table'!$A66&amp;'Pivot Table'!Q$2,Table!$I$2:$I$5152,0),MATCH('Pivot Table'!$A$1,Table[[#Headers],[Base ($/kW-mo)]:[Low ($/MWh)]],0)),"")</f>
        <v>0.29176350011267599</v>
      </c>
      <c r="R66" s="10">
        <f>_xlfn.IFNA(INDEX(Table[[Base ($/kW-mo)]:[Low ($/MWh)]],MATCH('Pivot Table'!$A66&amp;'Pivot Table'!R$2,Table!$I$2:$I$5152,0),MATCH('Pivot Table'!$A$1,Table[[#Headers],[Base ($/kW-mo)]:[Low ($/MWh)]],0)),"")</f>
        <v>0.29538456688975701</v>
      </c>
      <c r="S66" s="10">
        <f>_xlfn.IFNA(INDEX(Table[[Base ($/kW-mo)]:[Low ($/MWh)]],MATCH('Pivot Table'!$A66&amp;'Pivot Table'!S$2,Table!$I$2:$I$5152,0),MATCH('Pivot Table'!$A$1,Table[[#Headers],[Base ($/kW-mo)]:[Low ($/MWh)]],0)),"")</f>
        <v>0.29900563366683702</v>
      </c>
      <c r="T66" s="10">
        <f>_xlfn.IFNA(INDEX(Table[[Base ($/kW-mo)]:[Low ($/MWh)]],MATCH('Pivot Table'!$A66&amp;'Pivot Table'!T$2,Table!$I$2:$I$5152,0),MATCH('Pivot Table'!$A$1,Table[[#Headers],[Base ($/kW-mo)]:[Low ($/MWh)]],0)),"")</f>
        <v>0.30262670044391798</v>
      </c>
      <c r="U66" s="10">
        <f>_xlfn.IFNA(INDEX(Table[[Base ($/kW-mo)]:[Low ($/MWh)]],MATCH('Pivot Table'!$A66&amp;'Pivot Table'!U$2,Table!$I$2:$I$5152,0),MATCH('Pivot Table'!$A$1,Table[[#Headers],[Base ($/kW-mo)]:[Low ($/MWh)]],0)),"")</f>
        <v>0.306247767220998</v>
      </c>
      <c r="V66" s="10">
        <f>_xlfn.IFNA(INDEX(Table[[Base ($/kW-mo)]:[Low ($/MWh)]],MATCH('Pivot Table'!$A66&amp;'Pivot Table'!V$2,Table!$I$2:$I$5152,0),MATCH('Pivot Table'!$A$1,Table[[#Headers],[Base ($/kW-mo)]:[Low ($/MWh)]],0)),"")</f>
        <v>0.30986883399807902</v>
      </c>
      <c r="W66" s="10">
        <f>_xlfn.IFNA(INDEX(Table[[Base ($/kW-mo)]:[Low ($/MWh)]],MATCH('Pivot Table'!$A66&amp;'Pivot Table'!W$2,Table!$I$2:$I$5152,0),MATCH('Pivot Table'!$A$1,Table[[#Headers],[Base ($/kW-mo)]:[Low ($/MWh)]],0)),"")</f>
        <v>0.31348990077515898</v>
      </c>
      <c r="X66" s="10">
        <f>_xlfn.IFNA(INDEX(Table[[Base ($/kW-mo)]:[Low ($/MWh)]],MATCH('Pivot Table'!$A66&amp;'Pivot Table'!X$2,Table!$I$2:$I$5152,0),MATCH('Pivot Table'!$A$1,Table[[#Headers],[Base ($/kW-mo)]:[Low ($/MWh)]],0)),"")</f>
        <v>0.31711096755224</v>
      </c>
      <c r="Y66" s="10">
        <f>_xlfn.IFNA(INDEX(Table[[Base ($/kW-mo)]:[Low ($/MWh)]],MATCH('Pivot Table'!$A66&amp;'Pivot Table'!Y$2,Table!$I$2:$I$5152,0),MATCH('Pivot Table'!$A$1,Table[[#Headers],[Base ($/kW-mo)]:[Low ($/MWh)]],0)),"")</f>
        <v>0.32073203432932001</v>
      </c>
      <c r="Z66" s="10">
        <f>_xlfn.IFNA(INDEX(Table[[Base ($/kW-mo)]:[Low ($/MWh)]],MATCH('Pivot Table'!$A66&amp;'Pivot Table'!Z$2,Table!$I$2:$I$5152,0),MATCH('Pivot Table'!$A$1,Table[[#Headers],[Base ($/kW-mo)]:[Low ($/MWh)]],0)),"")</f>
        <v>0.32435310110640098</v>
      </c>
      <c r="AA66" s="10">
        <f>_xlfn.IFNA(INDEX(Table[[Base ($/kW-mo)]:[Low ($/MWh)]],MATCH('Pivot Table'!$A66&amp;'Pivot Table'!AA$2,Table!$I$2:$I$5152,0),MATCH('Pivot Table'!$A$1,Table[[#Headers],[Base ($/kW-mo)]:[Low ($/MWh)]],0)),"")</f>
        <v>0.32797416788348099</v>
      </c>
      <c r="AB66" s="10">
        <f>_xlfn.IFNA(INDEX(Table[[Base ($/kW-mo)]:[Low ($/MWh)]],MATCH('Pivot Table'!$A66&amp;'Pivot Table'!AB$2,Table!$I$2:$I$5152,0),MATCH('Pivot Table'!$A$1,Table[[#Headers],[Base ($/kW-mo)]:[Low ($/MWh)]],0)),"")</f>
        <v>0.33159523466056101</v>
      </c>
      <c r="AC66" s="10">
        <f>_xlfn.IFNA(INDEX(Table[[Base ($/kW-mo)]:[Low ($/MWh)]],MATCH('Pivot Table'!$A66&amp;'Pivot Table'!AC$2,Table!$I$2:$I$5152,0),MATCH('Pivot Table'!$A$1,Table[[#Headers],[Base ($/kW-mo)]:[Low ($/MWh)]],0)),"")</f>
        <v>0.33521630143764197</v>
      </c>
      <c r="AD66" s="10">
        <f>_xlfn.IFNA(INDEX(Table[[Base ($/kW-mo)]:[Low ($/MWh)]],MATCH('Pivot Table'!$A66&amp;'Pivot Table'!AD$2,Table!$I$2:$I$5152,0),MATCH('Pivot Table'!$A$1,Table[[#Headers],[Base ($/kW-mo)]:[Low ($/MWh)]],0)),"")</f>
        <v>0.33883736821472199</v>
      </c>
      <c r="AE66" s="10">
        <f>_xlfn.IFNA(INDEX(Table[[Base ($/kW-mo)]:[Low ($/MWh)]],MATCH('Pivot Table'!$A66&amp;'Pivot Table'!AE$2,Table!$I$2:$I$5152,0),MATCH('Pivot Table'!$A$1,Table[[#Headers],[Base ($/kW-mo)]:[Low ($/MWh)]],0)),"")</f>
        <v>0.34245843499180301</v>
      </c>
      <c r="AF66" s="10">
        <f>_xlfn.IFNA(INDEX(Table[[Base ($/kW-mo)]:[Low ($/MWh)]],MATCH('Pivot Table'!$A66&amp;'Pivot Table'!AF$2,Table!$I$2:$I$5152,0),MATCH('Pivot Table'!$A$1,Table[[#Headers],[Base ($/kW-mo)]:[Low ($/MWh)]],0)),"")</f>
        <v>0.34607950176888302</v>
      </c>
      <c r="AG66" s="10">
        <f>_xlfn.IFNA(INDEX(Table[[Base ($/kW-mo)]:[Low ($/MWh)]],MATCH('Pivot Table'!$A66&amp;'Pivot Table'!AG$2,Table!$I$2:$I$5152,0),MATCH('Pivot Table'!$A$1,Table[[#Headers],[Base ($/kW-mo)]:[Low ($/MWh)]],0)),"")</f>
        <v>0.34970056854596399</v>
      </c>
      <c r="AH66" s="10">
        <f>_xlfn.IFNA(INDEX(Table[[Base ($/kW-mo)]:[Low ($/MWh)]],MATCH('Pivot Table'!$A66&amp;'Pivot Table'!AH$2,Table!$I$2:$I$5152,0),MATCH('Pivot Table'!$A$1,Table[[#Headers],[Base ($/kW-mo)]:[Low ($/MWh)]],0)),"")</f>
        <v>0.353321635323044</v>
      </c>
      <c r="AI66" s="10">
        <f>_xlfn.IFNA(INDEX(Table[[Base ($/kW-mo)]:[Low ($/MWh)]],MATCH('Pivot Table'!$A66&amp;'Pivot Table'!AI$2,Table!$I$2:$I$5152,0),MATCH('Pivot Table'!$A$1,Table[[#Headers],[Base ($/kW-mo)]:[Low ($/MWh)]],0)),"")</f>
        <v>0.35694270210012502</v>
      </c>
      <c r="AJ66" s="10">
        <f>_xlfn.IFNA(INDEX(Table[[Base ($/kW-mo)]:[Low ($/MWh)]],MATCH('Pivot Table'!$A66&amp;'Pivot Table'!AJ$2,Table!$I$2:$I$5152,0),MATCH('Pivot Table'!$A$1,Table[[#Headers],[Base ($/kW-mo)]:[Low ($/MWh)]],0)),"")</f>
        <v>0.36056376887720498</v>
      </c>
      <c r="AK66" s="10">
        <f>_xlfn.IFNA(INDEX(Table[[Base ($/kW-mo)]:[Low ($/MWh)]],MATCH('Pivot Table'!$A66&amp;'Pivot Table'!AK$2,Table!$I$2:$I$5152,0),MATCH('Pivot Table'!$A$1,Table[[#Headers],[Base ($/kW-mo)]:[Low ($/MWh)]],0)),"")</f>
        <v>0.364184835654286</v>
      </c>
      <c r="AL66" s="10">
        <f>_xlfn.IFNA(INDEX(Table[[Base ($/kW-mo)]:[Low ($/MWh)]],MATCH('Pivot Table'!$A66&amp;'Pivot Table'!AL$2,Table!$I$2:$I$5152,0),MATCH('Pivot Table'!$A$1,Table[[#Headers],[Base ($/kW-mo)]:[Low ($/MWh)]],0)),"")</f>
        <v>0.36780590243136602</v>
      </c>
      <c r="AM66" s="10">
        <f>_xlfn.IFNA(INDEX(Table[[Base ($/kW-mo)]:[Low ($/MWh)]],MATCH('Pivot Table'!$A66&amp;'Pivot Table'!AM$2,Table!$I$2:$I$5152,0),MATCH('Pivot Table'!$A$1,Table[[#Headers],[Base ($/kW-mo)]:[Low ($/MWh)]],0)),"")</f>
        <v>0.37142696920844698</v>
      </c>
      <c r="AN66" s="10" t="str">
        <f>_xlfn.IFNA(INDEX(Table[[Base ($/kW-mo)]:[Low ($/MWh)]],MATCH('Pivot Table'!$A66&amp;'Pivot Table'!AN$2,Table!$I$2:$I$5152,0),MATCH('Pivot Table'!$A$1,Table[[#Headers],[Base ($/kW-mo)]:[Low ($/MWh)]],0)),"")</f>
        <v/>
      </c>
      <c r="AO66" s="10" t="str">
        <f>_xlfn.IFNA(INDEX(Table[[Base ($/kW-mo)]:[Low ($/MWh)]],MATCH('Pivot Table'!$A66&amp;'Pivot Table'!AO$2,Table!$I$2:$I$5152,0),MATCH('Pivot Table'!$A$1,Table[[#Headers],[Base ($/kW-mo)]:[Low ($/MWh)]],0)),"")</f>
        <v/>
      </c>
      <c r="AP66" s="10" t="str">
        <f>_xlfn.IFNA(INDEX(Table[[Base ($/kW-mo)]:[Low ($/MWh)]],MATCH('Pivot Table'!$A66&amp;'Pivot Table'!AP$2,Table!$I$2:$I$5152,0),MATCH('Pivot Table'!$A$1,Table[[#Headers],[Base ($/kW-mo)]:[Low ($/MWh)]],0)),"")</f>
        <v/>
      </c>
      <c r="AQ66" s="10" t="str">
        <f>_xlfn.IFNA(INDEX(Table[[Base ($/kW-mo)]:[Low ($/MWh)]],MATCH('Pivot Table'!$A66&amp;'Pivot Table'!AQ$2,Table!$I$2:$I$5152,0),MATCH('Pivot Table'!$A$1,Table[[#Headers],[Base ($/kW-mo)]:[Low ($/MWh)]],0)),"")</f>
        <v/>
      </c>
      <c r="AR66" s="10" t="str">
        <f>_xlfn.IFNA(INDEX(Table[[Base ($/kW-mo)]:[Low ($/MWh)]],MATCH('Pivot Table'!$A66&amp;'Pivot Table'!AR$2,Table!$I$2:$I$5152,0),MATCH('Pivot Table'!$A$1,Table[[#Headers],[Base ($/kW-mo)]:[Low ($/MWh)]],0)),"")</f>
        <v/>
      </c>
      <c r="AS66" s="10" t="str">
        <f>_xlfn.IFNA(INDEX(Table[[Base ($/kW-mo)]:[Low ($/MWh)]],MATCH('Pivot Table'!$A66&amp;'Pivot Table'!AS$2,Table!$I$2:$I$5152,0),MATCH('Pivot Table'!$A$1,Table[[#Headers],[Base ($/kW-mo)]:[Low ($/MWh)]],0)),"")</f>
        <v/>
      </c>
      <c r="AT66" s="10" t="str">
        <f>_xlfn.IFNA(INDEX(Table[[Base ($/kW-mo)]:[Low ($/MWh)]],MATCH('Pivot Table'!$A66&amp;'Pivot Table'!AT$2,Table!$I$2:$I$5152,0),MATCH('Pivot Table'!$A$1,Table[[#Headers],[Base ($/kW-mo)]:[Low ($/MWh)]],0)),"")</f>
        <v/>
      </c>
      <c r="AU66" s="10" t="str">
        <f>_xlfn.IFNA(INDEX(Table[[Base ($/kW-mo)]:[Low ($/MWh)]],MATCH('Pivot Table'!$A66&amp;'Pivot Table'!AU$2,Table!$I$2:$I$5152,0),MATCH('Pivot Table'!$A$1,Table[[#Headers],[Base ($/kW-mo)]:[Low ($/MWh)]],0)),"")</f>
        <v/>
      </c>
      <c r="AV66" s="10" t="str">
        <f>_xlfn.IFNA(INDEX(Table[[Base ($/kW-mo)]:[Low ($/MWh)]],MATCH('Pivot Table'!$A66&amp;'Pivot Table'!AV$2,Table!$I$2:$I$5152,0),MATCH('Pivot Table'!$A$1,Table[[#Headers],[Base ($/kW-mo)]:[Low ($/MWh)]],0)),"")</f>
        <v/>
      </c>
      <c r="AW66" s="10" t="str">
        <f>_xlfn.IFNA(INDEX(Table[[Base ($/kW-mo)]:[Low ($/MWh)]],MATCH('Pivot Table'!$A66&amp;'Pivot Table'!AW$2,Table!$I$2:$I$5152,0),MATCH('Pivot Table'!$A$1,Table[[#Headers],[Base ($/kW-mo)]:[Low ($/MWh)]],0)),"")</f>
        <v/>
      </c>
      <c r="AX66" s="10" t="str">
        <f>_xlfn.IFNA(INDEX(Table[[Base ($/kW-mo)]:[Low ($/MWh)]],MATCH('Pivot Table'!$A66&amp;'Pivot Table'!AX$2,Table!$I$2:$I$5152,0),MATCH('Pivot Table'!$A$1,Table[[#Headers],[Base ($/kW-mo)]:[Low ($/MWh)]],0)),"")</f>
        <v/>
      </c>
      <c r="AY66" s="10" t="str">
        <f>_xlfn.IFNA(INDEX(Table[[Base ($/kW-mo)]:[Low ($/MWh)]],MATCH('Pivot Table'!$A66&amp;'Pivot Table'!AY$2,Table!$I$2:$I$5152,0),MATCH('Pivot Table'!$A$1,Table[[#Headers],[Base ($/kW-mo)]:[Low ($/MWh)]],0)),"")</f>
        <v/>
      </c>
      <c r="AZ66" s="10" t="str">
        <f>_xlfn.IFNA(INDEX(Table[[Base ($/kW-mo)]:[Low ($/MWh)]],MATCH('Pivot Table'!$A66&amp;'Pivot Table'!AZ$2,Table!$I$2:$I$5152,0),MATCH('Pivot Table'!$A$1,Table[[#Headers],[Base ($/kW-mo)]:[Low ($/MWh)]],0)),"")</f>
        <v/>
      </c>
      <c r="BA66" s="10" t="str">
        <f>_xlfn.IFNA(INDEX(Table[[Base ($/kW-mo)]:[Low ($/MWh)]],MATCH('Pivot Table'!$A66&amp;'Pivot Table'!BA$2,Table!$I$2:$I$5152,0),MATCH('Pivot Table'!$A$1,Table[[#Headers],[Base ($/kW-mo)]:[Low ($/MWh)]],0)),"")</f>
        <v/>
      </c>
      <c r="BB66" s="10" t="str">
        <f>_xlfn.IFNA(INDEX(Table[[Base ($/kW-mo)]:[Low ($/MWh)]],MATCH('Pivot Table'!$A66&amp;'Pivot Table'!BB$2,Table!$I$2:$I$5152,0),MATCH('Pivot Table'!$A$1,Table[[#Headers],[Base ($/kW-mo)]:[Low ($/MWh)]],0)),"")</f>
        <v/>
      </c>
      <c r="BC66" s="10" t="str">
        <f>_xlfn.IFNA(INDEX(Table[[Base ($/kW-mo)]:[Low ($/MWh)]],MATCH('Pivot Table'!$A66&amp;'Pivot Table'!BC$2,Table!$I$2:$I$5152,0),MATCH('Pivot Table'!$A$1,Table[[#Headers],[Base ($/kW-mo)]:[Low ($/MWh)]],0)),"")</f>
        <v/>
      </c>
      <c r="BD66" s="10" t="str">
        <f>_xlfn.IFNA(INDEX(Table[[Base ($/kW-mo)]:[Low ($/MWh)]],MATCH('Pivot Table'!$A66&amp;'Pivot Table'!BD$2,Table!$I$2:$I$5152,0),MATCH('Pivot Table'!$A$1,Table[[#Headers],[Base ($/kW-mo)]:[Low ($/MWh)]],0)),"")</f>
        <v/>
      </c>
      <c r="BE66" s="10" t="str">
        <f>_xlfn.IFNA(INDEX(Table[[Base ($/kW-mo)]:[Low ($/MWh)]],MATCH('Pivot Table'!$A66&amp;'Pivot Table'!BE$2,Table!$I$2:$I$5152,0),MATCH('Pivot Table'!$A$1,Table[[#Headers],[Base ($/kW-mo)]:[Low ($/MWh)]],0)),"")</f>
        <v/>
      </c>
      <c r="BF66" s="10" t="str">
        <f>_xlfn.IFNA(INDEX(Table[[Base ($/kW-mo)]:[Low ($/MWh)]],MATCH('Pivot Table'!$A66&amp;'Pivot Table'!BF$2,Table!$I$2:$I$5152,0),MATCH('Pivot Table'!$A$1,Table[[#Headers],[Base ($/kW-mo)]:[Low ($/MWh)]],0)),"")</f>
        <v/>
      </c>
      <c r="BG66" s="10" t="str">
        <f>_xlfn.IFNA(INDEX(Table[[Base ($/kW-mo)]:[Low ($/MWh)]],MATCH('Pivot Table'!$A66&amp;'Pivot Table'!BG$2,Table!$I$2:$I$5152,0),MATCH('Pivot Table'!$A$1,Table[[#Headers],[Base ($/kW-mo)]:[Low ($/MWh)]],0)),"")</f>
        <v/>
      </c>
      <c r="BH66" s="10" t="str">
        <f>_xlfn.IFNA(INDEX(Table[[Base ($/kW-mo)]:[Low ($/MWh)]],MATCH('Pivot Table'!$A66&amp;'Pivot Table'!BH$2,Table!$I$2:$I$5152,0),MATCH('Pivot Table'!$A$1,Table[[#Headers],[Base ($/kW-mo)]:[Low ($/MWh)]],0)),"")</f>
        <v/>
      </c>
      <c r="BI66" s="10" t="str">
        <f>_xlfn.IFNA(INDEX(Table[[Base ($/kW-mo)]:[Low ($/MWh)]],MATCH('Pivot Table'!$A66&amp;'Pivot Table'!BI$2,Table!$I$2:$I$5152,0),MATCH('Pivot Table'!$A$1,Table[[#Headers],[Base ($/kW-mo)]:[Low ($/MWh)]],0)),"")</f>
        <v/>
      </c>
      <c r="BJ66" s="10" t="str">
        <f>_xlfn.IFNA(INDEX(Table[[Base ($/kW-mo)]:[Low ($/MWh)]],MATCH('Pivot Table'!$A66&amp;'Pivot Table'!BJ$2,Table!$I$2:$I$5152,0),MATCH('Pivot Table'!$A$1,Table[[#Headers],[Base ($/kW-mo)]:[Low ($/MWh)]],0)),"")</f>
        <v/>
      </c>
      <c r="BK66" s="10" t="str">
        <f>_xlfn.IFNA(INDEX(Table[[Base ($/kW-mo)]:[Low ($/MWh)]],MATCH('Pivot Table'!$A66&amp;'Pivot Table'!BK$2,Table!$I$2:$I$5152,0),MATCH('Pivot Table'!$A$1,Table[[#Headers],[Base ($/kW-mo)]:[Low ($/MWh)]],0)),"")</f>
        <v/>
      </c>
      <c r="BL66" s="10" t="str">
        <f>_xlfn.IFNA(INDEX(Table[[Base ($/kW-mo)]:[Low ($/MWh)]],MATCH('Pivot Table'!$A66&amp;'Pivot Table'!BL$2,Table!$I$2:$I$5152,0),MATCH('Pivot Table'!$A$1,Table[[#Headers],[Base ($/kW-mo)]:[Low ($/MWh)]],0)),"")</f>
        <v/>
      </c>
      <c r="BM66" s="10" t="str">
        <f>_xlfn.IFNA(INDEX(Table[[Base ($/kW-mo)]:[Low ($/MWh)]],MATCH('Pivot Table'!$A66&amp;'Pivot Table'!BM$2,Table!$I$2:$I$5152,0),MATCH('Pivot Table'!$A$1,Table[[#Headers],[Base ($/kW-mo)]:[Low ($/MWh)]],0)),"")</f>
        <v/>
      </c>
      <c r="BN66" s="10" t="str">
        <f>_xlfn.IFNA(INDEX(Table[[Base ($/kW-mo)]:[Low ($/MWh)]],MATCH('Pivot Table'!$A66&amp;'Pivot Table'!BN$2,Table!$I$2:$I$5152,0),MATCH('Pivot Table'!$A$1,Table[[#Headers],[Base ($/kW-mo)]:[Low ($/MWh)]],0)),"")</f>
        <v/>
      </c>
      <c r="BO66" s="10" t="str">
        <f>_xlfn.IFNA(INDEX(Table[[Base ($/kW-mo)]:[Low ($/MWh)]],MATCH('Pivot Table'!$A66&amp;'Pivot Table'!BO$2,Table!$I$2:$I$5152,0),MATCH('Pivot Table'!$A$1,Table[[#Headers],[Base ($/kW-mo)]:[Low ($/MWh)]],0)),"")</f>
        <v/>
      </c>
      <c r="BP66" s="10" t="str">
        <f>_xlfn.IFNA(INDEX(Table[[Base ($/kW-mo)]:[Low ($/MWh)]],MATCH('Pivot Table'!$A66&amp;'Pivot Table'!BP$2,Table!$I$2:$I$5152,0),MATCH('Pivot Table'!$A$1,Table[[#Headers],[Base ($/kW-mo)]:[Low ($/MWh)]],0)),"")</f>
        <v/>
      </c>
      <c r="BQ66" s="10" t="str">
        <f>_xlfn.IFNA(INDEX(Table[[Base ($/kW-mo)]:[Low ($/MWh)]],MATCH('Pivot Table'!$A66&amp;'Pivot Table'!BQ$2,Table!$I$2:$I$5152,0),MATCH('Pivot Table'!$A$1,Table[[#Headers],[Base ($/kW-mo)]:[Low ($/MWh)]],0)),"")</f>
        <v/>
      </c>
      <c r="BR66" s="10" t="str">
        <f>_xlfn.IFNA(INDEX(Table[[Base ($/kW-mo)]:[Low ($/MWh)]],MATCH('Pivot Table'!$A66&amp;'Pivot Table'!BR$2,Table!$I$2:$I$5152,0),MATCH('Pivot Table'!$A$1,Table[[#Headers],[Base ($/kW-mo)]:[Low ($/MWh)]],0)),"")</f>
        <v/>
      </c>
      <c r="BS66" s="10" t="str">
        <f>_xlfn.IFNA(INDEX(Table[[Base ($/kW-mo)]:[Low ($/MWh)]],MATCH('Pivot Table'!$A66&amp;'Pivot Table'!BS$2,Table!$I$2:$I$5152,0),MATCH('Pivot Table'!$A$1,Table[[#Headers],[Base ($/kW-mo)]:[Low ($/MWh)]],0)),"")</f>
        <v/>
      </c>
      <c r="BT66" s="10" t="str">
        <f>_xlfn.IFNA(INDEX(Table[[Base ($/kW-mo)]:[Low ($/MWh)]],MATCH('Pivot Table'!$A66&amp;'Pivot Table'!BT$2,Table!$I$2:$I$5152,0),MATCH('Pivot Table'!$A$1,Table[[#Headers],[Base ($/kW-mo)]:[Low ($/MWh)]],0)),"")</f>
        <v/>
      </c>
      <c r="BU66" s="10" t="str">
        <f>_xlfn.IFNA(INDEX(Table[[Base ($/kW-mo)]:[Low ($/MWh)]],MATCH('Pivot Table'!$A66&amp;'Pivot Table'!BU$2,Table!$I$2:$I$5152,0),MATCH('Pivot Table'!$A$1,Table[[#Headers],[Base ($/kW-mo)]:[Low ($/MWh)]],0)),"")</f>
        <v/>
      </c>
      <c r="BV66" s="10" t="str">
        <f>_xlfn.IFNA(INDEX(Table[[Base ($/kW-mo)]:[Low ($/MWh)]],MATCH('Pivot Table'!$A66&amp;'Pivot Table'!BV$2,Table!$I$2:$I$5152,0),MATCH('Pivot Table'!$A$1,Table[[#Headers],[Base ($/kW-mo)]:[Low ($/MWh)]],0)),"")</f>
        <v/>
      </c>
      <c r="BW66" s="10" t="str">
        <f>_xlfn.IFNA(INDEX(Table[[Base ($/kW-mo)]:[Low ($/MWh)]],MATCH('Pivot Table'!$A66&amp;'Pivot Table'!BW$2,Table!$I$2:$I$5152,0),MATCH('Pivot Table'!$A$1,Table[[#Headers],[Base ($/kW-mo)]:[Low ($/MWh)]],0)),"")</f>
        <v/>
      </c>
      <c r="BX66" s="10" t="str">
        <f>_xlfn.IFNA(INDEX(Table[[Base ($/kW-mo)]:[Low ($/MWh)]],MATCH('Pivot Table'!$A66&amp;'Pivot Table'!BX$2,Table!$I$2:$I$5152,0),MATCH('Pivot Table'!$A$1,Table[[#Headers],[Base ($/kW-mo)]:[Low ($/MWh)]],0)),"")</f>
        <v/>
      </c>
      <c r="BY66" s="10" t="str">
        <f>_xlfn.IFNA(INDEX(Table[[Base ($/kW-mo)]:[Low ($/MWh)]],MATCH('Pivot Table'!$A66&amp;'Pivot Table'!BY$2,Table!$I$2:$I$5152,0),MATCH('Pivot Table'!$A$1,Table[[#Headers],[Base ($/kW-mo)]:[Low ($/MWh)]],0)),"")</f>
        <v/>
      </c>
      <c r="BZ66" s="10" t="str">
        <f>_xlfn.IFNA(INDEX(Table[[Base ($/kW-mo)]:[Low ($/MWh)]],MATCH('Pivot Table'!$A66&amp;'Pivot Table'!BZ$2,Table!$I$2:$I$5152,0),MATCH('Pivot Table'!$A$1,Table[[#Headers],[Base ($/kW-mo)]:[Low ($/MWh)]],0)),"")</f>
        <v/>
      </c>
      <c r="CA66" s="10" t="str">
        <f>_xlfn.IFNA(INDEX(Table[[Base ($/kW-mo)]:[Low ($/MWh)]],MATCH('Pivot Table'!$A66&amp;'Pivot Table'!CA$2,Table!$I$2:$I$5152,0),MATCH('Pivot Table'!$A$1,Table[[#Headers],[Base ($/kW-mo)]:[Low ($/MWh)]],0)),"")</f>
        <v/>
      </c>
      <c r="CB66" s="10" t="str">
        <f>_xlfn.IFNA(INDEX(Table[[Base ($/kW-mo)]:[Low ($/MWh)]],MATCH('Pivot Table'!$A66&amp;'Pivot Table'!CB$2,Table!$I$2:$I$5152,0),MATCH('Pivot Table'!$A$1,Table[[#Headers],[Base ($/kW-mo)]:[Low ($/MWh)]],0)),"")</f>
        <v/>
      </c>
      <c r="CC66" s="10" t="str">
        <f>_xlfn.IFNA(INDEX(Table[[Base ($/kW-mo)]:[Low ($/MWh)]],MATCH('Pivot Table'!$A66&amp;'Pivot Table'!CC$2,Table!$I$2:$I$5152,0),MATCH('Pivot Table'!$A$1,Table[[#Headers],[Base ($/kW-mo)]:[Low ($/MWh)]],0)),"")</f>
        <v/>
      </c>
      <c r="CD66" s="10" t="str">
        <f>_xlfn.IFNA(INDEX(Table[[Base ($/kW-mo)]:[Low ($/MWh)]],MATCH('Pivot Table'!$A66&amp;'Pivot Table'!CD$2,Table!$I$2:$I$5152,0),MATCH('Pivot Table'!$A$1,Table[[#Headers],[Base ($/kW-mo)]:[Low ($/MWh)]],0)),"")</f>
        <v/>
      </c>
      <c r="CE66" s="10" t="str">
        <f>_xlfn.IFNA(INDEX(Table[[Base ($/kW-mo)]:[Low ($/MWh)]],MATCH('Pivot Table'!$A66&amp;'Pivot Table'!CE$2,Table!$I$2:$I$5152,0),MATCH('Pivot Table'!$A$1,Table[[#Headers],[Base ($/kW-mo)]:[Low ($/MWh)]],0)),"")</f>
        <v/>
      </c>
      <c r="CF66" s="10" t="str">
        <f>_xlfn.IFNA(INDEX(Table[[Base ($/kW-mo)]:[Low ($/MWh)]],MATCH('Pivot Table'!$A66&amp;'Pivot Table'!CF$2,Table!$I$2:$I$5152,0),MATCH('Pivot Table'!$A$1,Table[[#Headers],[Base ($/kW-mo)]:[Low ($/MWh)]],0)),"")</f>
        <v/>
      </c>
      <c r="CG66" s="10" t="str">
        <f>_xlfn.IFNA(INDEX(Table[[Base ($/kW-mo)]:[Low ($/MWh)]],MATCH('Pivot Table'!$A66&amp;'Pivot Table'!CG$2,Table!$I$2:$I$5152,0),MATCH('Pivot Table'!$A$1,Table[[#Headers],[Base ($/kW-mo)]:[Low ($/MWh)]],0)),"")</f>
        <v/>
      </c>
      <c r="CH66" s="10" t="str">
        <f>_xlfn.IFNA(INDEX(Table[[Base ($/kW-mo)]:[Low ($/MWh)]],MATCH('Pivot Table'!$A66&amp;'Pivot Table'!CH$2,Table!$I$2:$I$5152,0),MATCH('Pivot Table'!$A$1,Table[[#Headers],[Base ($/kW-mo)]:[Low ($/MWh)]],0)),"")</f>
        <v/>
      </c>
      <c r="CI66" s="10" t="str">
        <f>_xlfn.IFNA(INDEX(Table[[Base ($/kW-mo)]:[Low ($/MWh)]],MATCH('Pivot Table'!$A66&amp;'Pivot Table'!CI$2,Table!$I$2:$I$5152,0),MATCH('Pivot Table'!$A$1,Table[[#Headers],[Base ($/kW-mo)]:[Low ($/MWh)]],0)),"")</f>
        <v/>
      </c>
      <c r="CJ66" s="10" t="str">
        <f>_xlfn.IFNA(INDEX(Table[[Base ($/kW-mo)]:[Low ($/MWh)]],MATCH('Pivot Table'!$A66&amp;'Pivot Table'!CJ$2,Table!$I$2:$I$5152,0),MATCH('Pivot Table'!$A$1,Table[[#Headers],[Base ($/kW-mo)]:[Low ($/MWh)]],0)),"")</f>
        <v/>
      </c>
      <c r="CK66" s="10" t="str">
        <f>_xlfn.IFNA(INDEX(Table[[Base ($/kW-mo)]:[Low ($/MWh)]],MATCH('Pivot Table'!$A66&amp;'Pivot Table'!CK$2,Table!$I$2:$I$5152,0),MATCH('Pivot Table'!$A$1,Table[[#Headers],[Base ($/kW-mo)]:[Low ($/MWh)]],0)),"")</f>
        <v/>
      </c>
      <c r="CL66" s="10" t="str">
        <f>_xlfn.IFNA(INDEX(Table[[Base ($/kW-mo)]:[Low ($/MWh)]],MATCH('Pivot Table'!$A66&amp;'Pivot Table'!CL$2,Table!$I$2:$I$5152,0),MATCH('Pivot Table'!$A$1,Table[[#Headers],[Base ($/kW-mo)]:[Low ($/MWh)]],0)),"")</f>
        <v/>
      </c>
      <c r="CM66" s="10" t="str">
        <f>_xlfn.IFNA(INDEX(Table[[Base ($/kW-mo)]:[Low ($/MWh)]],MATCH('Pivot Table'!$A66&amp;'Pivot Table'!CM$2,Table!$I$2:$I$5152,0),MATCH('Pivot Table'!$A$1,Table[[#Headers],[Base ($/kW-mo)]:[Low ($/MWh)]],0)),"")</f>
        <v/>
      </c>
      <c r="CN66" s="10" t="str">
        <f>_xlfn.IFNA(INDEX(Table[[Base ($/kW-mo)]:[Low ($/MWh)]],MATCH('Pivot Table'!$A66&amp;'Pivot Table'!CN$2,Table!$I$2:$I$5152,0),MATCH('Pivot Table'!$A$1,Table[[#Headers],[Base ($/kW-mo)]:[Low ($/MWh)]],0)),"")</f>
        <v/>
      </c>
      <c r="CO66" s="10" t="str">
        <f>_xlfn.IFNA(INDEX(Table[[Base ($/kW-mo)]:[Low ($/MWh)]],MATCH('Pivot Table'!$A66&amp;'Pivot Table'!CO$2,Table!$I$2:$I$5152,0),MATCH('Pivot Table'!$A$1,Table[[#Headers],[Base ($/kW-mo)]:[Low ($/MWh)]],0)),"")</f>
        <v/>
      </c>
      <c r="CP66" s="10" t="str">
        <f>_xlfn.IFNA(INDEX(Table[[Base ($/kW-mo)]:[Low ($/MWh)]],MATCH('Pivot Table'!$A66&amp;'Pivot Table'!CP$2,Table!$I$2:$I$5152,0),MATCH('Pivot Table'!$A$1,Table[[#Headers],[Base ($/kW-mo)]:[Low ($/MWh)]],0)),"")</f>
        <v/>
      </c>
      <c r="CQ66" s="10" t="str">
        <f>_xlfn.IFNA(INDEX(Table[[Base ($/kW-mo)]:[Low ($/MWh)]],MATCH('Pivot Table'!$A66&amp;'Pivot Table'!CQ$2,Table!$I$2:$I$5152,0),MATCH('Pivot Table'!$A$1,Table[[#Headers],[Base ($/kW-mo)]:[Low ($/MWh)]],0)),"")</f>
        <v/>
      </c>
      <c r="CR66" s="10" t="str">
        <f>_xlfn.IFNA(INDEX(Table[[Base ($/kW-mo)]:[Low ($/MWh)]],MATCH('Pivot Table'!$A66&amp;'Pivot Table'!CR$2,Table!$I$2:$I$5152,0),MATCH('Pivot Table'!$A$1,Table[[#Headers],[Base ($/kW-mo)]:[Low ($/MWh)]],0)),"")</f>
        <v/>
      </c>
      <c r="CS66" s="10" t="str">
        <f>_xlfn.IFNA(INDEX(Table[[Base ($/kW-mo)]:[Low ($/MWh)]],MATCH('Pivot Table'!$A66&amp;'Pivot Table'!CS$2,Table!$I$2:$I$5152,0),MATCH('Pivot Table'!$A$1,Table[[#Headers],[Base ($/kW-mo)]:[Low ($/MWh)]],0)),"")</f>
        <v/>
      </c>
      <c r="CT66" s="10" t="str">
        <f>_xlfn.IFNA(INDEX(Table[[Base ($/kW-mo)]:[Low ($/MWh)]],MATCH('Pivot Table'!$A66&amp;'Pivot Table'!CT$2,Table!$I$2:$I$5152,0),MATCH('Pivot Table'!$A$1,Table[[#Headers],[Base ($/kW-mo)]:[Low ($/MWh)]],0)),"")</f>
        <v/>
      </c>
      <c r="CU66" s="10" t="str">
        <f>_xlfn.IFNA(INDEX(Table[[Base ($/kW-mo)]:[Low ($/MWh)]],MATCH('Pivot Table'!$A66&amp;'Pivot Table'!CU$2,Table!$I$2:$I$5152,0),MATCH('Pivot Table'!$A$1,Table[[#Headers],[Base ($/kW-mo)]:[Low ($/MWh)]],0)),"")</f>
        <v/>
      </c>
      <c r="CV66" s="10" t="str">
        <f>_xlfn.IFNA(INDEX(Table[[Base ($/kW-mo)]:[Low ($/MWh)]],MATCH('Pivot Table'!$A66&amp;'Pivot Table'!CV$2,Table!$I$2:$I$5152,0),MATCH('Pivot Table'!$A$1,Table[[#Headers],[Base ($/kW-mo)]:[Low ($/MWh)]],0)),"")</f>
        <v/>
      </c>
      <c r="CW66" s="10" t="str">
        <f>_xlfn.IFNA(INDEX(Table[[Base ($/kW-mo)]:[Low ($/MWh)]],MATCH('Pivot Table'!$A66&amp;'Pivot Table'!CW$2,Table!$I$2:$I$5152,0),MATCH('Pivot Table'!$A$1,Table[[#Headers],[Base ($/kW-mo)]:[Low ($/MWh)]],0)),"")</f>
        <v/>
      </c>
      <c r="CX66" s="10" t="str">
        <f>_xlfn.IFNA(INDEX(Table[[Base ($/kW-mo)]:[Low ($/MWh)]],MATCH('Pivot Table'!$A66&amp;'Pivot Table'!CX$2,Table!$I$2:$I$5152,0),MATCH('Pivot Table'!$A$1,Table[[#Headers],[Base ($/kW-mo)]:[Low ($/MWh)]],0)),"")</f>
        <v/>
      </c>
    </row>
    <row r="67" spans="1:102" x14ac:dyDescent="0.3">
      <c r="A67" s="12">
        <v>1600</v>
      </c>
      <c r="B67" s="10">
        <f>_xlfn.IFNA(INDEX(Table[[Base ($/kW-mo)]:[Low ($/MWh)]],MATCH('Pivot Table'!$A67&amp;'Pivot Table'!B$2,Table!$I$2:$I$5152,0),MATCH('Pivot Table'!$A$1,Table[[#Headers],[Base ($/kW-mo)]:[Low ($/MWh)]],0)),"")</f>
        <v>0.23987031746225301</v>
      </c>
      <c r="C67" s="10">
        <f>_xlfn.IFNA(INDEX(Table[[Base ($/kW-mo)]:[Low ($/MWh)]],MATCH('Pivot Table'!$A67&amp;'Pivot Table'!C$2,Table!$I$2:$I$5152,0),MATCH('Pivot Table'!$A$1,Table[[#Headers],[Base ($/kW-mo)]:[Low ($/MWh)]],0)),"")</f>
        <v>0.243491384239333</v>
      </c>
      <c r="D67" s="10">
        <f>_xlfn.IFNA(INDEX(Table[[Base ($/kW-mo)]:[Low ($/MWh)]],MATCH('Pivot Table'!$A67&amp;'Pivot Table'!D$2,Table!$I$2:$I$5152,0),MATCH('Pivot Table'!$A$1,Table[[#Headers],[Base ($/kW-mo)]:[Low ($/MWh)]],0)),"")</f>
        <v>0.24711245101641399</v>
      </c>
      <c r="E67" s="10">
        <f>_xlfn.IFNA(INDEX(Table[[Base ($/kW-mo)]:[Low ($/MWh)]],MATCH('Pivot Table'!$A67&amp;'Pivot Table'!E$2,Table!$I$2:$I$5152,0),MATCH('Pivot Table'!$A$1,Table[[#Headers],[Base ($/kW-mo)]:[Low ($/MWh)]],0)),"")</f>
        <v>0.25073351779349401</v>
      </c>
      <c r="F67" s="10">
        <f>_xlfn.IFNA(INDEX(Table[[Base ($/kW-mo)]:[Low ($/MWh)]],MATCH('Pivot Table'!$A67&amp;'Pivot Table'!F$2,Table!$I$2:$I$5152,0),MATCH('Pivot Table'!$A$1,Table[[#Headers],[Base ($/kW-mo)]:[Low ($/MWh)]],0)),"")</f>
        <v>0.25435458457057503</v>
      </c>
      <c r="G67" s="10">
        <f>_xlfn.IFNA(INDEX(Table[[Base ($/kW-mo)]:[Low ($/MWh)]],MATCH('Pivot Table'!$A67&amp;'Pivot Table'!G$2,Table!$I$2:$I$5152,0),MATCH('Pivot Table'!$A$1,Table[[#Headers],[Base ($/kW-mo)]:[Low ($/MWh)]],0)),"")</f>
        <v>0.25797565134765499</v>
      </c>
      <c r="H67" s="10">
        <f>_xlfn.IFNA(INDEX(Table[[Base ($/kW-mo)]:[Low ($/MWh)]],MATCH('Pivot Table'!$A67&amp;'Pivot Table'!H$2,Table!$I$2:$I$5152,0),MATCH('Pivot Table'!$A$1,Table[[#Headers],[Base ($/kW-mo)]:[Low ($/MWh)]],0)),"")</f>
        <v>0.26159671812473601</v>
      </c>
      <c r="I67" s="10">
        <f>_xlfn.IFNA(INDEX(Table[[Base ($/kW-mo)]:[Low ($/MWh)]],MATCH('Pivot Table'!$A67&amp;'Pivot Table'!I$2,Table!$I$2:$I$5152,0),MATCH('Pivot Table'!$A$1,Table[[#Headers],[Base ($/kW-mo)]:[Low ($/MWh)]],0)),"")</f>
        <v>0.26521778490181602</v>
      </c>
      <c r="J67" s="10">
        <f>_xlfn.IFNA(INDEX(Table[[Base ($/kW-mo)]:[Low ($/MWh)]],MATCH('Pivot Table'!$A67&amp;'Pivot Table'!J$2,Table!$I$2:$I$5152,0),MATCH('Pivot Table'!$A$1,Table[[#Headers],[Base ($/kW-mo)]:[Low ($/MWh)]],0)),"")</f>
        <v>0.26883885167889698</v>
      </c>
      <c r="K67" s="10">
        <f>_xlfn.IFNA(INDEX(Table[[Base ($/kW-mo)]:[Low ($/MWh)]],MATCH('Pivot Table'!$A67&amp;'Pivot Table'!K$2,Table!$I$2:$I$5152,0),MATCH('Pivot Table'!$A$1,Table[[#Headers],[Base ($/kW-mo)]:[Low ($/MWh)]],0)),"")</f>
        <v>0.272459918455977</v>
      </c>
      <c r="L67" s="10">
        <f>_xlfn.IFNA(INDEX(Table[[Base ($/kW-mo)]:[Low ($/MWh)]],MATCH('Pivot Table'!$A67&amp;'Pivot Table'!L$2,Table!$I$2:$I$5152,0),MATCH('Pivot Table'!$A$1,Table[[#Headers],[Base ($/kW-mo)]:[Low ($/MWh)]],0)),"")</f>
        <v>0.27608098523305802</v>
      </c>
      <c r="M67" s="10">
        <f>_xlfn.IFNA(INDEX(Table[[Base ($/kW-mo)]:[Low ($/MWh)]],MATCH('Pivot Table'!$A67&amp;'Pivot Table'!M$2,Table!$I$2:$I$5152,0),MATCH('Pivot Table'!$A$1,Table[[#Headers],[Base ($/kW-mo)]:[Low ($/MWh)]],0)),"")</f>
        <v>0.27970205201013798</v>
      </c>
      <c r="N67" s="10">
        <f>_xlfn.IFNA(INDEX(Table[[Base ($/kW-mo)]:[Low ($/MWh)]],MATCH('Pivot Table'!$A67&amp;'Pivot Table'!N$2,Table!$I$2:$I$5152,0),MATCH('Pivot Table'!$A$1,Table[[#Headers],[Base ($/kW-mo)]:[Low ($/MWh)]],0)),"")</f>
        <v>0.283323118787218</v>
      </c>
      <c r="O67" s="10">
        <f>_xlfn.IFNA(INDEX(Table[[Base ($/kW-mo)]:[Low ($/MWh)]],MATCH('Pivot Table'!$A67&amp;'Pivot Table'!O$2,Table!$I$2:$I$5152,0),MATCH('Pivot Table'!$A$1,Table[[#Headers],[Base ($/kW-mo)]:[Low ($/MWh)]],0)),"")</f>
        <v>0.28694418556429901</v>
      </c>
      <c r="P67" s="10">
        <f>_xlfn.IFNA(INDEX(Table[[Base ($/kW-mo)]:[Low ($/MWh)]],MATCH('Pivot Table'!$A67&amp;'Pivot Table'!P$2,Table!$I$2:$I$5152,0),MATCH('Pivot Table'!$A$1,Table[[#Headers],[Base ($/kW-mo)]:[Low ($/MWh)]],0)),"")</f>
        <v>0.29056525234137898</v>
      </c>
      <c r="Q67" s="10">
        <f>_xlfn.IFNA(INDEX(Table[[Base ($/kW-mo)]:[Low ($/MWh)]],MATCH('Pivot Table'!$A67&amp;'Pivot Table'!Q$2,Table!$I$2:$I$5152,0),MATCH('Pivot Table'!$A$1,Table[[#Headers],[Base ($/kW-mo)]:[Low ($/MWh)]],0)),"")</f>
        <v>0.29418631911845999</v>
      </c>
      <c r="R67" s="10">
        <f>_xlfn.IFNA(INDEX(Table[[Base ($/kW-mo)]:[Low ($/MWh)]],MATCH('Pivot Table'!$A67&amp;'Pivot Table'!R$2,Table!$I$2:$I$5152,0),MATCH('Pivot Table'!$A$1,Table[[#Headers],[Base ($/kW-mo)]:[Low ($/MWh)]],0)),"")</f>
        <v>0.29780738589554001</v>
      </c>
      <c r="S67" s="10">
        <f>_xlfn.IFNA(INDEX(Table[[Base ($/kW-mo)]:[Low ($/MWh)]],MATCH('Pivot Table'!$A67&amp;'Pivot Table'!S$2,Table!$I$2:$I$5152,0),MATCH('Pivot Table'!$A$1,Table[[#Headers],[Base ($/kW-mo)]:[Low ($/MWh)]],0)),"")</f>
        <v>0.30142845267262097</v>
      </c>
      <c r="T67" s="10">
        <f>_xlfn.IFNA(INDEX(Table[[Base ($/kW-mo)]:[Low ($/MWh)]],MATCH('Pivot Table'!$A67&amp;'Pivot Table'!T$2,Table!$I$2:$I$5152,0),MATCH('Pivot Table'!$A$1,Table[[#Headers],[Base ($/kW-mo)]:[Low ($/MWh)]],0)),"")</f>
        <v>0.30504951944970099</v>
      </c>
      <c r="U67" s="10">
        <f>_xlfn.IFNA(INDEX(Table[[Base ($/kW-mo)]:[Low ($/MWh)]],MATCH('Pivot Table'!$A67&amp;'Pivot Table'!U$2,Table!$I$2:$I$5152,0),MATCH('Pivot Table'!$A$1,Table[[#Headers],[Base ($/kW-mo)]:[Low ($/MWh)]],0)),"")</f>
        <v>0.30867058622678201</v>
      </c>
      <c r="V67" s="10">
        <f>_xlfn.IFNA(INDEX(Table[[Base ($/kW-mo)]:[Low ($/MWh)]],MATCH('Pivot Table'!$A67&amp;'Pivot Table'!V$2,Table!$I$2:$I$5152,0),MATCH('Pivot Table'!$A$1,Table[[#Headers],[Base ($/kW-mo)]:[Low ($/MWh)]],0)),"")</f>
        <v>0.31229165300386202</v>
      </c>
      <c r="W67" s="10">
        <f>_xlfn.IFNA(INDEX(Table[[Base ($/kW-mo)]:[Low ($/MWh)]],MATCH('Pivot Table'!$A67&amp;'Pivot Table'!W$2,Table!$I$2:$I$5152,0),MATCH('Pivot Table'!$A$1,Table[[#Headers],[Base ($/kW-mo)]:[Low ($/MWh)]],0)),"")</f>
        <v>0.31591271978094299</v>
      </c>
      <c r="X67" s="10">
        <f>_xlfn.IFNA(INDEX(Table[[Base ($/kW-mo)]:[Low ($/MWh)]],MATCH('Pivot Table'!$A67&amp;'Pivot Table'!X$2,Table!$I$2:$I$5152,0),MATCH('Pivot Table'!$A$1,Table[[#Headers],[Base ($/kW-mo)]:[Low ($/MWh)]],0)),"")</f>
        <v>0.319533786558023</v>
      </c>
      <c r="Y67" s="10">
        <f>_xlfn.IFNA(INDEX(Table[[Base ($/kW-mo)]:[Low ($/MWh)]],MATCH('Pivot Table'!$A67&amp;'Pivot Table'!Y$2,Table!$I$2:$I$5152,0),MATCH('Pivot Table'!$A$1,Table[[#Headers],[Base ($/kW-mo)]:[Low ($/MWh)]],0)),"")</f>
        <v>0.32315485333510402</v>
      </c>
      <c r="Z67" s="10">
        <f>_xlfn.IFNA(INDEX(Table[[Base ($/kW-mo)]:[Low ($/MWh)]],MATCH('Pivot Table'!$A67&amp;'Pivot Table'!Z$2,Table!$I$2:$I$5152,0),MATCH('Pivot Table'!$A$1,Table[[#Headers],[Base ($/kW-mo)]:[Low ($/MWh)]],0)),"")</f>
        <v>0.32677592011218398</v>
      </c>
      <c r="AA67" s="10">
        <f>_xlfn.IFNA(INDEX(Table[[Base ($/kW-mo)]:[Low ($/MWh)]],MATCH('Pivot Table'!$A67&amp;'Pivot Table'!AA$2,Table!$I$2:$I$5152,0),MATCH('Pivot Table'!$A$1,Table[[#Headers],[Base ($/kW-mo)]:[Low ($/MWh)]],0)),"")</f>
        <v>0.330396986889265</v>
      </c>
      <c r="AB67" s="10">
        <f>_xlfn.IFNA(INDEX(Table[[Base ($/kW-mo)]:[Low ($/MWh)]],MATCH('Pivot Table'!$A67&amp;'Pivot Table'!AB$2,Table!$I$2:$I$5152,0),MATCH('Pivot Table'!$A$1,Table[[#Headers],[Base ($/kW-mo)]:[Low ($/MWh)]],0)),"")</f>
        <v>0.33401805366634502</v>
      </c>
      <c r="AC67" s="10">
        <f>_xlfn.IFNA(INDEX(Table[[Base ($/kW-mo)]:[Low ($/MWh)]],MATCH('Pivot Table'!$A67&amp;'Pivot Table'!AC$2,Table!$I$2:$I$5152,0),MATCH('Pivot Table'!$A$1,Table[[#Headers],[Base ($/kW-mo)]:[Low ($/MWh)]],0)),"")</f>
        <v>0.33763912044342598</v>
      </c>
      <c r="AD67" s="10">
        <f>_xlfn.IFNA(INDEX(Table[[Base ($/kW-mo)]:[Low ($/MWh)]],MATCH('Pivot Table'!$A67&amp;'Pivot Table'!AD$2,Table!$I$2:$I$5152,0),MATCH('Pivot Table'!$A$1,Table[[#Headers],[Base ($/kW-mo)]:[Low ($/MWh)]],0)),"")</f>
        <v>0.34126018722050599</v>
      </c>
      <c r="AE67" s="10">
        <f>_xlfn.IFNA(INDEX(Table[[Base ($/kW-mo)]:[Low ($/MWh)]],MATCH('Pivot Table'!$A67&amp;'Pivot Table'!AE$2,Table!$I$2:$I$5152,0),MATCH('Pivot Table'!$A$1,Table[[#Headers],[Base ($/kW-mo)]:[Low ($/MWh)]],0)),"")</f>
        <v>0.34488125399758601</v>
      </c>
      <c r="AF67" s="10">
        <f>_xlfn.IFNA(INDEX(Table[[Base ($/kW-mo)]:[Low ($/MWh)]],MATCH('Pivot Table'!$A67&amp;'Pivot Table'!AF$2,Table!$I$2:$I$5152,0),MATCH('Pivot Table'!$A$1,Table[[#Headers],[Base ($/kW-mo)]:[Low ($/MWh)]],0)),"")</f>
        <v>0.34850232077466697</v>
      </c>
      <c r="AG67" s="10">
        <f>_xlfn.IFNA(INDEX(Table[[Base ($/kW-mo)]:[Low ($/MWh)]],MATCH('Pivot Table'!$A67&amp;'Pivot Table'!AG$2,Table!$I$2:$I$5152,0),MATCH('Pivot Table'!$A$1,Table[[#Headers],[Base ($/kW-mo)]:[Low ($/MWh)]],0)),"")</f>
        <v>0.35212338755174699</v>
      </c>
      <c r="AH67" s="10">
        <f>_xlfn.IFNA(INDEX(Table[[Base ($/kW-mo)]:[Low ($/MWh)]],MATCH('Pivot Table'!$A67&amp;'Pivot Table'!AH$2,Table!$I$2:$I$5152,0),MATCH('Pivot Table'!$A$1,Table[[#Headers],[Base ($/kW-mo)]:[Low ($/MWh)]],0)),"")</f>
        <v>0.35574445432882801</v>
      </c>
      <c r="AI67" s="10">
        <f>_xlfn.IFNA(INDEX(Table[[Base ($/kW-mo)]:[Low ($/MWh)]],MATCH('Pivot Table'!$A67&amp;'Pivot Table'!AI$2,Table!$I$2:$I$5152,0),MATCH('Pivot Table'!$A$1,Table[[#Headers],[Base ($/kW-mo)]:[Low ($/MWh)]],0)),"")</f>
        <v>0.35936552110590803</v>
      </c>
      <c r="AJ67" s="10">
        <f>_xlfn.IFNA(INDEX(Table[[Base ($/kW-mo)]:[Low ($/MWh)]],MATCH('Pivot Table'!$A67&amp;'Pivot Table'!AJ$2,Table!$I$2:$I$5152,0),MATCH('Pivot Table'!$A$1,Table[[#Headers],[Base ($/kW-mo)]:[Low ($/MWh)]],0)),"")</f>
        <v>0.36298658788298899</v>
      </c>
      <c r="AK67" s="10">
        <f>_xlfn.IFNA(INDEX(Table[[Base ($/kW-mo)]:[Low ($/MWh)]],MATCH('Pivot Table'!$A67&amp;'Pivot Table'!AK$2,Table!$I$2:$I$5152,0),MATCH('Pivot Table'!$A$1,Table[[#Headers],[Base ($/kW-mo)]:[Low ($/MWh)]],0)),"")</f>
        <v>0.366607654660069</v>
      </c>
      <c r="AL67" s="10">
        <f>_xlfn.IFNA(INDEX(Table[[Base ($/kW-mo)]:[Low ($/MWh)]],MATCH('Pivot Table'!$A67&amp;'Pivot Table'!AL$2,Table!$I$2:$I$5152,0),MATCH('Pivot Table'!$A$1,Table[[#Headers],[Base ($/kW-mo)]:[Low ($/MWh)]],0)),"")</f>
        <v>0.37022872143715002</v>
      </c>
      <c r="AM67" s="10" t="str">
        <f>_xlfn.IFNA(INDEX(Table[[Base ($/kW-mo)]:[Low ($/MWh)]],MATCH('Pivot Table'!$A67&amp;'Pivot Table'!AM$2,Table!$I$2:$I$5152,0),MATCH('Pivot Table'!$A$1,Table[[#Headers],[Base ($/kW-mo)]:[Low ($/MWh)]],0)),"")</f>
        <v/>
      </c>
      <c r="AN67" s="10" t="str">
        <f>_xlfn.IFNA(INDEX(Table[[Base ($/kW-mo)]:[Low ($/MWh)]],MATCH('Pivot Table'!$A67&amp;'Pivot Table'!AN$2,Table!$I$2:$I$5152,0),MATCH('Pivot Table'!$A$1,Table[[#Headers],[Base ($/kW-mo)]:[Low ($/MWh)]],0)),"")</f>
        <v/>
      </c>
      <c r="AO67" s="10" t="str">
        <f>_xlfn.IFNA(INDEX(Table[[Base ($/kW-mo)]:[Low ($/MWh)]],MATCH('Pivot Table'!$A67&amp;'Pivot Table'!AO$2,Table!$I$2:$I$5152,0),MATCH('Pivot Table'!$A$1,Table[[#Headers],[Base ($/kW-mo)]:[Low ($/MWh)]],0)),"")</f>
        <v/>
      </c>
      <c r="AP67" s="10" t="str">
        <f>_xlfn.IFNA(INDEX(Table[[Base ($/kW-mo)]:[Low ($/MWh)]],MATCH('Pivot Table'!$A67&amp;'Pivot Table'!AP$2,Table!$I$2:$I$5152,0),MATCH('Pivot Table'!$A$1,Table[[#Headers],[Base ($/kW-mo)]:[Low ($/MWh)]],0)),"")</f>
        <v/>
      </c>
      <c r="AQ67" s="10" t="str">
        <f>_xlfn.IFNA(INDEX(Table[[Base ($/kW-mo)]:[Low ($/MWh)]],MATCH('Pivot Table'!$A67&amp;'Pivot Table'!AQ$2,Table!$I$2:$I$5152,0),MATCH('Pivot Table'!$A$1,Table[[#Headers],[Base ($/kW-mo)]:[Low ($/MWh)]],0)),"")</f>
        <v/>
      </c>
      <c r="AR67" s="10" t="str">
        <f>_xlfn.IFNA(INDEX(Table[[Base ($/kW-mo)]:[Low ($/MWh)]],MATCH('Pivot Table'!$A67&amp;'Pivot Table'!AR$2,Table!$I$2:$I$5152,0),MATCH('Pivot Table'!$A$1,Table[[#Headers],[Base ($/kW-mo)]:[Low ($/MWh)]],0)),"")</f>
        <v/>
      </c>
      <c r="AS67" s="10" t="str">
        <f>_xlfn.IFNA(INDEX(Table[[Base ($/kW-mo)]:[Low ($/MWh)]],MATCH('Pivot Table'!$A67&amp;'Pivot Table'!AS$2,Table!$I$2:$I$5152,0),MATCH('Pivot Table'!$A$1,Table[[#Headers],[Base ($/kW-mo)]:[Low ($/MWh)]],0)),"")</f>
        <v/>
      </c>
      <c r="AT67" s="10" t="str">
        <f>_xlfn.IFNA(INDEX(Table[[Base ($/kW-mo)]:[Low ($/MWh)]],MATCH('Pivot Table'!$A67&amp;'Pivot Table'!AT$2,Table!$I$2:$I$5152,0),MATCH('Pivot Table'!$A$1,Table[[#Headers],[Base ($/kW-mo)]:[Low ($/MWh)]],0)),"")</f>
        <v/>
      </c>
      <c r="AU67" s="10" t="str">
        <f>_xlfn.IFNA(INDEX(Table[[Base ($/kW-mo)]:[Low ($/MWh)]],MATCH('Pivot Table'!$A67&amp;'Pivot Table'!AU$2,Table!$I$2:$I$5152,0),MATCH('Pivot Table'!$A$1,Table[[#Headers],[Base ($/kW-mo)]:[Low ($/MWh)]],0)),"")</f>
        <v/>
      </c>
      <c r="AV67" s="10" t="str">
        <f>_xlfn.IFNA(INDEX(Table[[Base ($/kW-mo)]:[Low ($/MWh)]],MATCH('Pivot Table'!$A67&amp;'Pivot Table'!AV$2,Table!$I$2:$I$5152,0),MATCH('Pivot Table'!$A$1,Table[[#Headers],[Base ($/kW-mo)]:[Low ($/MWh)]],0)),"")</f>
        <v/>
      </c>
      <c r="AW67" s="10" t="str">
        <f>_xlfn.IFNA(INDEX(Table[[Base ($/kW-mo)]:[Low ($/MWh)]],MATCH('Pivot Table'!$A67&amp;'Pivot Table'!AW$2,Table!$I$2:$I$5152,0),MATCH('Pivot Table'!$A$1,Table[[#Headers],[Base ($/kW-mo)]:[Low ($/MWh)]],0)),"")</f>
        <v/>
      </c>
      <c r="AX67" s="10" t="str">
        <f>_xlfn.IFNA(INDEX(Table[[Base ($/kW-mo)]:[Low ($/MWh)]],MATCH('Pivot Table'!$A67&amp;'Pivot Table'!AX$2,Table!$I$2:$I$5152,0),MATCH('Pivot Table'!$A$1,Table[[#Headers],[Base ($/kW-mo)]:[Low ($/MWh)]],0)),"")</f>
        <v/>
      </c>
      <c r="AY67" s="10" t="str">
        <f>_xlfn.IFNA(INDEX(Table[[Base ($/kW-mo)]:[Low ($/MWh)]],MATCH('Pivot Table'!$A67&amp;'Pivot Table'!AY$2,Table!$I$2:$I$5152,0),MATCH('Pivot Table'!$A$1,Table[[#Headers],[Base ($/kW-mo)]:[Low ($/MWh)]],0)),"")</f>
        <v/>
      </c>
      <c r="AZ67" s="10" t="str">
        <f>_xlfn.IFNA(INDEX(Table[[Base ($/kW-mo)]:[Low ($/MWh)]],MATCH('Pivot Table'!$A67&amp;'Pivot Table'!AZ$2,Table!$I$2:$I$5152,0),MATCH('Pivot Table'!$A$1,Table[[#Headers],[Base ($/kW-mo)]:[Low ($/MWh)]],0)),"")</f>
        <v/>
      </c>
      <c r="BA67" s="10" t="str">
        <f>_xlfn.IFNA(INDEX(Table[[Base ($/kW-mo)]:[Low ($/MWh)]],MATCH('Pivot Table'!$A67&amp;'Pivot Table'!BA$2,Table!$I$2:$I$5152,0),MATCH('Pivot Table'!$A$1,Table[[#Headers],[Base ($/kW-mo)]:[Low ($/MWh)]],0)),"")</f>
        <v/>
      </c>
      <c r="BB67" s="10" t="str">
        <f>_xlfn.IFNA(INDEX(Table[[Base ($/kW-mo)]:[Low ($/MWh)]],MATCH('Pivot Table'!$A67&amp;'Pivot Table'!BB$2,Table!$I$2:$I$5152,0),MATCH('Pivot Table'!$A$1,Table[[#Headers],[Base ($/kW-mo)]:[Low ($/MWh)]],0)),"")</f>
        <v/>
      </c>
      <c r="BC67" s="10" t="str">
        <f>_xlfn.IFNA(INDEX(Table[[Base ($/kW-mo)]:[Low ($/MWh)]],MATCH('Pivot Table'!$A67&amp;'Pivot Table'!BC$2,Table!$I$2:$I$5152,0),MATCH('Pivot Table'!$A$1,Table[[#Headers],[Base ($/kW-mo)]:[Low ($/MWh)]],0)),"")</f>
        <v/>
      </c>
      <c r="BD67" s="10" t="str">
        <f>_xlfn.IFNA(INDEX(Table[[Base ($/kW-mo)]:[Low ($/MWh)]],MATCH('Pivot Table'!$A67&amp;'Pivot Table'!BD$2,Table!$I$2:$I$5152,0),MATCH('Pivot Table'!$A$1,Table[[#Headers],[Base ($/kW-mo)]:[Low ($/MWh)]],0)),"")</f>
        <v/>
      </c>
      <c r="BE67" s="10" t="str">
        <f>_xlfn.IFNA(INDEX(Table[[Base ($/kW-mo)]:[Low ($/MWh)]],MATCH('Pivot Table'!$A67&amp;'Pivot Table'!BE$2,Table!$I$2:$I$5152,0),MATCH('Pivot Table'!$A$1,Table[[#Headers],[Base ($/kW-mo)]:[Low ($/MWh)]],0)),"")</f>
        <v/>
      </c>
      <c r="BF67" s="10" t="str">
        <f>_xlfn.IFNA(INDEX(Table[[Base ($/kW-mo)]:[Low ($/MWh)]],MATCH('Pivot Table'!$A67&amp;'Pivot Table'!BF$2,Table!$I$2:$I$5152,0),MATCH('Pivot Table'!$A$1,Table[[#Headers],[Base ($/kW-mo)]:[Low ($/MWh)]],0)),"")</f>
        <v/>
      </c>
      <c r="BG67" s="10" t="str">
        <f>_xlfn.IFNA(INDEX(Table[[Base ($/kW-mo)]:[Low ($/MWh)]],MATCH('Pivot Table'!$A67&amp;'Pivot Table'!BG$2,Table!$I$2:$I$5152,0),MATCH('Pivot Table'!$A$1,Table[[#Headers],[Base ($/kW-mo)]:[Low ($/MWh)]],0)),"")</f>
        <v/>
      </c>
      <c r="BH67" s="10" t="str">
        <f>_xlfn.IFNA(INDEX(Table[[Base ($/kW-mo)]:[Low ($/MWh)]],MATCH('Pivot Table'!$A67&amp;'Pivot Table'!BH$2,Table!$I$2:$I$5152,0),MATCH('Pivot Table'!$A$1,Table[[#Headers],[Base ($/kW-mo)]:[Low ($/MWh)]],0)),"")</f>
        <v/>
      </c>
      <c r="BI67" s="10" t="str">
        <f>_xlfn.IFNA(INDEX(Table[[Base ($/kW-mo)]:[Low ($/MWh)]],MATCH('Pivot Table'!$A67&amp;'Pivot Table'!BI$2,Table!$I$2:$I$5152,0),MATCH('Pivot Table'!$A$1,Table[[#Headers],[Base ($/kW-mo)]:[Low ($/MWh)]],0)),"")</f>
        <v/>
      </c>
      <c r="BJ67" s="10" t="str">
        <f>_xlfn.IFNA(INDEX(Table[[Base ($/kW-mo)]:[Low ($/MWh)]],MATCH('Pivot Table'!$A67&amp;'Pivot Table'!BJ$2,Table!$I$2:$I$5152,0),MATCH('Pivot Table'!$A$1,Table[[#Headers],[Base ($/kW-mo)]:[Low ($/MWh)]],0)),"")</f>
        <v/>
      </c>
      <c r="BK67" s="10" t="str">
        <f>_xlfn.IFNA(INDEX(Table[[Base ($/kW-mo)]:[Low ($/MWh)]],MATCH('Pivot Table'!$A67&amp;'Pivot Table'!BK$2,Table!$I$2:$I$5152,0),MATCH('Pivot Table'!$A$1,Table[[#Headers],[Base ($/kW-mo)]:[Low ($/MWh)]],0)),"")</f>
        <v/>
      </c>
      <c r="BL67" s="10" t="str">
        <f>_xlfn.IFNA(INDEX(Table[[Base ($/kW-mo)]:[Low ($/MWh)]],MATCH('Pivot Table'!$A67&amp;'Pivot Table'!BL$2,Table!$I$2:$I$5152,0),MATCH('Pivot Table'!$A$1,Table[[#Headers],[Base ($/kW-mo)]:[Low ($/MWh)]],0)),"")</f>
        <v/>
      </c>
      <c r="BM67" s="10" t="str">
        <f>_xlfn.IFNA(INDEX(Table[[Base ($/kW-mo)]:[Low ($/MWh)]],MATCH('Pivot Table'!$A67&amp;'Pivot Table'!BM$2,Table!$I$2:$I$5152,0),MATCH('Pivot Table'!$A$1,Table[[#Headers],[Base ($/kW-mo)]:[Low ($/MWh)]],0)),"")</f>
        <v/>
      </c>
      <c r="BN67" s="10" t="str">
        <f>_xlfn.IFNA(INDEX(Table[[Base ($/kW-mo)]:[Low ($/MWh)]],MATCH('Pivot Table'!$A67&amp;'Pivot Table'!BN$2,Table!$I$2:$I$5152,0),MATCH('Pivot Table'!$A$1,Table[[#Headers],[Base ($/kW-mo)]:[Low ($/MWh)]],0)),"")</f>
        <v/>
      </c>
      <c r="BO67" s="10" t="str">
        <f>_xlfn.IFNA(INDEX(Table[[Base ($/kW-mo)]:[Low ($/MWh)]],MATCH('Pivot Table'!$A67&amp;'Pivot Table'!BO$2,Table!$I$2:$I$5152,0),MATCH('Pivot Table'!$A$1,Table[[#Headers],[Base ($/kW-mo)]:[Low ($/MWh)]],0)),"")</f>
        <v/>
      </c>
      <c r="BP67" s="10" t="str">
        <f>_xlfn.IFNA(INDEX(Table[[Base ($/kW-mo)]:[Low ($/MWh)]],MATCH('Pivot Table'!$A67&amp;'Pivot Table'!BP$2,Table!$I$2:$I$5152,0),MATCH('Pivot Table'!$A$1,Table[[#Headers],[Base ($/kW-mo)]:[Low ($/MWh)]],0)),"")</f>
        <v/>
      </c>
      <c r="BQ67" s="10" t="str">
        <f>_xlfn.IFNA(INDEX(Table[[Base ($/kW-mo)]:[Low ($/MWh)]],MATCH('Pivot Table'!$A67&amp;'Pivot Table'!BQ$2,Table!$I$2:$I$5152,0),MATCH('Pivot Table'!$A$1,Table[[#Headers],[Base ($/kW-mo)]:[Low ($/MWh)]],0)),"")</f>
        <v/>
      </c>
      <c r="BR67" s="10" t="str">
        <f>_xlfn.IFNA(INDEX(Table[[Base ($/kW-mo)]:[Low ($/MWh)]],MATCH('Pivot Table'!$A67&amp;'Pivot Table'!BR$2,Table!$I$2:$I$5152,0),MATCH('Pivot Table'!$A$1,Table[[#Headers],[Base ($/kW-mo)]:[Low ($/MWh)]],0)),"")</f>
        <v/>
      </c>
      <c r="BS67" s="10" t="str">
        <f>_xlfn.IFNA(INDEX(Table[[Base ($/kW-mo)]:[Low ($/MWh)]],MATCH('Pivot Table'!$A67&amp;'Pivot Table'!BS$2,Table!$I$2:$I$5152,0),MATCH('Pivot Table'!$A$1,Table[[#Headers],[Base ($/kW-mo)]:[Low ($/MWh)]],0)),"")</f>
        <v/>
      </c>
      <c r="BT67" s="10" t="str">
        <f>_xlfn.IFNA(INDEX(Table[[Base ($/kW-mo)]:[Low ($/MWh)]],MATCH('Pivot Table'!$A67&amp;'Pivot Table'!BT$2,Table!$I$2:$I$5152,0),MATCH('Pivot Table'!$A$1,Table[[#Headers],[Base ($/kW-mo)]:[Low ($/MWh)]],0)),"")</f>
        <v/>
      </c>
      <c r="BU67" s="10" t="str">
        <f>_xlfn.IFNA(INDEX(Table[[Base ($/kW-mo)]:[Low ($/MWh)]],MATCH('Pivot Table'!$A67&amp;'Pivot Table'!BU$2,Table!$I$2:$I$5152,0),MATCH('Pivot Table'!$A$1,Table[[#Headers],[Base ($/kW-mo)]:[Low ($/MWh)]],0)),"")</f>
        <v/>
      </c>
      <c r="BV67" s="10" t="str">
        <f>_xlfn.IFNA(INDEX(Table[[Base ($/kW-mo)]:[Low ($/MWh)]],MATCH('Pivot Table'!$A67&amp;'Pivot Table'!BV$2,Table!$I$2:$I$5152,0),MATCH('Pivot Table'!$A$1,Table[[#Headers],[Base ($/kW-mo)]:[Low ($/MWh)]],0)),"")</f>
        <v/>
      </c>
      <c r="BW67" s="10" t="str">
        <f>_xlfn.IFNA(INDEX(Table[[Base ($/kW-mo)]:[Low ($/MWh)]],MATCH('Pivot Table'!$A67&amp;'Pivot Table'!BW$2,Table!$I$2:$I$5152,0),MATCH('Pivot Table'!$A$1,Table[[#Headers],[Base ($/kW-mo)]:[Low ($/MWh)]],0)),"")</f>
        <v/>
      </c>
      <c r="BX67" s="10" t="str">
        <f>_xlfn.IFNA(INDEX(Table[[Base ($/kW-mo)]:[Low ($/MWh)]],MATCH('Pivot Table'!$A67&amp;'Pivot Table'!BX$2,Table!$I$2:$I$5152,0),MATCH('Pivot Table'!$A$1,Table[[#Headers],[Base ($/kW-mo)]:[Low ($/MWh)]],0)),"")</f>
        <v/>
      </c>
      <c r="BY67" s="10" t="str">
        <f>_xlfn.IFNA(INDEX(Table[[Base ($/kW-mo)]:[Low ($/MWh)]],MATCH('Pivot Table'!$A67&amp;'Pivot Table'!BY$2,Table!$I$2:$I$5152,0),MATCH('Pivot Table'!$A$1,Table[[#Headers],[Base ($/kW-mo)]:[Low ($/MWh)]],0)),"")</f>
        <v/>
      </c>
      <c r="BZ67" s="10" t="str">
        <f>_xlfn.IFNA(INDEX(Table[[Base ($/kW-mo)]:[Low ($/MWh)]],MATCH('Pivot Table'!$A67&amp;'Pivot Table'!BZ$2,Table!$I$2:$I$5152,0),MATCH('Pivot Table'!$A$1,Table[[#Headers],[Base ($/kW-mo)]:[Low ($/MWh)]],0)),"")</f>
        <v/>
      </c>
      <c r="CA67" s="10" t="str">
        <f>_xlfn.IFNA(INDEX(Table[[Base ($/kW-mo)]:[Low ($/MWh)]],MATCH('Pivot Table'!$A67&amp;'Pivot Table'!CA$2,Table!$I$2:$I$5152,0),MATCH('Pivot Table'!$A$1,Table[[#Headers],[Base ($/kW-mo)]:[Low ($/MWh)]],0)),"")</f>
        <v/>
      </c>
      <c r="CB67" s="10" t="str">
        <f>_xlfn.IFNA(INDEX(Table[[Base ($/kW-mo)]:[Low ($/MWh)]],MATCH('Pivot Table'!$A67&amp;'Pivot Table'!CB$2,Table!$I$2:$I$5152,0),MATCH('Pivot Table'!$A$1,Table[[#Headers],[Base ($/kW-mo)]:[Low ($/MWh)]],0)),"")</f>
        <v/>
      </c>
      <c r="CC67" s="10" t="str">
        <f>_xlfn.IFNA(INDEX(Table[[Base ($/kW-mo)]:[Low ($/MWh)]],MATCH('Pivot Table'!$A67&amp;'Pivot Table'!CC$2,Table!$I$2:$I$5152,0),MATCH('Pivot Table'!$A$1,Table[[#Headers],[Base ($/kW-mo)]:[Low ($/MWh)]],0)),"")</f>
        <v/>
      </c>
      <c r="CD67" s="10" t="str">
        <f>_xlfn.IFNA(INDEX(Table[[Base ($/kW-mo)]:[Low ($/MWh)]],MATCH('Pivot Table'!$A67&amp;'Pivot Table'!CD$2,Table!$I$2:$I$5152,0),MATCH('Pivot Table'!$A$1,Table[[#Headers],[Base ($/kW-mo)]:[Low ($/MWh)]],0)),"")</f>
        <v/>
      </c>
      <c r="CE67" s="10" t="str">
        <f>_xlfn.IFNA(INDEX(Table[[Base ($/kW-mo)]:[Low ($/MWh)]],MATCH('Pivot Table'!$A67&amp;'Pivot Table'!CE$2,Table!$I$2:$I$5152,0),MATCH('Pivot Table'!$A$1,Table[[#Headers],[Base ($/kW-mo)]:[Low ($/MWh)]],0)),"")</f>
        <v/>
      </c>
      <c r="CF67" s="10" t="str">
        <f>_xlfn.IFNA(INDEX(Table[[Base ($/kW-mo)]:[Low ($/MWh)]],MATCH('Pivot Table'!$A67&amp;'Pivot Table'!CF$2,Table!$I$2:$I$5152,0),MATCH('Pivot Table'!$A$1,Table[[#Headers],[Base ($/kW-mo)]:[Low ($/MWh)]],0)),"")</f>
        <v/>
      </c>
      <c r="CG67" s="10" t="str">
        <f>_xlfn.IFNA(INDEX(Table[[Base ($/kW-mo)]:[Low ($/MWh)]],MATCH('Pivot Table'!$A67&amp;'Pivot Table'!CG$2,Table!$I$2:$I$5152,0),MATCH('Pivot Table'!$A$1,Table[[#Headers],[Base ($/kW-mo)]:[Low ($/MWh)]],0)),"")</f>
        <v/>
      </c>
      <c r="CH67" s="10" t="str">
        <f>_xlfn.IFNA(INDEX(Table[[Base ($/kW-mo)]:[Low ($/MWh)]],MATCH('Pivot Table'!$A67&amp;'Pivot Table'!CH$2,Table!$I$2:$I$5152,0),MATCH('Pivot Table'!$A$1,Table[[#Headers],[Base ($/kW-mo)]:[Low ($/MWh)]],0)),"")</f>
        <v/>
      </c>
      <c r="CI67" s="10" t="str">
        <f>_xlfn.IFNA(INDEX(Table[[Base ($/kW-mo)]:[Low ($/MWh)]],MATCH('Pivot Table'!$A67&amp;'Pivot Table'!CI$2,Table!$I$2:$I$5152,0),MATCH('Pivot Table'!$A$1,Table[[#Headers],[Base ($/kW-mo)]:[Low ($/MWh)]],0)),"")</f>
        <v/>
      </c>
      <c r="CJ67" s="10" t="str">
        <f>_xlfn.IFNA(INDEX(Table[[Base ($/kW-mo)]:[Low ($/MWh)]],MATCH('Pivot Table'!$A67&amp;'Pivot Table'!CJ$2,Table!$I$2:$I$5152,0),MATCH('Pivot Table'!$A$1,Table[[#Headers],[Base ($/kW-mo)]:[Low ($/MWh)]],0)),"")</f>
        <v/>
      </c>
      <c r="CK67" s="10" t="str">
        <f>_xlfn.IFNA(INDEX(Table[[Base ($/kW-mo)]:[Low ($/MWh)]],MATCH('Pivot Table'!$A67&amp;'Pivot Table'!CK$2,Table!$I$2:$I$5152,0),MATCH('Pivot Table'!$A$1,Table[[#Headers],[Base ($/kW-mo)]:[Low ($/MWh)]],0)),"")</f>
        <v/>
      </c>
      <c r="CL67" s="10" t="str">
        <f>_xlfn.IFNA(INDEX(Table[[Base ($/kW-mo)]:[Low ($/MWh)]],MATCH('Pivot Table'!$A67&amp;'Pivot Table'!CL$2,Table!$I$2:$I$5152,0),MATCH('Pivot Table'!$A$1,Table[[#Headers],[Base ($/kW-mo)]:[Low ($/MWh)]],0)),"")</f>
        <v/>
      </c>
      <c r="CM67" s="10" t="str">
        <f>_xlfn.IFNA(INDEX(Table[[Base ($/kW-mo)]:[Low ($/MWh)]],MATCH('Pivot Table'!$A67&amp;'Pivot Table'!CM$2,Table!$I$2:$I$5152,0),MATCH('Pivot Table'!$A$1,Table[[#Headers],[Base ($/kW-mo)]:[Low ($/MWh)]],0)),"")</f>
        <v/>
      </c>
      <c r="CN67" s="10" t="str">
        <f>_xlfn.IFNA(INDEX(Table[[Base ($/kW-mo)]:[Low ($/MWh)]],MATCH('Pivot Table'!$A67&amp;'Pivot Table'!CN$2,Table!$I$2:$I$5152,0),MATCH('Pivot Table'!$A$1,Table[[#Headers],[Base ($/kW-mo)]:[Low ($/MWh)]],0)),"")</f>
        <v/>
      </c>
      <c r="CO67" s="10" t="str">
        <f>_xlfn.IFNA(INDEX(Table[[Base ($/kW-mo)]:[Low ($/MWh)]],MATCH('Pivot Table'!$A67&amp;'Pivot Table'!CO$2,Table!$I$2:$I$5152,0),MATCH('Pivot Table'!$A$1,Table[[#Headers],[Base ($/kW-mo)]:[Low ($/MWh)]],0)),"")</f>
        <v/>
      </c>
      <c r="CP67" s="10" t="str">
        <f>_xlfn.IFNA(INDEX(Table[[Base ($/kW-mo)]:[Low ($/MWh)]],MATCH('Pivot Table'!$A67&amp;'Pivot Table'!CP$2,Table!$I$2:$I$5152,0),MATCH('Pivot Table'!$A$1,Table[[#Headers],[Base ($/kW-mo)]:[Low ($/MWh)]],0)),"")</f>
        <v/>
      </c>
      <c r="CQ67" s="10" t="str">
        <f>_xlfn.IFNA(INDEX(Table[[Base ($/kW-mo)]:[Low ($/MWh)]],MATCH('Pivot Table'!$A67&amp;'Pivot Table'!CQ$2,Table!$I$2:$I$5152,0),MATCH('Pivot Table'!$A$1,Table[[#Headers],[Base ($/kW-mo)]:[Low ($/MWh)]],0)),"")</f>
        <v/>
      </c>
      <c r="CR67" s="10" t="str">
        <f>_xlfn.IFNA(INDEX(Table[[Base ($/kW-mo)]:[Low ($/MWh)]],MATCH('Pivot Table'!$A67&amp;'Pivot Table'!CR$2,Table!$I$2:$I$5152,0),MATCH('Pivot Table'!$A$1,Table[[#Headers],[Base ($/kW-mo)]:[Low ($/MWh)]],0)),"")</f>
        <v/>
      </c>
      <c r="CS67" s="10" t="str">
        <f>_xlfn.IFNA(INDEX(Table[[Base ($/kW-mo)]:[Low ($/MWh)]],MATCH('Pivot Table'!$A67&amp;'Pivot Table'!CS$2,Table!$I$2:$I$5152,0),MATCH('Pivot Table'!$A$1,Table[[#Headers],[Base ($/kW-mo)]:[Low ($/MWh)]],0)),"")</f>
        <v/>
      </c>
      <c r="CT67" s="10" t="str">
        <f>_xlfn.IFNA(INDEX(Table[[Base ($/kW-mo)]:[Low ($/MWh)]],MATCH('Pivot Table'!$A67&amp;'Pivot Table'!CT$2,Table!$I$2:$I$5152,0),MATCH('Pivot Table'!$A$1,Table[[#Headers],[Base ($/kW-mo)]:[Low ($/MWh)]],0)),"")</f>
        <v/>
      </c>
      <c r="CU67" s="10" t="str">
        <f>_xlfn.IFNA(INDEX(Table[[Base ($/kW-mo)]:[Low ($/MWh)]],MATCH('Pivot Table'!$A67&amp;'Pivot Table'!CU$2,Table!$I$2:$I$5152,0),MATCH('Pivot Table'!$A$1,Table[[#Headers],[Base ($/kW-mo)]:[Low ($/MWh)]],0)),"")</f>
        <v/>
      </c>
      <c r="CV67" s="10" t="str">
        <f>_xlfn.IFNA(INDEX(Table[[Base ($/kW-mo)]:[Low ($/MWh)]],MATCH('Pivot Table'!$A67&amp;'Pivot Table'!CV$2,Table!$I$2:$I$5152,0),MATCH('Pivot Table'!$A$1,Table[[#Headers],[Base ($/kW-mo)]:[Low ($/MWh)]],0)),"")</f>
        <v/>
      </c>
      <c r="CW67" s="10" t="str">
        <f>_xlfn.IFNA(INDEX(Table[[Base ($/kW-mo)]:[Low ($/MWh)]],MATCH('Pivot Table'!$A67&amp;'Pivot Table'!CW$2,Table!$I$2:$I$5152,0),MATCH('Pivot Table'!$A$1,Table[[#Headers],[Base ($/kW-mo)]:[Low ($/MWh)]],0)),"")</f>
        <v/>
      </c>
      <c r="CX67" s="10" t="str">
        <f>_xlfn.IFNA(INDEX(Table[[Base ($/kW-mo)]:[Low ($/MWh)]],MATCH('Pivot Table'!$A67&amp;'Pivot Table'!CX$2,Table!$I$2:$I$5152,0),MATCH('Pivot Table'!$A$1,Table[[#Headers],[Base ($/kW-mo)]:[Low ($/MWh)]],0)),"")</f>
        <v/>
      </c>
    </row>
    <row r="68" spans="1:102" x14ac:dyDescent="0.3">
      <c r="A68" s="12">
        <v>1625</v>
      </c>
      <c r="B68" s="10">
        <f>_xlfn.IFNA(INDEX(Table[[Base ($/kW-mo)]:[Low ($/MWh)]],MATCH('Pivot Table'!$A68&amp;'Pivot Table'!B$2,Table!$I$2:$I$5152,0),MATCH('Pivot Table'!$A$1,Table[[#Headers],[Base ($/kW-mo)]:[Low ($/MWh)]],0)),"")</f>
        <v>0.24229313646803599</v>
      </c>
      <c r="C68" s="10">
        <f>_xlfn.IFNA(INDEX(Table[[Base ($/kW-mo)]:[Low ($/MWh)]],MATCH('Pivot Table'!$A68&amp;'Pivot Table'!C$2,Table!$I$2:$I$5152,0),MATCH('Pivot Table'!$A$1,Table[[#Headers],[Base ($/kW-mo)]:[Low ($/MWh)]],0)),"")</f>
        <v>0.24591420324511701</v>
      </c>
      <c r="D68" s="10">
        <f>_xlfn.IFNA(INDEX(Table[[Base ($/kW-mo)]:[Low ($/MWh)]],MATCH('Pivot Table'!$A68&amp;'Pivot Table'!D$2,Table!$I$2:$I$5152,0),MATCH('Pivot Table'!$A$1,Table[[#Headers],[Base ($/kW-mo)]:[Low ($/MWh)]],0)),"")</f>
        <v>0.249535270022197</v>
      </c>
      <c r="E68" s="10">
        <f>_xlfn.IFNA(INDEX(Table[[Base ($/kW-mo)]:[Low ($/MWh)]],MATCH('Pivot Table'!$A68&amp;'Pivot Table'!E$2,Table!$I$2:$I$5152,0),MATCH('Pivot Table'!$A$1,Table[[#Headers],[Base ($/kW-mo)]:[Low ($/MWh)]],0)),"")</f>
        <v>0.25315633679927801</v>
      </c>
      <c r="F68" s="10">
        <f>_xlfn.IFNA(INDEX(Table[[Base ($/kW-mo)]:[Low ($/MWh)]],MATCH('Pivot Table'!$A68&amp;'Pivot Table'!F$2,Table!$I$2:$I$5152,0),MATCH('Pivot Table'!$A$1,Table[[#Headers],[Base ($/kW-mo)]:[Low ($/MWh)]],0)),"")</f>
        <v>0.25677740357635798</v>
      </c>
      <c r="G68" s="10">
        <f>_xlfn.IFNA(INDEX(Table[[Base ($/kW-mo)]:[Low ($/MWh)]],MATCH('Pivot Table'!$A68&amp;'Pivot Table'!G$2,Table!$I$2:$I$5152,0),MATCH('Pivot Table'!$A$1,Table[[#Headers],[Base ($/kW-mo)]:[Low ($/MWh)]],0)),"")</f>
        <v>0.26039847035343899</v>
      </c>
      <c r="H68" s="10">
        <f>_xlfn.IFNA(INDEX(Table[[Base ($/kW-mo)]:[Low ($/MWh)]],MATCH('Pivot Table'!$A68&amp;'Pivot Table'!H$2,Table!$I$2:$I$5152,0),MATCH('Pivot Table'!$A$1,Table[[#Headers],[Base ($/kW-mo)]:[Low ($/MWh)]],0)),"")</f>
        <v>0.26401953713051901</v>
      </c>
      <c r="I68" s="10">
        <f>_xlfn.IFNA(INDEX(Table[[Base ($/kW-mo)]:[Low ($/MWh)]],MATCH('Pivot Table'!$A68&amp;'Pivot Table'!I$2,Table!$I$2:$I$5152,0),MATCH('Pivot Table'!$A$1,Table[[#Headers],[Base ($/kW-mo)]:[Low ($/MWh)]],0)),"")</f>
        <v>0.26764060390760003</v>
      </c>
      <c r="J68" s="10">
        <f>_xlfn.IFNA(INDEX(Table[[Base ($/kW-mo)]:[Low ($/MWh)]],MATCH('Pivot Table'!$A68&amp;'Pivot Table'!J$2,Table!$I$2:$I$5152,0),MATCH('Pivot Table'!$A$1,Table[[#Headers],[Base ($/kW-mo)]:[Low ($/MWh)]],0)),"")</f>
        <v>0.27126167068467999</v>
      </c>
      <c r="K68" s="10">
        <f>_xlfn.IFNA(INDEX(Table[[Base ($/kW-mo)]:[Low ($/MWh)]],MATCH('Pivot Table'!$A68&amp;'Pivot Table'!K$2,Table!$I$2:$I$5152,0),MATCH('Pivot Table'!$A$1,Table[[#Headers],[Base ($/kW-mo)]:[Low ($/MWh)]],0)),"")</f>
        <v>0.27488273746176101</v>
      </c>
      <c r="L68" s="10">
        <f>_xlfn.IFNA(INDEX(Table[[Base ($/kW-mo)]:[Low ($/MWh)]],MATCH('Pivot Table'!$A68&amp;'Pivot Table'!L$2,Table!$I$2:$I$5152,0),MATCH('Pivot Table'!$A$1,Table[[#Headers],[Base ($/kW-mo)]:[Low ($/MWh)]],0)),"")</f>
        <v>0.27850380423884102</v>
      </c>
      <c r="M68" s="10">
        <f>_xlfn.IFNA(INDEX(Table[[Base ($/kW-mo)]:[Low ($/MWh)]],MATCH('Pivot Table'!$A68&amp;'Pivot Table'!M$2,Table!$I$2:$I$5152,0),MATCH('Pivot Table'!$A$1,Table[[#Headers],[Base ($/kW-mo)]:[Low ($/MWh)]],0)),"")</f>
        <v>0.28212487101592199</v>
      </c>
      <c r="N68" s="10">
        <f>_xlfn.IFNA(INDEX(Table[[Base ($/kW-mo)]:[Low ($/MWh)]],MATCH('Pivot Table'!$A68&amp;'Pivot Table'!N$2,Table!$I$2:$I$5152,0),MATCH('Pivot Table'!$A$1,Table[[#Headers],[Base ($/kW-mo)]:[Low ($/MWh)]],0)),"")</f>
        <v>0.285745937793002</v>
      </c>
      <c r="O68" s="10">
        <f>_xlfn.IFNA(INDEX(Table[[Base ($/kW-mo)]:[Low ($/MWh)]],MATCH('Pivot Table'!$A68&amp;'Pivot Table'!O$2,Table!$I$2:$I$5152,0),MATCH('Pivot Table'!$A$1,Table[[#Headers],[Base ($/kW-mo)]:[Low ($/MWh)]],0)),"")</f>
        <v>0.28936700457008302</v>
      </c>
      <c r="P68" s="10">
        <f>_xlfn.IFNA(INDEX(Table[[Base ($/kW-mo)]:[Low ($/MWh)]],MATCH('Pivot Table'!$A68&amp;'Pivot Table'!P$2,Table!$I$2:$I$5152,0),MATCH('Pivot Table'!$A$1,Table[[#Headers],[Base ($/kW-mo)]:[Low ($/MWh)]],0)),"")</f>
        <v>0.29298807134716298</v>
      </c>
      <c r="Q68" s="10">
        <f>_xlfn.IFNA(INDEX(Table[[Base ($/kW-mo)]:[Low ($/MWh)]],MATCH('Pivot Table'!$A68&amp;'Pivot Table'!Q$2,Table!$I$2:$I$5152,0),MATCH('Pivot Table'!$A$1,Table[[#Headers],[Base ($/kW-mo)]:[Low ($/MWh)]],0)),"")</f>
        <v>0.296609138124244</v>
      </c>
      <c r="R68" s="10">
        <f>_xlfn.IFNA(INDEX(Table[[Base ($/kW-mo)]:[Low ($/MWh)]],MATCH('Pivot Table'!$A68&amp;'Pivot Table'!R$2,Table!$I$2:$I$5152,0),MATCH('Pivot Table'!$A$1,Table[[#Headers],[Base ($/kW-mo)]:[Low ($/MWh)]],0)),"")</f>
        <v>0.30023020490132402</v>
      </c>
      <c r="S68" s="10">
        <f>_xlfn.IFNA(INDEX(Table[[Base ($/kW-mo)]:[Low ($/MWh)]],MATCH('Pivot Table'!$A68&amp;'Pivot Table'!S$2,Table!$I$2:$I$5152,0),MATCH('Pivot Table'!$A$1,Table[[#Headers],[Base ($/kW-mo)]:[Low ($/MWh)]],0)),"")</f>
        <v>0.30385127167840498</v>
      </c>
      <c r="T68" s="10">
        <f>_xlfn.IFNA(INDEX(Table[[Base ($/kW-mo)]:[Low ($/MWh)]],MATCH('Pivot Table'!$A68&amp;'Pivot Table'!T$2,Table!$I$2:$I$5152,0),MATCH('Pivot Table'!$A$1,Table[[#Headers],[Base ($/kW-mo)]:[Low ($/MWh)]],0)),"")</f>
        <v>0.30747233845548499</v>
      </c>
      <c r="U68" s="10">
        <f>_xlfn.IFNA(INDEX(Table[[Base ($/kW-mo)]:[Low ($/MWh)]],MATCH('Pivot Table'!$A68&amp;'Pivot Table'!U$2,Table!$I$2:$I$5152,0),MATCH('Pivot Table'!$A$1,Table[[#Headers],[Base ($/kW-mo)]:[Low ($/MWh)]],0)),"")</f>
        <v>0.31109340523256501</v>
      </c>
      <c r="V68" s="10">
        <f>_xlfn.IFNA(INDEX(Table[[Base ($/kW-mo)]:[Low ($/MWh)]],MATCH('Pivot Table'!$A68&amp;'Pivot Table'!V$2,Table!$I$2:$I$5152,0),MATCH('Pivot Table'!$A$1,Table[[#Headers],[Base ($/kW-mo)]:[Low ($/MWh)]],0)),"")</f>
        <v>0.31471447200964597</v>
      </c>
      <c r="W68" s="10">
        <f>_xlfn.IFNA(INDEX(Table[[Base ($/kW-mo)]:[Low ($/MWh)]],MATCH('Pivot Table'!$A68&amp;'Pivot Table'!W$2,Table!$I$2:$I$5152,0),MATCH('Pivot Table'!$A$1,Table[[#Headers],[Base ($/kW-mo)]:[Low ($/MWh)]],0)),"")</f>
        <v>0.31833553878672599</v>
      </c>
      <c r="X68" s="10">
        <f>_xlfn.IFNA(INDEX(Table[[Base ($/kW-mo)]:[Low ($/MWh)]],MATCH('Pivot Table'!$A68&amp;'Pivot Table'!X$2,Table!$I$2:$I$5152,0),MATCH('Pivot Table'!$A$1,Table[[#Headers],[Base ($/kW-mo)]:[Low ($/MWh)]],0)),"")</f>
        <v>0.32195660556380701</v>
      </c>
      <c r="Y68" s="10">
        <f>_xlfn.IFNA(INDEX(Table[[Base ($/kW-mo)]:[Low ($/MWh)]],MATCH('Pivot Table'!$A68&amp;'Pivot Table'!Y$2,Table!$I$2:$I$5152,0),MATCH('Pivot Table'!$A$1,Table[[#Headers],[Base ($/kW-mo)]:[Low ($/MWh)]],0)),"")</f>
        <v>0.32557767234088703</v>
      </c>
      <c r="Z68" s="10">
        <f>_xlfn.IFNA(INDEX(Table[[Base ($/kW-mo)]:[Low ($/MWh)]],MATCH('Pivot Table'!$A68&amp;'Pivot Table'!Z$2,Table!$I$2:$I$5152,0),MATCH('Pivot Table'!$A$1,Table[[#Headers],[Base ($/kW-mo)]:[Low ($/MWh)]],0)),"")</f>
        <v>0.32919873911796799</v>
      </c>
      <c r="AA68" s="10">
        <f>_xlfn.IFNA(INDEX(Table[[Base ($/kW-mo)]:[Low ($/MWh)]],MATCH('Pivot Table'!$A68&amp;'Pivot Table'!AA$2,Table!$I$2:$I$5152,0),MATCH('Pivot Table'!$A$1,Table[[#Headers],[Base ($/kW-mo)]:[Low ($/MWh)]],0)),"")</f>
        <v>0.332819805895048</v>
      </c>
      <c r="AB68" s="10">
        <f>_xlfn.IFNA(INDEX(Table[[Base ($/kW-mo)]:[Low ($/MWh)]],MATCH('Pivot Table'!$A68&amp;'Pivot Table'!AB$2,Table!$I$2:$I$5152,0),MATCH('Pivot Table'!$A$1,Table[[#Headers],[Base ($/kW-mo)]:[Low ($/MWh)]],0)),"")</f>
        <v>0.33644087267212902</v>
      </c>
      <c r="AC68" s="10">
        <f>_xlfn.IFNA(INDEX(Table[[Base ($/kW-mo)]:[Low ($/MWh)]],MATCH('Pivot Table'!$A68&amp;'Pivot Table'!AC$2,Table!$I$2:$I$5152,0),MATCH('Pivot Table'!$A$1,Table[[#Headers],[Base ($/kW-mo)]:[Low ($/MWh)]],0)),"")</f>
        <v>0.34006193944920898</v>
      </c>
      <c r="AD68" s="10">
        <f>_xlfn.IFNA(INDEX(Table[[Base ($/kW-mo)]:[Low ($/MWh)]],MATCH('Pivot Table'!$A68&amp;'Pivot Table'!AD$2,Table!$I$2:$I$5152,0),MATCH('Pivot Table'!$A$1,Table[[#Headers],[Base ($/kW-mo)]:[Low ($/MWh)]],0)),"")</f>
        <v>0.34368300622629</v>
      </c>
      <c r="AE68" s="10">
        <f>_xlfn.IFNA(INDEX(Table[[Base ($/kW-mo)]:[Low ($/MWh)]],MATCH('Pivot Table'!$A68&amp;'Pivot Table'!AE$2,Table!$I$2:$I$5152,0),MATCH('Pivot Table'!$A$1,Table[[#Headers],[Base ($/kW-mo)]:[Low ($/MWh)]],0)),"")</f>
        <v>0.34730407300337002</v>
      </c>
      <c r="AF68" s="10">
        <f>_xlfn.IFNA(INDEX(Table[[Base ($/kW-mo)]:[Low ($/MWh)]],MATCH('Pivot Table'!$A68&amp;'Pivot Table'!AF$2,Table!$I$2:$I$5152,0),MATCH('Pivot Table'!$A$1,Table[[#Headers],[Base ($/kW-mo)]:[Low ($/MWh)]],0)),"")</f>
        <v>0.35092513978045098</v>
      </c>
      <c r="AG68" s="10">
        <f>_xlfn.IFNA(INDEX(Table[[Base ($/kW-mo)]:[Low ($/MWh)]],MATCH('Pivot Table'!$A68&amp;'Pivot Table'!AG$2,Table!$I$2:$I$5152,0),MATCH('Pivot Table'!$A$1,Table[[#Headers],[Base ($/kW-mo)]:[Low ($/MWh)]],0)),"")</f>
        <v>0.354546206557531</v>
      </c>
      <c r="AH68" s="10">
        <f>_xlfn.IFNA(INDEX(Table[[Base ($/kW-mo)]:[Low ($/MWh)]],MATCH('Pivot Table'!$A68&amp;'Pivot Table'!AH$2,Table!$I$2:$I$5152,0),MATCH('Pivot Table'!$A$1,Table[[#Headers],[Base ($/kW-mo)]:[Low ($/MWh)]],0)),"")</f>
        <v>0.35816727333461201</v>
      </c>
      <c r="AI68" s="10">
        <f>_xlfn.IFNA(INDEX(Table[[Base ($/kW-mo)]:[Low ($/MWh)]],MATCH('Pivot Table'!$A68&amp;'Pivot Table'!AI$2,Table!$I$2:$I$5152,0),MATCH('Pivot Table'!$A$1,Table[[#Headers],[Base ($/kW-mo)]:[Low ($/MWh)]],0)),"")</f>
        <v>0.36178834011169198</v>
      </c>
      <c r="AJ68" s="10">
        <f>_xlfn.IFNA(INDEX(Table[[Base ($/kW-mo)]:[Low ($/MWh)]],MATCH('Pivot Table'!$A68&amp;'Pivot Table'!AJ$2,Table!$I$2:$I$5152,0),MATCH('Pivot Table'!$A$1,Table[[#Headers],[Base ($/kW-mo)]:[Low ($/MWh)]],0)),"")</f>
        <v>0.36540940688877299</v>
      </c>
      <c r="AK68" s="10">
        <f>_xlfn.IFNA(INDEX(Table[[Base ($/kW-mo)]:[Low ($/MWh)]],MATCH('Pivot Table'!$A68&amp;'Pivot Table'!AK$2,Table!$I$2:$I$5152,0),MATCH('Pivot Table'!$A$1,Table[[#Headers],[Base ($/kW-mo)]:[Low ($/MWh)]],0)),"")</f>
        <v>0.36903047366585301</v>
      </c>
      <c r="AL68" s="10" t="str">
        <f>_xlfn.IFNA(INDEX(Table[[Base ($/kW-mo)]:[Low ($/MWh)]],MATCH('Pivot Table'!$A68&amp;'Pivot Table'!AL$2,Table!$I$2:$I$5152,0),MATCH('Pivot Table'!$A$1,Table[[#Headers],[Base ($/kW-mo)]:[Low ($/MWh)]],0)),"")</f>
        <v/>
      </c>
      <c r="AM68" s="10" t="str">
        <f>_xlfn.IFNA(INDEX(Table[[Base ($/kW-mo)]:[Low ($/MWh)]],MATCH('Pivot Table'!$A68&amp;'Pivot Table'!AM$2,Table!$I$2:$I$5152,0),MATCH('Pivot Table'!$A$1,Table[[#Headers],[Base ($/kW-mo)]:[Low ($/MWh)]],0)),"")</f>
        <v/>
      </c>
      <c r="AN68" s="10" t="str">
        <f>_xlfn.IFNA(INDEX(Table[[Base ($/kW-mo)]:[Low ($/MWh)]],MATCH('Pivot Table'!$A68&amp;'Pivot Table'!AN$2,Table!$I$2:$I$5152,0),MATCH('Pivot Table'!$A$1,Table[[#Headers],[Base ($/kW-mo)]:[Low ($/MWh)]],0)),"")</f>
        <v/>
      </c>
      <c r="AO68" s="10" t="str">
        <f>_xlfn.IFNA(INDEX(Table[[Base ($/kW-mo)]:[Low ($/MWh)]],MATCH('Pivot Table'!$A68&amp;'Pivot Table'!AO$2,Table!$I$2:$I$5152,0),MATCH('Pivot Table'!$A$1,Table[[#Headers],[Base ($/kW-mo)]:[Low ($/MWh)]],0)),"")</f>
        <v/>
      </c>
      <c r="AP68" s="10" t="str">
        <f>_xlfn.IFNA(INDEX(Table[[Base ($/kW-mo)]:[Low ($/MWh)]],MATCH('Pivot Table'!$A68&amp;'Pivot Table'!AP$2,Table!$I$2:$I$5152,0),MATCH('Pivot Table'!$A$1,Table[[#Headers],[Base ($/kW-mo)]:[Low ($/MWh)]],0)),"")</f>
        <v/>
      </c>
      <c r="AQ68" s="10" t="str">
        <f>_xlfn.IFNA(INDEX(Table[[Base ($/kW-mo)]:[Low ($/MWh)]],MATCH('Pivot Table'!$A68&amp;'Pivot Table'!AQ$2,Table!$I$2:$I$5152,0),MATCH('Pivot Table'!$A$1,Table[[#Headers],[Base ($/kW-mo)]:[Low ($/MWh)]],0)),"")</f>
        <v/>
      </c>
      <c r="AR68" s="10" t="str">
        <f>_xlfn.IFNA(INDEX(Table[[Base ($/kW-mo)]:[Low ($/MWh)]],MATCH('Pivot Table'!$A68&amp;'Pivot Table'!AR$2,Table!$I$2:$I$5152,0),MATCH('Pivot Table'!$A$1,Table[[#Headers],[Base ($/kW-mo)]:[Low ($/MWh)]],0)),"")</f>
        <v/>
      </c>
      <c r="AS68" s="10" t="str">
        <f>_xlfn.IFNA(INDEX(Table[[Base ($/kW-mo)]:[Low ($/MWh)]],MATCH('Pivot Table'!$A68&amp;'Pivot Table'!AS$2,Table!$I$2:$I$5152,0),MATCH('Pivot Table'!$A$1,Table[[#Headers],[Base ($/kW-mo)]:[Low ($/MWh)]],0)),"")</f>
        <v/>
      </c>
      <c r="AT68" s="10" t="str">
        <f>_xlfn.IFNA(INDEX(Table[[Base ($/kW-mo)]:[Low ($/MWh)]],MATCH('Pivot Table'!$A68&amp;'Pivot Table'!AT$2,Table!$I$2:$I$5152,0),MATCH('Pivot Table'!$A$1,Table[[#Headers],[Base ($/kW-mo)]:[Low ($/MWh)]],0)),"")</f>
        <v/>
      </c>
      <c r="AU68" s="10" t="str">
        <f>_xlfn.IFNA(INDEX(Table[[Base ($/kW-mo)]:[Low ($/MWh)]],MATCH('Pivot Table'!$A68&amp;'Pivot Table'!AU$2,Table!$I$2:$I$5152,0),MATCH('Pivot Table'!$A$1,Table[[#Headers],[Base ($/kW-mo)]:[Low ($/MWh)]],0)),"")</f>
        <v/>
      </c>
      <c r="AV68" s="10" t="str">
        <f>_xlfn.IFNA(INDEX(Table[[Base ($/kW-mo)]:[Low ($/MWh)]],MATCH('Pivot Table'!$A68&amp;'Pivot Table'!AV$2,Table!$I$2:$I$5152,0),MATCH('Pivot Table'!$A$1,Table[[#Headers],[Base ($/kW-mo)]:[Low ($/MWh)]],0)),"")</f>
        <v/>
      </c>
      <c r="AW68" s="10" t="str">
        <f>_xlfn.IFNA(INDEX(Table[[Base ($/kW-mo)]:[Low ($/MWh)]],MATCH('Pivot Table'!$A68&amp;'Pivot Table'!AW$2,Table!$I$2:$I$5152,0),MATCH('Pivot Table'!$A$1,Table[[#Headers],[Base ($/kW-mo)]:[Low ($/MWh)]],0)),"")</f>
        <v/>
      </c>
      <c r="AX68" s="10" t="str">
        <f>_xlfn.IFNA(INDEX(Table[[Base ($/kW-mo)]:[Low ($/MWh)]],MATCH('Pivot Table'!$A68&amp;'Pivot Table'!AX$2,Table!$I$2:$I$5152,0),MATCH('Pivot Table'!$A$1,Table[[#Headers],[Base ($/kW-mo)]:[Low ($/MWh)]],0)),"")</f>
        <v/>
      </c>
      <c r="AY68" s="10" t="str">
        <f>_xlfn.IFNA(INDEX(Table[[Base ($/kW-mo)]:[Low ($/MWh)]],MATCH('Pivot Table'!$A68&amp;'Pivot Table'!AY$2,Table!$I$2:$I$5152,0),MATCH('Pivot Table'!$A$1,Table[[#Headers],[Base ($/kW-mo)]:[Low ($/MWh)]],0)),"")</f>
        <v/>
      </c>
      <c r="AZ68" s="10" t="str">
        <f>_xlfn.IFNA(INDEX(Table[[Base ($/kW-mo)]:[Low ($/MWh)]],MATCH('Pivot Table'!$A68&amp;'Pivot Table'!AZ$2,Table!$I$2:$I$5152,0),MATCH('Pivot Table'!$A$1,Table[[#Headers],[Base ($/kW-mo)]:[Low ($/MWh)]],0)),"")</f>
        <v/>
      </c>
      <c r="BA68" s="10" t="str">
        <f>_xlfn.IFNA(INDEX(Table[[Base ($/kW-mo)]:[Low ($/MWh)]],MATCH('Pivot Table'!$A68&amp;'Pivot Table'!BA$2,Table!$I$2:$I$5152,0),MATCH('Pivot Table'!$A$1,Table[[#Headers],[Base ($/kW-mo)]:[Low ($/MWh)]],0)),"")</f>
        <v/>
      </c>
      <c r="BB68" s="10" t="str">
        <f>_xlfn.IFNA(INDEX(Table[[Base ($/kW-mo)]:[Low ($/MWh)]],MATCH('Pivot Table'!$A68&amp;'Pivot Table'!BB$2,Table!$I$2:$I$5152,0),MATCH('Pivot Table'!$A$1,Table[[#Headers],[Base ($/kW-mo)]:[Low ($/MWh)]],0)),"")</f>
        <v/>
      </c>
      <c r="BC68" s="10" t="str">
        <f>_xlfn.IFNA(INDEX(Table[[Base ($/kW-mo)]:[Low ($/MWh)]],MATCH('Pivot Table'!$A68&amp;'Pivot Table'!BC$2,Table!$I$2:$I$5152,0),MATCH('Pivot Table'!$A$1,Table[[#Headers],[Base ($/kW-mo)]:[Low ($/MWh)]],0)),"")</f>
        <v/>
      </c>
      <c r="BD68" s="10" t="str">
        <f>_xlfn.IFNA(INDEX(Table[[Base ($/kW-mo)]:[Low ($/MWh)]],MATCH('Pivot Table'!$A68&amp;'Pivot Table'!BD$2,Table!$I$2:$I$5152,0),MATCH('Pivot Table'!$A$1,Table[[#Headers],[Base ($/kW-mo)]:[Low ($/MWh)]],0)),"")</f>
        <v/>
      </c>
      <c r="BE68" s="10" t="str">
        <f>_xlfn.IFNA(INDEX(Table[[Base ($/kW-mo)]:[Low ($/MWh)]],MATCH('Pivot Table'!$A68&amp;'Pivot Table'!BE$2,Table!$I$2:$I$5152,0),MATCH('Pivot Table'!$A$1,Table[[#Headers],[Base ($/kW-mo)]:[Low ($/MWh)]],0)),"")</f>
        <v/>
      </c>
      <c r="BF68" s="10" t="str">
        <f>_xlfn.IFNA(INDEX(Table[[Base ($/kW-mo)]:[Low ($/MWh)]],MATCH('Pivot Table'!$A68&amp;'Pivot Table'!BF$2,Table!$I$2:$I$5152,0),MATCH('Pivot Table'!$A$1,Table[[#Headers],[Base ($/kW-mo)]:[Low ($/MWh)]],0)),"")</f>
        <v/>
      </c>
      <c r="BG68" s="10" t="str">
        <f>_xlfn.IFNA(INDEX(Table[[Base ($/kW-mo)]:[Low ($/MWh)]],MATCH('Pivot Table'!$A68&amp;'Pivot Table'!BG$2,Table!$I$2:$I$5152,0),MATCH('Pivot Table'!$A$1,Table[[#Headers],[Base ($/kW-mo)]:[Low ($/MWh)]],0)),"")</f>
        <v/>
      </c>
      <c r="BH68" s="10" t="str">
        <f>_xlfn.IFNA(INDEX(Table[[Base ($/kW-mo)]:[Low ($/MWh)]],MATCH('Pivot Table'!$A68&amp;'Pivot Table'!BH$2,Table!$I$2:$I$5152,0),MATCH('Pivot Table'!$A$1,Table[[#Headers],[Base ($/kW-mo)]:[Low ($/MWh)]],0)),"")</f>
        <v/>
      </c>
      <c r="BI68" s="10" t="str">
        <f>_xlfn.IFNA(INDEX(Table[[Base ($/kW-mo)]:[Low ($/MWh)]],MATCH('Pivot Table'!$A68&amp;'Pivot Table'!BI$2,Table!$I$2:$I$5152,0),MATCH('Pivot Table'!$A$1,Table[[#Headers],[Base ($/kW-mo)]:[Low ($/MWh)]],0)),"")</f>
        <v/>
      </c>
      <c r="BJ68" s="10" t="str">
        <f>_xlfn.IFNA(INDEX(Table[[Base ($/kW-mo)]:[Low ($/MWh)]],MATCH('Pivot Table'!$A68&amp;'Pivot Table'!BJ$2,Table!$I$2:$I$5152,0),MATCH('Pivot Table'!$A$1,Table[[#Headers],[Base ($/kW-mo)]:[Low ($/MWh)]],0)),"")</f>
        <v/>
      </c>
      <c r="BK68" s="10" t="str">
        <f>_xlfn.IFNA(INDEX(Table[[Base ($/kW-mo)]:[Low ($/MWh)]],MATCH('Pivot Table'!$A68&amp;'Pivot Table'!BK$2,Table!$I$2:$I$5152,0),MATCH('Pivot Table'!$A$1,Table[[#Headers],[Base ($/kW-mo)]:[Low ($/MWh)]],0)),"")</f>
        <v/>
      </c>
      <c r="BL68" s="10" t="str">
        <f>_xlfn.IFNA(INDEX(Table[[Base ($/kW-mo)]:[Low ($/MWh)]],MATCH('Pivot Table'!$A68&amp;'Pivot Table'!BL$2,Table!$I$2:$I$5152,0),MATCH('Pivot Table'!$A$1,Table[[#Headers],[Base ($/kW-mo)]:[Low ($/MWh)]],0)),"")</f>
        <v/>
      </c>
      <c r="BM68" s="10" t="str">
        <f>_xlfn.IFNA(INDEX(Table[[Base ($/kW-mo)]:[Low ($/MWh)]],MATCH('Pivot Table'!$A68&amp;'Pivot Table'!BM$2,Table!$I$2:$I$5152,0),MATCH('Pivot Table'!$A$1,Table[[#Headers],[Base ($/kW-mo)]:[Low ($/MWh)]],0)),"")</f>
        <v/>
      </c>
      <c r="BN68" s="10" t="str">
        <f>_xlfn.IFNA(INDEX(Table[[Base ($/kW-mo)]:[Low ($/MWh)]],MATCH('Pivot Table'!$A68&amp;'Pivot Table'!BN$2,Table!$I$2:$I$5152,0),MATCH('Pivot Table'!$A$1,Table[[#Headers],[Base ($/kW-mo)]:[Low ($/MWh)]],0)),"")</f>
        <v/>
      </c>
      <c r="BO68" s="10" t="str">
        <f>_xlfn.IFNA(INDEX(Table[[Base ($/kW-mo)]:[Low ($/MWh)]],MATCH('Pivot Table'!$A68&amp;'Pivot Table'!BO$2,Table!$I$2:$I$5152,0),MATCH('Pivot Table'!$A$1,Table[[#Headers],[Base ($/kW-mo)]:[Low ($/MWh)]],0)),"")</f>
        <v/>
      </c>
      <c r="BP68" s="10" t="str">
        <f>_xlfn.IFNA(INDEX(Table[[Base ($/kW-mo)]:[Low ($/MWh)]],MATCH('Pivot Table'!$A68&amp;'Pivot Table'!BP$2,Table!$I$2:$I$5152,0),MATCH('Pivot Table'!$A$1,Table[[#Headers],[Base ($/kW-mo)]:[Low ($/MWh)]],0)),"")</f>
        <v/>
      </c>
      <c r="BQ68" s="10" t="str">
        <f>_xlfn.IFNA(INDEX(Table[[Base ($/kW-mo)]:[Low ($/MWh)]],MATCH('Pivot Table'!$A68&amp;'Pivot Table'!BQ$2,Table!$I$2:$I$5152,0),MATCH('Pivot Table'!$A$1,Table[[#Headers],[Base ($/kW-mo)]:[Low ($/MWh)]],0)),"")</f>
        <v/>
      </c>
      <c r="BR68" s="10" t="str">
        <f>_xlfn.IFNA(INDEX(Table[[Base ($/kW-mo)]:[Low ($/MWh)]],MATCH('Pivot Table'!$A68&amp;'Pivot Table'!BR$2,Table!$I$2:$I$5152,0),MATCH('Pivot Table'!$A$1,Table[[#Headers],[Base ($/kW-mo)]:[Low ($/MWh)]],0)),"")</f>
        <v/>
      </c>
      <c r="BS68" s="10" t="str">
        <f>_xlfn.IFNA(INDEX(Table[[Base ($/kW-mo)]:[Low ($/MWh)]],MATCH('Pivot Table'!$A68&amp;'Pivot Table'!BS$2,Table!$I$2:$I$5152,0),MATCH('Pivot Table'!$A$1,Table[[#Headers],[Base ($/kW-mo)]:[Low ($/MWh)]],0)),"")</f>
        <v/>
      </c>
      <c r="BT68" s="10" t="str">
        <f>_xlfn.IFNA(INDEX(Table[[Base ($/kW-mo)]:[Low ($/MWh)]],MATCH('Pivot Table'!$A68&amp;'Pivot Table'!BT$2,Table!$I$2:$I$5152,0),MATCH('Pivot Table'!$A$1,Table[[#Headers],[Base ($/kW-mo)]:[Low ($/MWh)]],0)),"")</f>
        <v/>
      </c>
      <c r="BU68" s="10" t="str">
        <f>_xlfn.IFNA(INDEX(Table[[Base ($/kW-mo)]:[Low ($/MWh)]],MATCH('Pivot Table'!$A68&amp;'Pivot Table'!BU$2,Table!$I$2:$I$5152,0),MATCH('Pivot Table'!$A$1,Table[[#Headers],[Base ($/kW-mo)]:[Low ($/MWh)]],0)),"")</f>
        <v/>
      </c>
      <c r="BV68" s="10" t="str">
        <f>_xlfn.IFNA(INDEX(Table[[Base ($/kW-mo)]:[Low ($/MWh)]],MATCH('Pivot Table'!$A68&amp;'Pivot Table'!BV$2,Table!$I$2:$I$5152,0),MATCH('Pivot Table'!$A$1,Table[[#Headers],[Base ($/kW-mo)]:[Low ($/MWh)]],0)),"")</f>
        <v/>
      </c>
      <c r="BW68" s="10" t="str">
        <f>_xlfn.IFNA(INDEX(Table[[Base ($/kW-mo)]:[Low ($/MWh)]],MATCH('Pivot Table'!$A68&amp;'Pivot Table'!BW$2,Table!$I$2:$I$5152,0),MATCH('Pivot Table'!$A$1,Table[[#Headers],[Base ($/kW-mo)]:[Low ($/MWh)]],0)),"")</f>
        <v/>
      </c>
      <c r="BX68" s="10" t="str">
        <f>_xlfn.IFNA(INDEX(Table[[Base ($/kW-mo)]:[Low ($/MWh)]],MATCH('Pivot Table'!$A68&amp;'Pivot Table'!BX$2,Table!$I$2:$I$5152,0),MATCH('Pivot Table'!$A$1,Table[[#Headers],[Base ($/kW-mo)]:[Low ($/MWh)]],0)),"")</f>
        <v/>
      </c>
      <c r="BY68" s="10" t="str">
        <f>_xlfn.IFNA(INDEX(Table[[Base ($/kW-mo)]:[Low ($/MWh)]],MATCH('Pivot Table'!$A68&amp;'Pivot Table'!BY$2,Table!$I$2:$I$5152,0),MATCH('Pivot Table'!$A$1,Table[[#Headers],[Base ($/kW-mo)]:[Low ($/MWh)]],0)),"")</f>
        <v/>
      </c>
      <c r="BZ68" s="10" t="str">
        <f>_xlfn.IFNA(INDEX(Table[[Base ($/kW-mo)]:[Low ($/MWh)]],MATCH('Pivot Table'!$A68&amp;'Pivot Table'!BZ$2,Table!$I$2:$I$5152,0),MATCH('Pivot Table'!$A$1,Table[[#Headers],[Base ($/kW-mo)]:[Low ($/MWh)]],0)),"")</f>
        <v/>
      </c>
      <c r="CA68" s="10" t="str">
        <f>_xlfn.IFNA(INDEX(Table[[Base ($/kW-mo)]:[Low ($/MWh)]],MATCH('Pivot Table'!$A68&amp;'Pivot Table'!CA$2,Table!$I$2:$I$5152,0),MATCH('Pivot Table'!$A$1,Table[[#Headers],[Base ($/kW-mo)]:[Low ($/MWh)]],0)),"")</f>
        <v/>
      </c>
      <c r="CB68" s="10" t="str">
        <f>_xlfn.IFNA(INDEX(Table[[Base ($/kW-mo)]:[Low ($/MWh)]],MATCH('Pivot Table'!$A68&amp;'Pivot Table'!CB$2,Table!$I$2:$I$5152,0),MATCH('Pivot Table'!$A$1,Table[[#Headers],[Base ($/kW-mo)]:[Low ($/MWh)]],0)),"")</f>
        <v/>
      </c>
      <c r="CC68" s="10" t="str">
        <f>_xlfn.IFNA(INDEX(Table[[Base ($/kW-mo)]:[Low ($/MWh)]],MATCH('Pivot Table'!$A68&amp;'Pivot Table'!CC$2,Table!$I$2:$I$5152,0),MATCH('Pivot Table'!$A$1,Table[[#Headers],[Base ($/kW-mo)]:[Low ($/MWh)]],0)),"")</f>
        <v/>
      </c>
      <c r="CD68" s="10" t="str">
        <f>_xlfn.IFNA(INDEX(Table[[Base ($/kW-mo)]:[Low ($/MWh)]],MATCH('Pivot Table'!$A68&amp;'Pivot Table'!CD$2,Table!$I$2:$I$5152,0),MATCH('Pivot Table'!$A$1,Table[[#Headers],[Base ($/kW-mo)]:[Low ($/MWh)]],0)),"")</f>
        <v/>
      </c>
      <c r="CE68" s="10" t="str">
        <f>_xlfn.IFNA(INDEX(Table[[Base ($/kW-mo)]:[Low ($/MWh)]],MATCH('Pivot Table'!$A68&amp;'Pivot Table'!CE$2,Table!$I$2:$I$5152,0),MATCH('Pivot Table'!$A$1,Table[[#Headers],[Base ($/kW-mo)]:[Low ($/MWh)]],0)),"")</f>
        <v/>
      </c>
      <c r="CF68" s="10" t="str">
        <f>_xlfn.IFNA(INDEX(Table[[Base ($/kW-mo)]:[Low ($/MWh)]],MATCH('Pivot Table'!$A68&amp;'Pivot Table'!CF$2,Table!$I$2:$I$5152,0),MATCH('Pivot Table'!$A$1,Table[[#Headers],[Base ($/kW-mo)]:[Low ($/MWh)]],0)),"")</f>
        <v/>
      </c>
      <c r="CG68" s="10" t="str">
        <f>_xlfn.IFNA(INDEX(Table[[Base ($/kW-mo)]:[Low ($/MWh)]],MATCH('Pivot Table'!$A68&amp;'Pivot Table'!CG$2,Table!$I$2:$I$5152,0),MATCH('Pivot Table'!$A$1,Table[[#Headers],[Base ($/kW-mo)]:[Low ($/MWh)]],0)),"")</f>
        <v/>
      </c>
      <c r="CH68" s="10" t="str">
        <f>_xlfn.IFNA(INDEX(Table[[Base ($/kW-mo)]:[Low ($/MWh)]],MATCH('Pivot Table'!$A68&amp;'Pivot Table'!CH$2,Table!$I$2:$I$5152,0),MATCH('Pivot Table'!$A$1,Table[[#Headers],[Base ($/kW-mo)]:[Low ($/MWh)]],0)),"")</f>
        <v/>
      </c>
      <c r="CI68" s="10" t="str">
        <f>_xlfn.IFNA(INDEX(Table[[Base ($/kW-mo)]:[Low ($/MWh)]],MATCH('Pivot Table'!$A68&amp;'Pivot Table'!CI$2,Table!$I$2:$I$5152,0),MATCH('Pivot Table'!$A$1,Table[[#Headers],[Base ($/kW-mo)]:[Low ($/MWh)]],0)),"")</f>
        <v/>
      </c>
      <c r="CJ68" s="10" t="str">
        <f>_xlfn.IFNA(INDEX(Table[[Base ($/kW-mo)]:[Low ($/MWh)]],MATCH('Pivot Table'!$A68&amp;'Pivot Table'!CJ$2,Table!$I$2:$I$5152,0),MATCH('Pivot Table'!$A$1,Table[[#Headers],[Base ($/kW-mo)]:[Low ($/MWh)]],0)),"")</f>
        <v/>
      </c>
      <c r="CK68" s="10" t="str">
        <f>_xlfn.IFNA(INDEX(Table[[Base ($/kW-mo)]:[Low ($/MWh)]],MATCH('Pivot Table'!$A68&amp;'Pivot Table'!CK$2,Table!$I$2:$I$5152,0),MATCH('Pivot Table'!$A$1,Table[[#Headers],[Base ($/kW-mo)]:[Low ($/MWh)]],0)),"")</f>
        <v/>
      </c>
      <c r="CL68" s="10" t="str">
        <f>_xlfn.IFNA(INDEX(Table[[Base ($/kW-mo)]:[Low ($/MWh)]],MATCH('Pivot Table'!$A68&amp;'Pivot Table'!CL$2,Table!$I$2:$I$5152,0),MATCH('Pivot Table'!$A$1,Table[[#Headers],[Base ($/kW-mo)]:[Low ($/MWh)]],0)),"")</f>
        <v/>
      </c>
      <c r="CM68" s="10" t="str">
        <f>_xlfn.IFNA(INDEX(Table[[Base ($/kW-mo)]:[Low ($/MWh)]],MATCH('Pivot Table'!$A68&amp;'Pivot Table'!CM$2,Table!$I$2:$I$5152,0),MATCH('Pivot Table'!$A$1,Table[[#Headers],[Base ($/kW-mo)]:[Low ($/MWh)]],0)),"")</f>
        <v/>
      </c>
      <c r="CN68" s="10" t="str">
        <f>_xlfn.IFNA(INDEX(Table[[Base ($/kW-mo)]:[Low ($/MWh)]],MATCH('Pivot Table'!$A68&amp;'Pivot Table'!CN$2,Table!$I$2:$I$5152,0),MATCH('Pivot Table'!$A$1,Table[[#Headers],[Base ($/kW-mo)]:[Low ($/MWh)]],0)),"")</f>
        <v/>
      </c>
      <c r="CO68" s="10" t="str">
        <f>_xlfn.IFNA(INDEX(Table[[Base ($/kW-mo)]:[Low ($/MWh)]],MATCH('Pivot Table'!$A68&amp;'Pivot Table'!CO$2,Table!$I$2:$I$5152,0),MATCH('Pivot Table'!$A$1,Table[[#Headers],[Base ($/kW-mo)]:[Low ($/MWh)]],0)),"")</f>
        <v/>
      </c>
      <c r="CP68" s="10" t="str">
        <f>_xlfn.IFNA(INDEX(Table[[Base ($/kW-mo)]:[Low ($/MWh)]],MATCH('Pivot Table'!$A68&amp;'Pivot Table'!CP$2,Table!$I$2:$I$5152,0),MATCH('Pivot Table'!$A$1,Table[[#Headers],[Base ($/kW-mo)]:[Low ($/MWh)]],0)),"")</f>
        <v/>
      </c>
      <c r="CQ68" s="10" t="str">
        <f>_xlfn.IFNA(INDEX(Table[[Base ($/kW-mo)]:[Low ($/MWh)]],MATCH('Pivot Table'!$A68&amp;'Pivot Table'!CQ$2,Table!$I$2:$I$5152,0),MATCH('Pivot Table'!$A$1,Table[[#Headers],[Base ($/kW-mo)]:[Low ($/MWh)]],0)),"")</f>
        <v/>
      </c>
      <c r="CR68" s="10" t="str">
        <f>_xlfn.IFNA(INDEX(Table[[Base ($/kW-mo)]:[Low ($/MWh)]],MATCH('Pivot Table'!$A68&amp;'Pivot Table'!CR$2,Table!$I$2:$I$5152,0),MATCH('Pivot Table'!$A$1,Table[[#Headers],[Base ($/kW-mo)]:[Low ($/MWh)]],0)),"")</f>
        <v/>
      </c>
      <c r="CS68" s="10" t="str">
        <f>_xlfn.IFNA(INDEX(Table[[Base ($/kW-mo)]:[Low ($/MWh)]],MATCH('Pivot Table'!$A68&amp;'Pivot Table'!CS$2,Table!$I$2:$I$5152,0),MATCH('Pivot Table'!$A$1,Table[[#Headers],[Base ($/kW-mo)]:[Low ($/MWh)]],0)),"")</f>
        <v/>
      </c>
      <c r="CT68" s="10" t="str">
        <f>_xlfn.IFNA(INDEX(Table[[Base ($/kW-mo)]:[Low ($/MWh)]],MATCH('Pivot Table'!$A68&amp;'Pivot Table'!CT$2,Table!$I$2:$I$5152,0),MATCH('Pivot Table'!$A$1,Table[[#Headers],[Base ($/kW-mo)]:[Low ($/MWh)]],0)),"")</f>
        <v/>
      </c>
      <c r="CU68" s="10" t="str">
        <f>_xlfn.IFNA(INDEX(Table[[Base ($/kW-mo)]:[Low ($/MWh)]],MATCH('Pivot Table'!$A68&amp;'Pivot Table'!CU$2,Table!$I$2:$I$5152,0),MATCH('Pivot Table'!$A$1,Table[[#Headers],[Base ($/kW-mo)]:[Low ($/MWh)]],0)),"")</f>
        <v/>
      </c>
      <c r="CV68" s="10" t="str">
        <f>_xlfn.IFNA(INDEX(Table[[Base ($/kW-mo)]:[Low ($/MWh)]],MATCH('Pivot Table'!$A68&amp;'Pivot Table'!CV$2,Table!$I$2:$I$5152,0),MATCH('Pivot Table'!$A$1,Table[[#Headers],[Base ($/kW-mo)]:[Low ($/MWh)]],0)),"")</f>
        <v/>
      </c>
      <c r="CW68" s="10" t="str">
        <f>_xlfn.IFNA(INDEX(Table[[Base ($/kW-mo)]:[Low ($/MWh)]],MATCH('Pivot Table'!$A68&amp;'Pivot Table'!CW$2,Table!$I$2:$I$5152,0),MATCH('Pivot Table'!$A$1,Table[[#Headers],[Base ($/kW-mo)]:[Low ($/MWh)]],0)),"")</f>
        <v/>
      </c>
      <c r="CX68" s="10" t="str">
        <f>_xlfn.IFNA(INDEX(Table[[Base ($/kW-mo)]:[Low ($/MWh)]],MATCH('Pivot Table'!$A68&amp;'Pivot Table'!CX$2,Table!$I$2:$I$5152,0),MATCH('Pivot Table'!$A$1,Table[[#Headers],[Base ($/kW-mo)]:[Low ($/MWh)]],0)),"")</f>
        <v/>
      </c>
    </row>
    <row r="69" spans="1:102" x14ac:dyDescent="0.3">
      <c r="A69" s="12">
        <v>1650</v>
      </c>
      <c r="B69" s="10">
        <f>_xlfn.IFNA(INDEX(Table[[Base ($/kW-mo)]:[Low ($/MWh)]],MATCH('Pivot Table'!$A69&amp;'Pivot Table'!B$2,Table!$I$2:$I$5152,0),MATCH('Pivot Table'!$A$1,Table[[#Headers],[Base ($/kW-mo)]:[Low ($/MWh)]],0)),"")</f>
        <v>0.24471595547382</v>
      </c>
      <c r="C69" s="10">
        <f>_xlfn.IFNA(INDEX(Table[[Base ($/kW-mo)]:[Low ($/MWh)]],MATCH('Pivot Table'!$A69&amp;'Pivot Table'!C$2,Table!$I$2:$I$5152,0),MATCH('Pivot Table'!$A$1,Table[[#Headers],[Base ($/kW-mo)]:[Low ($/MWh)]],0)),"")</f>
        <v>0.24833702225090101</v>
      </c>
      <c r="D69" s="10">
        <f>_xlfn.IFNA(INDEX(Table[[Base ($/kW-mo)]:[Low ($/MWh)]],MATCH('Pivot Table'!$A69&amp;'Pivot Table'!D$2,Table!$I$2:$I$5152,0),MATCH('Pivot Table'!$A$1,Table[[#Headers],[Base ($/kW-mo)]:[Low ($/MWh)]],0)),"")</f>
        <v>0.251958089027981</v>
      </c>
      <c r="E69" s="10">
        <f>_xlfn.IFNA(INDEX(Table[[Base ($/kW-mo)]:[Low ($/MWh)]],MATCH('Pivot Table'!$A69&amp;'Pivot Table'!E$2,Table!$I$2:$I$5152,0),MATCH('Pivot Table'!$A$1,Table[[#Headers],[Base ($/kW-mo)]:[Low ($/MWh)]],0)),"")</f>
        <v>0.25557915580506202</v>
      </c>
      <c r="F69" s="10">
        <f>_xlfn.IFNA(INDEX(Table[[Base ($/kW-mo)]:[Low ($/MWh)]],MATCH('Pivot Table'!$A69&amp;'Pivot Table'!F$2,Table!$I$2:$I$5152,0),MATCH('Pivot Table'!$A$1,Table[[#Headers],[Base ($/kW-mo)]:[Low ($/MWh)]],0)),"")</f>
        <v>0.25920022258214198</v>
      </c>
      <c r="G69" s="10">
        <f>_xlfn.IFNA(INDEX(Table[[Base ($/kW-mo)]:[Low ($/MWh)]],MATCH('Pivot Table'!$A69&amp;'Pivot Table'!G$2,Table!$I$2:$I$5152,0),MATCH('Pivot Table'!$A$1,Table[[#Headers],[Base ($/kW-mo)]:[Low ($/MWh)]],0)),"")</f>
        <v>0.262821289359222</v>
      </c>
      <c r="H69" s="10">
        <f>_xlfn.IFNA(INDEX(Table[[Base ($/kW-mo)]:[Low ($/MWh)]],MATCH('Pivot Table'!$A69&amp;'Pivot Table'!H$2,Table!$I$2:$I$5152,0),MATCH('Pivot Table'!$A$1,Table[[#Headers],[Base ($/kW-mo)]:[Low ($/MWh)]],0)),"")</f>
        <v>0.26644235613630302</v>
      </c>
      <c r="I69" s="10">
        <f>_xlfn.IFNA(INDEX(Table[[Base ($/kW-mo)]:[Low ($/MWh)]],MATCH('Pivot Table'!$A69&amp;'Pivot Table'!I$2,Table!$I$2:$I$5152,0),MATCH('Pivot Table'!$A$1,Table[[#Headers],[Base ($/kW-mo)]:[Low ($/MWh)]],0)),"")</f>
        <v>0.27006342291338298</v>
      </c>
      <c r="J69" s="10">
        <f>_xlfn.IFNA(INDEX(Table[[Base ($/kW-mo)]:[Low ($/MWh)]],MATCH('Pivot Table'!$A69&amp;'Pivot Table'!J$2,Table!$I$2:$I$5152,0),MATCH('Pivot Table'!$A$1,Table[[#Headers],[Base ($/kW-mo)]:[Low ($/MWh)]],0)),"")</f>
        <v>0.27368448969046399</v>
      </c>
      <c r="K69" s="10">
        <f>_xlfn.IFNA(INDEX(Table[[Base ($/kW-mo)]:[Low ($/MWh)]],MATCH('Pivot Table'!$A69&amp;'Pivot Table'!K$2,Table!$I$2:$I$5152,0),MATCH('Pivot Table'!$A$1,Table[[#Headers],[Base ($/kW-mo)]:[Low ($/MWh)]],0)),"")</f>
        <v>0.27730555646754401</v>
      </c>
      <c r="L69" s="10">
        <f>_xlfn.IFNA(INDEX(Table[[Base ($/kW-mo)]:[Low ($/MWh)]],MATCH('Pivot Table'!$A69&amp;'Pivot Table'!L$2,Table!$I$2:$I$5152,0),MATCH('Pivot Table'!$A$1,Table[[#Headers],[Base ($/kW-mo)]:[Low ($/MWh)]],0)),"")</f>
        <v>0.28092662324462497</v>
      </c>
      <c r="M69" s="10">
        <f>_xlfn.IFNA(INDEX(Table[[Base ($/kW-mo)]:[Low ($/MWh)]],MATCH('Pivot Table'!$A69&amp;'Pivot Table'!M$2,Table!$I$2:$I$5152,0),MATCH('Pivot Table'!$A$1,Table[[#Headers],[Base ($/kW-mo)]:[Low ($/MWh)]],0)),"")</f>
        <v>0.28454769002170499</v>
      </c>
      <c r="N69" s="10">
        <f>_xlfn.IFNA(INDEX(Table[[Base ($/kW-mo)]:[Low ($/MWh)]],MATCH('Pivot Table'!$A69&amp;'Pivot Table'!N$2,Table!$I$2:$I$5152,0),MATCH('Pivot Table'!$A$1,Table[[#Headers],[Base ($/kW-mo)]:[Low ($/MWh)]],0)),"")</f>
        <v>0.28816875679878601</v>
      </c>
      <c r="O69" s="10">
        <f>_xlfn.IFNA(INDEX(Table[[Base ($/kW-mo)]:[Low ($/MWh)]],MATCH('Pivot Table'!$A69&amp;'Pivot Table'!O$2,Table!$I$2:$I$5152,0),MATCH('Pivot Table'!$A$1,Table[[#Headers],[Base ($/kW-mo)]:[Low ($/MWh)]],0)),"")</f>
        <v>0.29178982357586603</v>
      </c>
      <c r="P69" s="10">
        <f>_xlfn.IFNA(INDEX(Table[[Base ($/kW-mo)]:[Low ($/MWh)]],MATCH('Pivot Table'!$A69&amp;'Pivot Table'!P$2,Table!$I$2:$I$5152,0),MATCH('Pivot Table'!$A$1,Table[[#Headers],[Base ($/kW-mo)]:[Low ($/MWh)]],0)),"")</f>
        <v>0.29541089035294699</v>
      </c>
      <c r="Q69" s="10">
        <f>_xlfn.IFNA(INDEX(Table[[Base ($/kW-mo)]:[Low ($/MWh)]],MATCH('Pivot Table'!$A69&amp;'Pivot Table'!Q$2,Table!$I$2:$I$5152,0),MATCH('Pivot Table'!$A$1,Table[[#Headers],[Base ($/kW-mo)]:[Low ($/MWh)]],0)),"")</f>
        <v>0.299031957130027</v>
      </c>
      <c r="R69" s="10">
        <f>_xlfn.IFNA(INDEX(Table[[Base ($/kW-mo)]:[Low ($/MWh)]],MATCH('Pivot Table'!$A69&amp;'Pivot Table'!R$2,Table!$I$2:$I$5152,0),MATCH('Pivot Table'!$A$1,Table[[#Headers],[Base ($/kW-mo)]:[Low ($/MWh)]],0)),"")</f>
        <v>0.30265302390710802</v>
      </c>
      <c r="S69" s="10">
        <f>_xlfn.IFNA(INDEX(Table[[Base ($/kW-mo)]:[Low ($/MWh)]],MATCH('Pivot Table'!$A69&amp;'Pivot Table'!S$2,Table!$I$2:$I$5152,0),MATCH('Pivot Table'!$A$1,Table[[#Headers],[Base ($/kW-mo)]:[Low ($/MWh)]],0)),"")</f>
        <v>0.30627409068418798</v>
      </c>
      <c r="T69" s="10">
        <f>_xlfn.IFNA(INDEX(Table[[Base ($/kW-mo)]:[Low ($/MWh)]],MATCH('Pivot Table'!$A69&amp;'Pivot Table'!T$2,Table!$I$2:$I$5152,0),MATCH('Pivot Table'!$A$1,Table[[#Headers],[Base ($/kW-mo)]:[Low ($/MWh)]],0)),"")</f>
        <v>0.309895157461269</v>
      </c>
      <c r="U69" s="10">
        <f>_xlfn.IFNA(INDEX(Table[[Base ($/kW-mo)]:[Low ($/MWh)]],MATCH('Pivot Table'!$A69&amp;'Pivot Table'!U$2,Table!$I$2:$I$5152,0),MATCH('Pivot Table'!$A$1,Table[[#Headers],[Base ($/kW-mo)]:[Low ($/MWh)]],0)),"")</f>
        <v>0.31351622423834902</v>
      </c>
      <c r="V69" s="10">
        <f>_xlfn.IFNA(INDEX(Table[[Base ($/kW-mo)]:[Low ($/MWh)]],MATCH('Pivot Table'!$A69&amp;'Pivot Table'!V$2,Table!$I$2:$I$5152,0),MATCH('Pivot Table'!$A$1,Table[[#Headers],[Base ($/kW-mo)]:[Low ($/MWh)]],0)),"")</f>
        <v>0.31713729101542998</v>
      </c>
      <c r="W69" s="10">
        <f>_xlfn.IFNA(INDEX(Table[[Base ($/kW-mo)]:[Low ($/MWh)]],MATCH('Pivot Table'!$A69&amp;'Pivot Table'!W$2,Table!$I$2:$I$5152,0),MATCH('Pivot Table'!$A$1,Table[[#Headers],[Base ($/kW-mo)]:[Low ($/MWh)]],0)),"")</f>
        <v>0.32075835779251</v>
      </c>
      <c r="X69" s="10">
        <f>_xlfn.IFNA(INDEX(Table[[Base ($/kW-mo)]:[Low ($/MWh)]],MATCH('Pivot Table'!$A69&amp;'Pivot Table'!X$2,Table!$I$2:$I$5152,0),MATCH('Pivot Table'!$A$1,Table[[#Headers],[Base ($/kW-mo)]:[Low ($/MWh)]],0)),"")</f>
        <v>0.32437942456959101</v>
      </c>
      <c r="Y69" s="10">
        <f>_xlfn.IFNA(INDEX(Table[[Base ($/kW-mo)]:[Low ($/MWh)]],MATCH('Pivot Table'!$A69&amp;'Pivot Table'!Y$2,Table!$I$2:$I$5152,0),MATCH('Pivot Table'!$A$1,Table[[#Headers],[Base ($/kW-mo)]:[Low ($/MWh)]],0)),"")</f>
        <v>0.32800049134667097</v>
      </c>
      <c r="Z69" s="10">
        <f>_xlfn.IFNA(INDEX(Table[[Base ($/kW-mo)]:[Low ($/MWh)]],MATCH('Pivot Table'!$A69&amp;'Pivot Table'!Z$2,Table!$I$2:$I$5152,0),MATCH('Pivot Table'!$A$1,Table[[#Headers],[Base ($/kW-mo)]:[Low ($/MWh)]],0)),"")</f>
        <v>0.33162155812375099</v>
      </c>
      <c r="AA69" s="10">
        <f>_xlfn.IFNA(INDEX(Table[[Base ($/kW-mo)]:[Low ($/MWh)]],MATCH('Pivot Table'!$A69&amp;'Pivot Table'!AA$2,Table!$I$2:$I$5152,0),MATCH('Pivot Table'!$A$1,Table[[#Headers],[Base ($/kW-mo)]:[Low ($/MWh)]],0)),"")</f>
        <v>0.33524262490083201</v>
      </c>
      <c r="AB69" s="10">
        <f>_xlfn.IFNA(INDEX(Table[[Base ($/kW-mo)]:[Low ($/MWh)]],MATCH('Pivot Table'!$A69&amp;'Pivot Table'!AB$2,Table!$I$2:$I$5152,0),MATCH('Pivot Table'!$A$1,Table[[#Headers],[Base ($/kW-mo)]:[Low ($/MWh)]],0)),"")</f>
        <v>0.33886369167791203</v>
      </c>
      <c r="AC69" s="10">
        <f>_xlfn.IFNA(INDEX(Table[[Base ($/kW-mo)]:[Low ($/MWh)]],MATCH('Pivot Table'!$A69&amp;'Pivot Table'!AC$2,Table!$I$2:$I$5152,0),MATCH('Pivot Table'!$A$1,Table[[#Headers],[Base ($/kW-mo)]:[Low ($/MWh)]],0)),"")</f>
        <v>0.34248475845499299</v>
      </c>
      <c r="AD69" s="10">
        <f>_xlfn.IFNA(INDEX(Table[[Base ($/kW-mo)]:[Low ($/MWh)]],MATCH('Pivot Table'!$A69&amp;'Pivot Table'!AD$2,Table!$I$2:$I$5152,0),MATCH('Pivot Table'!$A$1,Table[[#Headers],[Base ($/kW-mo)]:[Low ($/MWh)]],0)),"")</f>
        <v>0.34610582523207301</v>
      </c>
      <c r="AE69" s="10">
        <f>_xlfn.IFNA(INDEX(Table[[Base ($/kW-mo)]:[Low ($/MWh)]],MATCH('Pivot Table'!$A69&amp;'Pivot Table'!AE$2,Table!$I$2:$I$5152,0),MATCH('Pivot Table'!$A$1,Table[[#Headers],[Base ($/kW-mo)]:[Low ($/MWh)]],0)),"")</f>
        <v>0.34972689200915402</v>
      </c>
      <c r="AF69" s="10">
        <f>_xlfn.IFNA(INDEX(Table[[Base ($/kW-mo)]:[Low ($/MWh)]],MATCH('Pivot Table'!$A69&amp;'Pivot Table'!AF$2,Table!$I$2:$I$5152,0),MATCH('Pivot Table'!$A$1,Table[[#Headers],[Base ($/kW-mo)]:[Low ($/MWh)]],0)),"")</f>
        <v>0.35334795878623398</v>
      </c>
      <c r="AG69" s="10">
        <f>_xlfn.IFNA(INDEX(Table[[Base ($/kW-mo)]:[Low ($/MWh)]],MATCH('Pivot Table'!$A69&amp;'Pivot Table'!AG$2,Table!$I$2:$I$5152,0),MATCH('Pivot Table'!$A$1,Table[[#Headers],[Base ($/kW-mo)]:[Low ($/MWh)]],0)),"")</f>
        <v>0.356969025563315</v>
      </c>
      <c r="AH69" s="10">
        <f>_xlfn.IFNA(INDEX(Table[[Base ($/kW-mo)]:[Low ($/MWh)]],MATCH('Pivot Table'!$A69&amp;'Pivot Table'!AH$2,Table!$I$2:$I$5152,0),MATCH('Pivot Table'!$A$1,Table[[#Headers],[Base ($/kW-mo)]:[Low ($/MWh)]],0)),"")</f>
        <v>0.36059009234039502</v>
      </c>
      <c r="AI69" s="10">
        <f>_xlfn.IFNA(INDEX(Table[[Base ($/kW-mo)]:[Low ($/MWh)]],MATCH('Pivot Table'!$A69&amp;'Pivot Table'!AI$2,Table!$I$2:$I$5152,0),MATCH('Pivot Table'!$A$1,Table[[#Headers],[Base ($/kW-mo)]:[Low ($/MWh)]],0)),"")</f>
        <v>0.36421115911747598</v>
      </c>
      <c r="AJ69" s="10">
        <f>_xlfn.IFNA(INDEX(Table[[Base ($/kW-mo)]:[Low ($/MWh)]],MATCH('Pivot Table'!$A69&amp;'Pivot Table'!AJ$2,Table!$I$2:$I$5152,0),MATCH('Pivot Table'!$A$1,Table[[#Headers],[Base ($/kW-mo)]:[Low ($/MWh)]],0)),"")</f>
        <v>0.367832225894556</v>
      </c>
      <c r="AK69" s="10" t="str">
        <f>_xlfn.IFNA(INDEX(Table[[Base ($/kW-mo)]:[Low ($/MWh)]],MATCH('Pivot Table'!$A69&amp;'Pivot Table'!AK$2,Table!$I$2:$I$5152,0),MATCH('Pivot Table'!$A$1,Table[[#Headers],[Base ($/kW-mo)]:[Low ($/MWh)]],0)),"")</f>
        <v/>
      </c>
      <c r="AL69" s="10" t="str">
        <f>_xlfn.IFNA(INDEX(Table[[Base ($/kW-mo)]:[Low ($/MWh)]],MATCH('Pivot Table'!$A69&amp;'Pivot Table'!AL$2,Table!$I$2:$I$5152,0),MATCH('Pivot Table'!$A$1,Table[[#Headers],[Base ($/kW-mo)]:[Low ($/MWh)]],0)),"")</f>
        <v/>
      </c>
      <c r="AM69" s="10" t="str">
        <f>_xlfn.IFNA(INDEX(Table[[Base ($/kW-mo)]:[Low ($/MWh)]],MATCH('Pivot Table'!$A69&amp;'Pivot Table'!AM$2,Table!$I$2:$I$5152,0),MATCH('Pivot Table'!$A$1,Table[[#Headers],[Base ($/kW-mo)]:[Low ($/MWh)]],0)),"")</f>
        <v/>
      </c>
      <c r="AN69" s="10" t="str">
        <f>_xlfn.IFNA(INDEX(Table[[Base ($/kW-mo)]:[Low ($/MWh)]],MATCH('Pivot Table'!$A69&amp;'Pivot Table'!AN$2,Table!$I$2:$I$5152,0),MATCH('Pivot Table'!$A$1,Table[[#Headers],[Base ($/kW-mo)]:[Low ($/MWh)]],0)),"")</f>
        <v/>
      </c>
      <c r="AO69" s="10" t="str">
        <f>_xlfn.IFNA(INDEX(Table[[Base ($/kW-mo)]:[Low ($/MWh)]],MATCH('Pivot Table'!$A69&amp;'Pivot Table'!AO$2,Table!$I$2:$I$5152,0),MATCH('Pivot Table'!$A$1,Table[[#Headers],[Base ($/kW-mo)]:[Low ($/MWh)]],0)),"")</f>
        <v/>
      </c>
      <c r="AP69" s="10" t="str">
        <f>_xlfn.IFNA(INDEX(Table[[Base ($/kW-mo)]:[Low ($/MWh)]],MATCH('Pivot Table'!$A69&amp;'Pivot Table'!AP$2,Table!$I$2:$I$5152,0),MATCH('Pivot Table'!$A$1,Table[[#Headers],[Base ($/kW-mo)]:[Low ($/MWh)]],0)),"")</f>
        <v/>
      </c>
      <c r="AQ69" s="10" t="str">
        <f>_xlfn.IFNA(INDEX(Table[[Base ($/kW-mo)]:[Low ($/MWh)]],MATCH('Pivot Table'!$A69&amp;'Pivot Table'!AQ$2,Table!$I$2:$I$5152,0),MATCH('Pivot Table'!$A$1,Table[[#Headers],[Base ($/kW-mo)]:[Low ($/MWh)]],0)),"")</f>
        <v/>
      </c>
      <c r="AR69" s="10" t="str">
        <f>_xlfn.IFNA(INDEX(Table[[Base ($/kW-mo)]:[Low ($/MWh)]],MATCH('Pivot Table'!$A69&amp;'Pivot Table'!AR$2,Table!$I$2:$I$5152,0),MATCH('Pivot Table'!$A$1,Table[[#Headers],[Base ($/kW-mo)]:[Low ($/MWh)]],0)),"")</f>
        <v/>
      </c>
      <c r="AS69" s="10" t="str">
        <f>_xlfn.IFNA(INDEX(Table[[Base ($/kW-mo)]:[Low ($/MWh)]],MATCH('Pivot Table'!$A69&amp;'Pivot Table'!AS$2,Table!$I$2:$I$5152,0),MATCH('Pivot Table'!$A$1,Table[[#Headers],[Base ($/kW-mo)]:[Low ($/MWh)]],0)),"")</f>
        <v/>
      </c>
      <c r="AT69" s="10" t="str">
        <f>_xlfn.IFNA(INDEX(Table[[Base ($/kW-mo)]:[Low ($/MWh)]],MATCH('Pivot Table'!$A69&amp;'Pivot Table'!AT$2,Table!$I$2:$I$5152,0),MATCH('Pivot Table'!$A$1,Table[[#Headers],[Base ($/kW-mo)]:[Low ($/MWh)]],0)),"")</f>
        <v/>
      </c>
      <c r="AU69" s="10" t="str">
        <f>_xlfn.IFNA(INDEX(Table[[Base ($/kW-mo)]:[Low ($/MWh)]],MATCH('Pivot Table'!$A69&amp;'Pivot Table'!AU$2,Table!$I$2:$I$5152,0),MATCH('Pivot Table'!$A$1,Table[[#Headers],[Base ($/kW-mo)]:[Low ($/MWh)]],0)),"")</f>
        <v/>
      </c>
      <c r="AV69" s="10" t="str">
        <f>_xlfn.IFNA(INDEX(Table[[Base ($/kW-mo)]:[Low ($/MWh)]],MATCH('Pivot Table'!$A69&amp;'Pivot Table'!AV$2,Table!$I$2:$I$5152,0),MATCH('Pivot Table'!$A$1,Table[[#Headers],[Base ($/kW-mo)]:[Low ($/MWh)]],0)),"")</f>
        <v/>
      </c>
      <c r="AW69" s="10" t="str">
        <f>_xlfn.IFNA(INDEX(Table[[Base ($/kW-mo)]:[Low ($/MWh)]],MATCH('Pivot Table'!$A69&amp;'Pivot Table'!AW$2,Table!$I$2:$I$5152,0),MATCH('Pivot Table'!$A$1,Table[[#Headers],[Base ($/kW-mo)]:[Low ($/MWh)]],0)),"")</f>
        <v/>
      </c>
      <c r="AX69" s="10" t="str">
        <f>_xlfn.IFNA(INDEX(Table[[Base ($/kW-mo)]:[Low ($/MWh)]],MATCH('Pivot Table'!$A69&amp;'Pivot Table'!AX$2,Table!$I$2:$I$5152,0),MATCH('Pivot Table'!$A$1,Table[[#Headers],[Base ($/kW-mo)]:[Low ($/MWh)]],0)),"")</f>
        <v/>
      </c>
      <c r="AY69" s="10" t="str">
        <f>_xlfn.IFNA(INDEX(Table[[Base ($/kW-mo)]:[Low ($/MWh)]],MATCH('Pivot Table'!$A69&amp;'Pivot Table'!AY$2,Table!$I$2:$I$5152,0),MATCH('Pivot Table'!$A$1,Table[[#Headers],[Base ($/kW-mo)]:[Low ($/MWh)]],0)),"")</f>
        <v/>
      </c>
      <c r="AZ69" s="10" t="str">
        <f>_xlfn.IFNA(INDEX(Table[[Base ($/kW-mo)]:[Low ($/MWh)]],MATCH('Pivot Table'!$A69&amp;'Pivot Table'!AZ$2,Table!$I$2:$I$5152,0),MATCH('Pivot Table'!$A$1,Table[[#Headers],[Base ($/kW-mo)]:[Low ($/MWh)]],0)),"")</f>
        <v/>
      </c>
      <c r="BA69" s="10" t="str">
        <f>_xlfn.IFNA(INDEX(Table[[Base ($/kW-mo)]:[Low ($/MWh)]],MATCH('Pivot Table'!$A69&amp;'Pivot Table'!BA$2,Table!$I$2:$I$5152,0),MATCH('Pivot Table'!$A$1,Table[[#Headers],[Base ($/kW-mo)]:[Low ($/MWh)]],0)),"")</f>
        <v/>
      </c>
      <c r="BB69" s="10" t="str">
        <f>_xlfn.IFNA(INDEX(Table[[Base ($/kW-mo)]:[Low ($/MWh)]],MATCH('Pivot Table'!$A69&amp;'Pivot Table'!BB$2,Table!$I$2:$I$5152,0),MATCH('Pivot Table'!$A$1,Table[[#Headers],[Base ($/kW-mo)]:[Low ($/MWh)]],0)),"")</f>
        <v/>
      </c>
      <c r="BC69" s="10" t="str">
        <f>_xlfn.IFNA(INDEX(Table[[Base ($/kW-mo)]:[Low ($/MWh)]],MATCH('Pivot Table'!$A69&amp;'Pivot Table'!BC$2,Table!$I$2:$I$5152,0),MATCH('Pivot Table'!$A$1,Table[[#Headers],[Base ($/kW-mo)]:[Low ($/MWh)]],0)),"")</f>
        <v/>
      </c>
      <c r="BD69" s="10" t="str">
        <f>_xlfn.IFNA(INDEX(Table[[Base ($/kW-mo)]:[Low ($/MWh)]],MATCH('Pivot Table'!$A69&amp;'Pivot Table'!BD$2,Table!$I$2:$I$5152,0),MATCH('Pivot Table'!$A$1,Table[[#Headers],[Base ($/kW-mo)]:[Low ($/MWh)]],0)),"")</f>
        <v/>
      </c>
      <c r="BE69" s="10" t="str">
        <f>_xlfn.IFNA(INDEX(Table[[Base ($/kW-mo)]:[Low ($/MWh)]],MATCH('Pivot Table'!$A69&amp;'Pivot Table'!BE$2,Table!$I$2:$I$5152,0),MATCH('Pivot Table'!$A$1,Table[[#Headers],[Base ($/kW-mo)]:[Low ($/MWh)]],0)),"")</f>
        <v/>
      </c>
      <c r="BF69" s="10" t="str">
        <f>_xlfn.IFNA(INDEX(Table[[Base ($/kW-mo)]:[Low ($/MWh)]],MATCH('Pivot Table'!$A69&amp;'Pivot Table'!BF$2,Table!$I$2:$I$5152,0),MATCH('Pivot Table'!$A$1,Table[[#Headers],[Base ($/kW-mo)]:[Low ($/MWh)]],0)),"")</f>
        <v/>
      </c>
      <c r="BG69" s="10" t="str">
        <f>_xlfn.IFNA(INDEX(Table[[Base ($/kW-mo)]:[Low ($/MWh)]],MATCH('Pivot Table'!$A69&amp;'Pivot Table'!BG$2,Table!$I$2:$I$5152,0),MATCH('Pivot Table'!$A$1,Table[[#Headers],[Base ($/kW-mo)]:[Low ($/MWh)]],0)),"")</f>
        <v/>
      </c>
      <c r="BH69" s="10" t="str">
        <f>_xlfn.IFNA(INDEX(Table[[Base ($/kW-mo)]:[Low ($/MWh)]],MATCH('Pivot Table'!$A69&amp;'Pivot Table'!BH$2,Table!$I$2:$I$5152,0),MATCH('Pivot Table'!$A$1,Table[[#Headers],[Base ($/kW-mo)]:[Low ($/MWh)]],0)),"")</f>
        <v/>
      </c>
      <c r="BI69" s="10" t="str">
        <f>_xlfn.IFNA(INDEX(Table[[Base ($/kW-mo)]:[Low ($/MWh)]],MATCH('Pivot Table'!$A69&amp;'Pivot Table'!BI$2,Table!$I$2:$I$5152,0),MATCH('Pivot Table'!$A$1,Table[[#Headers],[Base ($/kW-mo)]:[Low ($/MWh)]],0)),"")</f>
        <v/>
      </c>
      <c r="BJ69" s="10" t="str">
        <f>_xlfn.IFNA(INDEX(Table[[Base ($/kW-mo)]:[Low ($/MWh)]],MATCH('Pivot Table'!$A69&amp;'Pivot Table'!BJ$2,Table!$I$2:$I$5152,0),MATCH('Pivot Table'!$A$1,Table[[#Headers],[Base ($/kW-mo)]:[Low ($/MWh)]],0)),"")</f>
        <v/>
      </c>
      <c r="BK69" s="10" t="str">
        <f>_xlfn.IFNA(INDEX(Table[[Base ($/kW-mo)]:[Low ($/MWh)]],MATCH('Pivot Table'!$A69&amp;'Pivot Table'!BK$2,Table!$I$2:$I$5152,0),MATCH('Pivot Table'!$A$1,Table[[#Headers],[Base ($/kW-mo)]:[Low ($/MWh)]],0)),"")</f>
        <v/>
      </c>
      <c r="BL69" s="10" t="str">
        <f>_xlfn.IFNA(INDEX(Table[[Base ($/kW-mo)]:[Low ($/MWh)]],MATCH('Pivot Table'!$A69&amp;'Pivot Table'!BL$2,Table!$I$2:$I$5152,0),MATCH('Pivot Table'!$A$1,Table[[#Headers],[Base ($/kW-mo)]:[Low ($/MWh)]],0)),"")</f>
        <v/>
      </c>
      <c r="BM69" s="10" t="str">
        <f>_xlfn.IFNA(INDEX(Table[[Base ($/kW-mo)]:[Low ($/MWh)]],MATCH('Pivot Table'!$A69&amp;'Pivot Table'!BM$2,Table!$I$2:$I$5152,0),MATCH('Pivot Table'!$A$1,Table[[#Headers],[Base ($/kW-mo)]:[Low ($/MWh)]],0)),"")</f>
        <v/>
      </c>
      <c r="BN69" s="10" t="str">
        <f>_xlfn.IFNA(INDEX(Table[[Base ($/kW-mo)]:[Low ($/MWh)]],MATCH('Pivot Table'!$A69&amp;'Pivot Table'!BN$2,Table!$I$2:$I$5152,0),MATCH('Pivot Table'!$A$1,Table[[#Headers],[Base ($/kW-mo)]:[Low ($/MWh)]],0)),"")</f>
        <v/>
      </c>
      <c r="BO69" s="10" t="str">
        <f>_xlfn.IFNA(INDEX(Table[[Base ($/kW-mo)]:[Low ($/MWh)]],MATCH('Pivot Table'!$A69&amp;'Pivot Table'!BO$2,Table!$I$2:$I$5152,0),MATCH('Pivot Table'!$A$1,Table[[#Headers],[Base ($/kW-mo)]:[Low ($/MWh)]],0)),"")</f>
        <v/>
      </c>
      <c r="BP69" s="10" t="str">
        <f>_xlfn.IFNA(INDEX(Table[[Base ($/kW-mo)]:[Low ($/MWh)]],MATCH('Pivot Table'!$A69&amp;'Pivot Table'!BP$2,Table!$I$2:$I$5152,0),MATCH('Pivot Table'!$A$1,Table[[#Headers],[Base ($/kW-mo)]:[Low ($/MWh)]],0)),"")</f>
        <v/>
      </c>
      <c r="BQ69" s="10" t="str">
        <f>_xlfn.IFNA(INDEX(Table[[Base ($/kW-mo)]:[Low ($/MWh)]],MATCH('Pivot Table'!$A69&amp;'Pivot Table'!BQ$2,Table!$I$2:$I$5152,0),MATCH('Pivot Table'!$A$1,Table[[#Headers],[Base ($/kW-mo)]:[Low ($/MWh)]],0)),"")</f>
        <v/>
      </c>
      <c r="BR69" s="10" t="str">
        <f>_xlfn.IFNA(INDEX(Table[[Base ($/kW-mo)]:[Low ($/MWh)]],MATCH('Pivot Table'!$A69&amp;'Pivot Table'!BR$2,Table!$I$2:$I$5152,0),MATCH('Pivot Table'!$A$1,Table[[#Headers],[Base ($/kW-mo)]:[Low ($/MWh)]],0)),"")</f>
        <v/>
      </c>
      <c r="BS69" s="10" t="str">
        <f>_xlfn.IFNA(INDEX(Table[[Base ($/kW-mo)]:[Low ($/MWh)]],MATCH('Pivot Table'!$A69&amp;'Pivot Table'!BS$2,Table!$I$2:$I$5152,0),MATCH('Pivot Table'!$A$1,Table[[#Headers],[Base ($/kW-mo)]:[Low ($/MWh)]],0)),"")</f>
        <v/>
      </c>
      <c r="BT69" s="10" t="str">
        <f>_xlfn.IFNA(INDEX(Table[[Base ($/kW-mo)]:[Low ($/MWh)]],MATCH('Pivot Table'!$A69&amp;'Pivot Table'!BT$2,Table!$I$2:$I$5152,0),MATCH('Pivot Table'!$A$1,Table[[#Headers],[Base ($/kW-mo)]:[Low ($/MWh)]],0)),"")</f>
        <v/>
      </c>
      <c r="BU69" s="10" t="str">
        <f>_xlfn.IFNA(INDEX(Table[[Base ($/kW-mo)]:[Low ($/MWh)]],MATCH('Pivot Table'!$A69&amp;'Pivot Table'!BU$2,Table!$I$2:$I$5152,0),MATCH('Pivot Table'!$A$1,Table[[#Headers],[Base ($/kW-mo)]:[Low ($/MWh)]],0)),"")</f>
        <v/>
      </c>
      <c r="BV69" s="10" t="str">
        <f>_xlfn.IFNA(INDEX(Table[[Base ($/kW-mo)]:[Low ($/MWh)]],MATCH('Pivot Table'!$A69&amp;'Pivot Table'!BV$2,Table!$I$2:$I$5152,0),MATCH('Pivot Table'!$A$1,Table[[#Headers],[Base ($/kW-mo)]:[Low ($/MWh)]],0)),"")</f>
        <v/>
      </c>
      <c r="BW69" s="10" t="str">
        <f>_xlfn.IFNA(INDEX(Table[[Base ($/kW-mo)]:[Low ($/MWh)]],MATCH('Pivot Table'!$A69&amp;'Pivot Table'!BW$2,Table!$I$2:$I$5152,0),MATCH('Pivot Table'!$A$1,Table[[#Headers],[Base ($/kW-mo)]:[Low ($/MWh)]],0)),"")</f>
        <v/>
      </c>
      <c r="BX69" s="10" t="str">
        <f>_xlfn.IFNA(INDEX(Table[[Base ($/kW-mo)]:[Low ($/MWh)]],MATCH('Pivot Table'!$A69&amp;'Pivot Table'!BX$2,Table!$I$2:$I$5152,0),MATCH('Pivot Table'!$A$1,Table[[#Headers],[Base ($/kW-mo)]:[Low ($/MWh)]],0)),"")</f>
        <v/>
      </c>
      <c r="BY69" s="10" t="str">
        <f>_xlfn.IFNA(INDEX(Table[[Base ($/kW-mo)]:[Low ($/MWh)]],MATCH('Pivot Table'!$A69&amp;'Pivot Table'!BY$2,Table!$I$2:$I$5152,0),MATCH('Pivot Table'!$A$1,Table[[#Headers],[Base ($/kW-mo)]:[Low ($/MWh)]],0)),"")</f>
        <v/>
      </c>
      <c r="BZ69" s="10" t="str">
        <f>_xlfn.IFNA(INDEX(Table[[Base ($/kW-mo)]:[Low ($/MWh)]],MATCH('Pivot Table'!$A69&amp;'Pivot Table'!BZ$2,Table!$I$2:$I$5152,0),MATCH('Pivot Table'!$A$1,Table[[#Headers],[Base ($/kW-mo)]:[Low ($/MWh)]],0)),"")</f>
        <v/>
      </c>
      <c r="CA69" s="10" t="str">
        <f>_xlfn.IFNA(INDEX(Table[[Base ($/kW-mo)]:[Low ($/MWh)]],MATCH('Pivot Table'!$A69&amp;'Pivot Table'!CA$2,Table!$I$2:$I$5152,0),MATCH('Pivot Table'!$A$1,Table[[#Headers],[Base ($/kW-mo)]:[Low ($/MWh)]],0)),"")</f>
        <v/>
      </c>
      <c r="CB69" s="10" t="str">
        <f>_xlfn.IFNA(INDEX(Table[[Base ($/kW-mo)]:[Low ($/MWh)]],MATCH('Pivot Table'!$A69&amp;'Pivot Table'!CB$2,Table!$I$2:$I$5152,0),MATCH('Pivot Table'!$A$1,Table[[#Headers],[Base ($/kW-mo)]:[Low ($/MWh)]],0)),"")</f>
        <v/>
      </c>
      <c r="CC69" s="10" t="str">
        <f>_xlfn.IFNA(INDEX(Table[[Base ($/kW-mo)]:[Low ($/MWh)]],MATCH('Pivot Table'!$A69&amp;'Pivot Table'!CC$2,Table!$I$2:$I$5152,0),MATCH('Pivot Table'!$A$1,Table[[#Headers],[Base ($/kW-mo)]:[Low ($/MWh)]],0)),"")</f>
        <v/>
      </c>
      <c r="CD69" s="10" t="str">
        <f>_xlfn.IFNA(INDEX(Table[[Base ($/kW-mo)]:[Low ($/MWh)]],MATCH('Pivot Table'!$A69&amp;'Pivot Table'!CD$2,Table!$I$2:$I$5152,0),MATCH('Pivot Table'!$A$1,Table[[#Headers],[Base ($/kW-mo)]:[Low ($/MWh)]],0)),"")</f>
        <v/>
      </c>
      <c r="CE69" s="10" t="str">
        <f>_xlfn.IFNA(INDEX(Table[[Base ($/kW-mo)]:[Low ($/MWh)]],MATCH('Pivot Table'!$A69&amp;'Pivot Table'!CE$2,Table!$I$2:$I$5152,0),MATCH('Pivot Table'!$A$1,Table[[#Headers],[Base ($/kW-mo)]:[Low ($/MWh)]],0)),"")</f>
        <v/>
      </c>
      <c r="CF69" s="10" t="str">
        <f>_xlfn.IFNA(INDEX(Table[[Base ($/kW-mo)]:[Low ($/MWh)]],MATCH('Pivot Table'!$A69&amp;'Pivot Table'!CF$2,Table!$I$2:$I$5152,0),MATCH('Pivot Table'!$A$1,Table[[#Headers],[Base ($/kW-mo)]:[Low ($/MWh)]],0)),"")</f>
        <v/>
      </c>
      <c r="CG69" s="10" t="str">
        <f>_xlfn.IFNA(INDEX(Table[[Base ($/kW-mo)]:[Low ($/MWh)]],MATCH('Pivot Table'!$A69&amp;'Pivot Table'!CG$2,Table!$I$2:$I$5152,0),MATCH('Pivot Table'!$A$1,Table[[#Headers],[Base ($/kW-mo)]:[Low ($/MWh)]],0)),"")</f>
        <v/>
      </c>
      <c r="CH69" s="10" t="str">
        <f>_xlfn.IFNA(INDEX(Table[[Base ($/kW-mo)]:[Low ($/MWh)]],MATCH('Pivot Table'!$A69&amp;'Pivot Table'!CH$2,Table!$I$2:$I$5152,0),MATCH('Pivot Table'!$A$1,Table[[#Headers],[Base ($/kW-mo)]:[Low ($/MWh)]],0)),"")</f>
        <v/>
      </c>
      <c r="CI69" s="10" t="str">
        <f>_xlfn.IFNA(INDEX(Table[[Base ($/kW-mo)]:[Low ($/MWh)]],MATCH('Pivot Table'!$A69&amp;'Pivot Table'!CI$2,Table!$I$2:$I$5152,0),MATCH('Pivot Table'!$A$1,Table[[#Headers],[Base ($/kW-mo)]:[Low ($/MWh)]],0)),"")</f>
        <v/>
      </c>
      <c r="CJ69" s="10" t="str">
        <f>_xlfn.IFNA(INDEX(Table[[Base ($/kW-mo)]:[Low ($/MWh)]],MATCH('Pivot Table'!$A69&amp;'Pivot Table'!CJ$2,Table!$I$2:$I$5152,0),MATCH('Pivot Table'!$A$1,Table[[#Headers],[Base ($/kW-mo)]:[Low ($/MWh)]],0)),"")</f>
        <v/>
      </c>
      <c r="CK69" s="10" t="str">
        <f>_xlfn.IFNA(INDEX(Table[[Base ($/kW-mo)]:[Low ($/MWh)]],MATCH('Pivot Table'!$A69&amp;'Pivot Table'!CK$2,Table!$I$2:$I$5152,0),MATCH('Pivot Table'!$A$1,Table[[#Headers],[Base ($/kW-mo)]:[Low ($/MWh)]],0)),"")</f>
        <v/>
      </c>
      <c r="CL69" s="10" t="str">
        <f>_xlfn.IFNA(INDEX(Table[[Base ($/kW-mo)]:[Low ($/MWh)]],MATCH('Pivot Table'!$A69&amp;'Pivot Table'!CL$2,Table!$I$2:$I$5152,0),MATCH('Pivot Table'!$A$1,Table[[#Headers],[Base ($/kW-mo)]:[Low ($/MWh)]],0)),"")</f>
        <v/>
      </c>
      <c r="CM69" s="10" t="str">
        <f>_xlfn.IFNA(INDEX(Table[[Base ($/kW-mo)]:[Low ($/MWh)]],MATCH('Pivot Table'!$A69&amp;'Pivot Table'!CM$2,Table!$I$2:$I$5152,0),MATCH('Pivot Table'!$A$1,Table[[#Headers],[Base ($/kW-mo)]:[Low ($/MWh)]],0)),"")</f>
        <v/>
      </c>
      <c r="CN69" s="10" t="str">
        <f>_xlfn.IFNA(INDEX(Table[[Base ($/kW-mo)]:[Low ($/MWh)]],MATCH('Pivot Table'!$A69&amp;'Pivot Table'!CN$2,Table!$I$2:$I$5152,0),MATCH('Pivot Table'!$A$1,Table[[#Headers],[Base ($/kW-mo)]:[Low ($/MWh)]],0)),"")</f>
        <v/>
      </c>
      <c r="CO69" s="10" t="str">
        <f>_xlfn.IFNA(INDEX(Table[[Base ($/kW-mo)]:[Low ($/MWh)]],MATCH('Pivot Table'!$A69&amp;'Pivot Table'!CO$2,Table!$I$2:$I$5152,0),MATCH('Pivot Table'!$A$1,Table[[#Headers],[Base ($/kW-mo)]:[Low ($/MWh)]],0)),"")</f>
        <v/>
      </c>
      <c r="CP69" s="10" t="str">
        <f>_xlfn.IFNA(INDEX(Table[[Base ($/kW-mo)]:[Low ($/MWh)]],MATCH('Pivot Table'!$A69&amp;'Pivot Table'!CP$2,Table!$I$2:$I$5152,0),MATCH('Pivot Table'!$A$1,Table[[#Headers],[Base ($/kW-mo)]:[Low ($/MWh)]],0)),"")</f>
        <v/>
      </c>
      <c r="CQ69" s="10" t="str">
        <f>_xlfn.IFNA(INDEX(Table[[Base ($/kW-mo)]:[Low ($/MWh)]],MATCH('Pivot Table'!$A69&amp;'Pivot Table'!CQ$2,Table!$I$2:$I$5152,0),MATCH('Pivot Table'!$A$1,Table[[#Headers],[Base ($/kW-mo)]:[Low ($/MWh)]],0)),"")</f>
        <v/>
      </c>
      <c r="CR69" s="10" t="str">
        <f>_xlfn.IFNA(INDEX(Table[[Base ($/kW-mo)]:[Low ($/MWh)]],MATCH('Pivot Table'!$A69&amp;'Pivot Table'!CR$2,Table!$I$2:$I$5152,0),MATCH('Pivot Table'!$A$1,Table[[#Headers],[Base ($/kW-mo)]:[Low ($/MWh)]],0)),"")</f>
        <v/>
      </c>
      <c r="CS69" s="10" t="str">
        <f>_xlfn.IFNA(INDEX(Table[[Base ($/kW-mo)]:[Low ($/MWh)]],MATCH('Pivot Table'!$A69&amp;'Pivot Table'!CS$2,Table!$I$2:$I$5152,0),MATCH('Pivot Table'!$A$1,Table[[#Headers],[Base ($/kW-mo)]:[Low ($/MWh)]],0)),"")</f>
        <v/>
      </c>
      <c r="CT69" s="10" t="str">
        <f>_xlfn.IFNA(INDEX(Table[[Base ($/kW-mo)]:[Low ($/MWh)]],MATCH('Pivot Table'!$A69&amp;'Pivot Table'!CT$2,Table!$I$2:$I$5152,0),MATCH('Pivot Table'!$A$1,Table[[#Headers],[Base ($/kW-mo)]:[Low ($/MWh)]],0)),"")</f>
        <v/>
      </c>
      <c r="CU69" s="10" t="str">
        <f>_xlfn.IFNA(INDEX(Table[[Base ($/kW-mo)]:[Low ($/MWh)]],MATCH('Pivot Table'!$A69&amp;'Pivot Table'!CU$2,Table!$I$2:$I$5152,0),MATCH('Pivot Table'!$A$1,Table[[#Headers],[Base ($/kW-mo)]:[Low ($/MWh)]],0)),"")</f>
        <v/>
      </c>
      <c r="CV69" s="10" t="str">
        <f>_xlfn.IFNA(INDEX(Table[[Base ($/kW-mo)]:[Low ($/MWh)]],MATCH('Pivot Table'!$A69&amp;'Pivot Table'!CV$2,Table!$I$2:$I$5152,0),MATCH('Pivot Table'!$A$1,Table[[#Headers],[Base ($/kW-mo)]:[Low ($/MWh)]],0)),"")</f>
        <v/>
      </c>
      <c r="CW69" s="10" t="str">
        <f>_xlfn.IFNA(INDEX(Table[[Base ($/kW-mo)]:[Low ($/MWh)]],MATCH('Pivot Table'!$A69&amp;'Pivot Table'!CW$2,Table!$I$2:$I$5152,0),MATCH('Pivot Table'!$A$1,Table[[#Headers],[Base ($/kW-mo)]:[Low ($/MWh)]],0)),"")</f>
        <v/>
      </c>
      <c r="CX69" s="10" t="str">
        <f>_xlfn.IFNA(INDEX(Table[[Base ($/kW-mo)]:[Low ($/MWh)]],MATCH('Pivot Table'!$A69&amp;'Pivot Table'!CX$2,Table!$I$2:$I$5152,0),MATCH('Pivot Table'!$A$1,Table[[#Headers],[Base ($/kW-mo)]:[Low ($/MWh)]],0)),"")</f>
        <v/>
      </c>
    </row>
    <row r="70" spans="1:102" x14ac:dyDescent="0.3">
      <c r="A70" s="12">
        <v>1675</v>
      </c>
      <c r="B70" s="10">
        <f>_xlfn.IFNA(INDEX(Table[[Base ($/kW-mo)]:[Low ($/MWh)]],MATCH('Pivot Table'!$A70&amp;'Pivot Table'!B$2,Table!$I$2:$I$5152,0),MATCH('Pivot Table'!$A$1,Table[[#Headers],[Base ($/kW-mo)]:[Low ($/MWh)]],0)),"")</f>
        <v>0.247138774479604</v>
      </c>
      <c r="C70" s="10">
        <f>_xlfn.IFNA(INDEX(Table[[Base ($/kW-mo)]:[Low ($/MWh)]],MATCH('Pivot Table'!$A70&amp;'Pivot Table'!C$2,Table!$I$2:$I$5152,0),MATCH('Pivot Table'!$A$1,Table[[#Headers],[Base ($/kW-mo)]:[Low ($/MWh)]],0)),"")</f>
        <v>0.25075984125668399</v>
      </c>
      <c r="D70" s="10">
        <f>_xlfn.IFNA(INDEX(Table[[Base ($/kW-mo)]:[Low ($/MWh)]],MATCH('Pivot Table'!$A70&amp;'Pivot Table'!D$2,Table!$I$2:$I$5152,0),MATCH('Pivot Table'!$A$1,Table[[#Headers],[Base ($/kW-mo)]:[Low ($/MWh)]],0)),"")</f>
        <v>0.25438090803376501</v>
      </c>
      <c r="E70" s="10">
        <f>_xlfn.IFNA(INDEX(Table[[Base ($/kW-mo)]:[Low ($/MWh)]],MATCH('Pivot Table'!$A70&amp;'Pivot Table'!E$2,Table!$I$2:$I$5152,0),MATCH('Pivot Table'!$A$1,Table[[#Headers],[Base ($/kW-mo)]:[Low ($/MWh)]],0)),"")</f>
        <v>0.25800197481084503</v>
      </c>
      <c r="F70" s="10">
        <f>_xlfn.IFNA(INDEX(Table[[Base ($/kW-mo)]:[Low ($/MWh)]],MATCH('Pivot Table'!$A70&amp;'Pivot Table'!F$2,Table!$I$2:$I$5152,0),MATCH('Pivot Table'!$A$1,Table[[#Headers],[Base ($/kW-mo)]:[Low ($/MWh)]],0)),"")</f>
        <v>0.26162304158792599</v>
      </c>
      <c r="G70" s="10">
        <f>_xlfn.IFNA(INDEX(Table[[Base ($/kW-mo)]:[Low ($/MWh)]],MATCH('Pivot Table'!$A70&amp;'Pivot Table'!G$2,Table!$I$2:$I$5152,0),MATCH('Pivot Table'!$A$1,Table[[#Headers],[Base ($/kW-mo)]:[Low ($/MWh)]],0)),"")</f>
        <v>0.265244108365006</v>
      </c>
      <c r="H70" s="10">
        <f>_xlfn.IFNA(INDEX(Table[[Base ($/kW-mo)]:[Low ($/MWh)]],MATCH('Pivot Table'!$A70&amp;'Pivot Table'!H$2,Table!$I$2:$I$5152,0),MATCH('Pivot Table'!$A$1,Table[[#Headers],[Base ($/kW-mo)]:[Low ($/MWh)]],0)),"")</f>
        <v>0.26886517514208702</v>
      </c>
      <c r="I70" s="10">
        <f>_xlfn.IFNA(INDEX(Table[[Base ($/kW-mo)]:[Low ($/MWh)]],MATCH('Pivot Table'!$A70&amp;'Pivot Table'!I$2,Table!$I$2:$I$5152,0),MATCH('Pivot Table'!$A$1,Table[[#Headers],[Base ($/kW-mo)]:[Low ($/MWh)]],0)),"")</f>
        <v>0.27248624191916698</v>
      </c>
      <c r="J70" s="10">
        <f>_xlfn.IFNA(INDEX(Table[[Base ($/kW-mo)]:[Low ($/MWh)]],MATCH('Pivot Table'!$A70&amp;'Pivot Table'!J$2,Table!$I$2:$I$5152,0),MATCH('Pivot Table'!$A$1,Table[[#Headers],[Base ($/kW-mo)]:[Low ($/MWh)]],0)),"")</f>
        <v>0.276107308696248</v>
      </c>
      <c r="K70" s="10">
        <f>_xlfn.IFNA(INDEX(Table[[Base ($/kW-mo)]:[Low ($/MWh)]],MATCH('Pivot Table'!$A70&amp;'Pivot Table'!K$2,Table!$I$2:$I$5152,0),MATCH('Pivot Table'!$A$1,Table[[#Headers],[Base ($/kW-mo)]:[Low ($/MWh)]],0)),"")</f>
        <v>0.27972837547332802</v>
      </c>
      <c r="L70" s="10">
        <f>_xlfn.IFNA(INDEX(Table[[Base ($/kW-mo)]:[Low ($/MWh)]],MATCH('Pivot Table'!$A70&amp;'Pivot Table'!L$2,Table!$I$2:$I$5152,0),MATCH('Pivot Table'!$A$1,Table[[#Headers],[Base ($/kW-mo)]:[Low ($/MWh)]],0)),"")</f>
        <v>0.28334944225040898</v>
      </c>
      <c r="M70" s="10">
        <f>_xlfn.IFNA(INDEX(Table[[Base ($/kW-mo)]:[Low ($/MWh)]],MATCH('Pivot Table'!$A70&amp;'Pivot Table'!M$2,Table!$I$2:$I$5152,0),MATCH('Pivot Table'!$A$1,Table[[#Headers],[Base ($/kW-mo)]:[Low ($/MWh)]],0)),"")</f>
        <v>0.286970509027489</v>
      </c>
      <c r="N70" s="10">
        <f>_xlfn.IFNA(INDEX(Table[[Base ($/kW-mo)]:[Low ($/MWh)]],MATCH('Pivot Table'!$A70&amp;'Pivot Table'!N$2,Table!$I$2:$I$5152,0),MATCH('Pivot Table'!$A$1,Table[[#Headers],[Base ($/kW-mo)]:[Low ($/MWh)]],0)),"")</f>
        <v>0.29059157580456901</v>
      </c>
      <c r="O70" s="10">
        <f>_xlfn.IFNA(INDEX(Table[[Base ($/kW-mo)]:[Low ($/MWh)]],MATCH('Pivot Table'!$A70&amp;'Pivot Table'!O$2,Table!$I$2:$I$5152,0),MATCH('Pivot Table'!$A$1,Table[[#Headers],[Base ($/kW-mo)]:[Low ($/MWh)]],0)),"")</f>
        <v>0.29421264258164997</v>
      </c>
      <c r="P70" s="10">
        <f>_xlfn.IFNA(INDEX(Table[[Base ($/kW-mo)]:[Low ($/MWh)]],MATCH('Pivot Table'!$A70&amp;'Pivot Table'!P$2,Table!$I$2:$I$5152,0),MATCH('Pivot Table'!$A$1,Table[[#Headers],[Base ($/kW-mo)]:[Low ($/MWh)]],0)),"")</f>
        <v>0.29783370935872999</v>
      </c>
      <c r="Q70" s="10">
        <f>_xlfn.IFNA(INDEX(Table[[Base ($/kW-mo)]:[Low ($/MWh)]],MATCH('Pivot Table'!$A70&amp;'Pivot Table'!Q$2,Table!$I$2:$I$5152,0),MATCH('Pivot Table'!$A$1,Table[[#Headers],[Base ($/kW-mo)]:[Low ($/MWh)]],0)),"")</f>
        <v>0.30145477613581101</v>
      </c>
      <c r="R70" s="10">
        <f>_xlfn.IFNA(INDEX(Table[[Base ($/kW-mo)]:[Low ($/MWh)]],MATCH('Pivot Table'!$A70&amp;'Pivot Table'!R$2,Table!$I$2:$I$5152,0),MATCH('Pivot Table'!$A$1,Table[[#Headers],[Base ($/kW-mo)]:[Low ($/MWh)]],0)),"")</f>
        <v>0.30507584291289103</v>
      </c>
      <c r="S70" s="10">
        <f>_xlfn.IFNA(INDEX(Table[[Base ($/kW-mo)]:[Low ($/MWh)]],MATCH('Pivot Table'!$A70&amp;'Pivot Table'!S$2,Table!$I$2:$I$5152,0),MATCH('Pivot Table'!$A$1,Table[[#Headers],[Base ($/kW-mo)]:[Low ($/MWh)]],0)),"")</f>
        <v>0.30869690968997199</v>
      </c>
      <c r="T70" s="10">
        <f>_xlfn.IFNA(INDEX(Table[[Base ($/kW-mo)]:[Low ($/MWh)]],MATCH('Pivot Table'!$A70&amp;'Pivot Table'!T$2,Table!$I$2:$I$5152,0),MATCH('Pivot Table'!$A$1,Table[[#Headers],[Base ($/kW-mo)]:[Low ($/MWh)]],0)),"")</f>
        <v>0.31231797646705201</v>
      </c>
      <c r="U70" s="10">
        <f>_xlfn.IFNA(INDEX(Table[[Base ($/kW-mo)]:[Low ($/MWh)]],MATCH('Pivot Table'!$A70&amp;'Pivot Table'!U$2,Table!$I$2:$I$5152,0),MATCH('Pivot Table'!$A$1,Table[[#Headers],[Base ($/kW-mo)]:[Low ($/MWh)]],0)),"")</f>
        <v>0.31593904324413302</v>
      </c>
      <c r="V70" s="10">
        <f>_xlfn.IFNA(INDEX(Table[[Base ($/kW-mo)]:[Low ($/MWh)]],MATCH('Pivot Table'!$A70&amp;'Pivot Table'!V$2,Table!$I$2:$I$5152,0),MATCH('Pivot Table'!$A$1,Table[[#Headers],[Base ($/kW-mo)]:[Low ($/MWh)]],0)),"")</f>
        <v>0.31956011002121298</v>
      </c>
      <c r="W70" s="10">
        <f>_xlfn.IFNA(INDEX(Table[[Base ($/kW-mo)]:[Low ($/MWh)]],MATCH('Pivot Table'!$A70&amp;'Pivot Table'!W$2,Table!$I$2:$I$5152,0),MATCH('Pivot Table'!$A$1,Table[[#Headers],[Base ($/kW-mo)]:[Low ($/MWh)]],0)),"")</f>
        <v>0.323181176798294</v>
      </c>
      <c r="X70" s="10">
        <f>_xlfn.IFNA(INDEX(Table[[Base ($/kW-mo)]:[Low ($/MWh)]],MATCH('Pivot Table'!$A70&amp;'Pivot Table'!X$2,Table!$I$2:$I$5152,0),MATCH('Pivot Table'!$A$1,Table[[#Headers],[Base ($/kW-mo)]:[Low ($/MWh)]],0)),"")</f>
        <v>0.32680224357537402</v>
      </c>
      <c r="Y70" s="10">
        <f>_xlfn.IFNA(INDEX(Table[[Base ($/kW-mo)]:[Low ($/MWh)]],MATCH('Pivot Table'!$A70&amp;'Pivot Table'!Y$2,Table!$I$2:$I$5152,0),MATCH('Pivot Table'!$A$1,Table[[#Headers],[Base ($/kW-mo)]:[Low ($/MWh)]],0)),"")</f>
        <v>0.33042331035245498</v>
      </c>
      <c r="Z70" s="10">
        <f>_xlfn.IFNA(INDEX(Table[[Base ($/kW-mo)]:[Low ($/MWh)]],MATCH('Pivot Table'!$A70&amp;'Pivot Table'!Z$2,Table!$I$2:$I$5152,0),MATCH('Pivot Table'!$A$1,Table[[#Headers],[Base ($/kW-mo)]:[Low ($/MWh)]],0)),"")</f>
        <v>0.334044377129535</v>
      </c>
      <c r="AA70" s="10">
        <f>_xlfn.IFNA(INDEX(Table[[Base ($/kW-mo)]:[Low ($/MWh)]],MATCH('Pivot Table'!$A70&amp;'Pivot Table'!AA$2,Table!$I$2:$I$5152,0),MATCH('Pivot Table'!$A$1,Table[[#Headers],[Base ($/kW-mo)]:[Low ($/MWh)]],0)),"")</f>
        <v>0.33766544390661601</v>
      </c>
      <c r="AB70" s="10">
        <f>_xlfn.IFNA(INDEX(Table[[Base ($/kW-mo)]:[Low ($/MWh)]],MATCH('Pivot Table'!$A70&amp;'Pivot Table'!AB$2,Table!$I$2:$I$5152,0),MATCH('Pivot Table'!$A$1,Table[[#Headers],[Base ($/kW-mo)]:[Low ($/MWh)]],0)),"")</f>
        <v>0.34128651068369598</v>
      </c>
      <c r="AC70" s="10">
        <f>_xlfn.IFNA(INDEX(Table[[Base ($/kW-mo)]:[Low ($/MWh)]],MATCH('Pivot Table'!$A70&amp;'Pivot Table'!AC$2,Table!$I$2:$I$5152,0),MATCH('Pivot Table'!$A$1,Table[[#Headers],[Base ($/kW-mo)]:[Low ($/MWh)]],0)),"")</f>
        <v>0.34490757746077699</v>
      </c>
      <c r="AD70" s="10">
        <f>_xlfn.IFNA(INDEX(Table[[Base ($/kW-mo)]:[Low ($/MWh)]],MATCH('Pivot Table'!$A70&amp;'Pivot Table'!AD$2,Table!$I$2:$I$5152,0),MATCH('Pivot Table'!$A$1,Table[[#Headers],[Base ($/kW-mo)]:[Low ($/MWh)]],0)),"")</f>
        <v>0.34852864423785701</v>
      </c>
      <c r="AE70" s="10">
        <f>_xlfn.IFNA(INDEX(Table[[Base ($/kW-mo)]:[Low ($/MWh)]],MATCH('Pivot Table'!$A70&amp;'Pivot Table'!AE$2,Table!$I$2:$I$5152,0),MATCH('Pivot Table'!$A$1,Table[[#Headers],[Base ($/kW-mo)]:[Low ($/MWh)]],0)),"")</f>
        <v>0.35214971101493697</v>
      </c>
      <c r="AF70" s="10">
        <f>_xlfn.IFNA(INDEX(Table[[Base ($/kW-mo)]:[Low ($/MWh)]],MATCH('Pivot Table'!$A70&amp;'Pivot Table'!AF$2,Table!$I$2:$I$5152,0),MATCH('Pivot Table'!$A$1,Table[[#Headers],[Base ($/kW-mo)]:[Low ($/MWh)]],0)),"")</f>
        <v>0.35577077779201799</v>
      </c>
      <c r="AG70" s="10">
        <f>_xlfn.IFNA(INDEX(Table[[Base ($/kW-mo)]:[Low ($/MWh)]],MATCH('Pivot Table'!$A70&amp;'Pivot Table'!AG$2,Table!$I$2:$I$5152,0),MATCH('Pivot Table'!$A$1,Table[[#Headers],[Base ($/kW-mo)]:[Low ($/MWh)]],0)),"")</f>
        <v>0.35939184456909801</v>
      </c>
      <c r="AH70" s="10">
        <f>_xlfn.IFNA(INDEX(Table[[Base ($/kW-mo)]:[Low ($/MWh)]],MATCH('Pivot Table'!$A70&amp;'Pivot Table'!AH$2,Table!$I$2:$I$5152,0),MATCH('Pivot Table'!$A$1,Table[[#Headers],[Base ($/kW-mo)]:[Low ($/MWh)]],0)),"")</f>
        <v>0.36301291134617902</v>
      </c>
      <c r="AI70" s="10">
        <f>_xlfn.IFNA(INDEX(Table[[Base ($/kW-mo)]:[Low ($/MWh)]],MATCH('Pivot Table'!$A70&amp;'Pivot Table'!AI$2,Table!$I$2:$I$5152,0),MATCH('Pivot Table'!$A$1,Table[[#Headers],[Base ($/kW-mo)]:[Low ($/MWh)]],0)),"")</f>
        <v>0.36663397812325899</v>
      </c>
      <c r="AJ70" s="10" t="str">
        <f>_xlfn.IFNA(INDEX(Table[[Base ($/kW-mo)]:[Low ($/MWh)]],MATCH('Pivot Table'!$A70&amp;'Pivot Table'!AJ$2,Table!$I$2:$I$5152,0),MATCH('Pivot Table'!$A$1,Table[[#Headers],[Base ($/kW-mo)]:[Low ($/MWh)]],0)),"")</f>
        <v/>
      </c>
      <c r="AK70" s="10" t="str">
        <f>_xlfn.IFNA(INDEX(Table[[Base ($/kW-mo)]:[Low ($/MWh)]],MATCH('Pivot Table'!$A70&amp;'Pivot Table'!AK$2,Table!$I$2:$I$5152,0),MATCH('Pivot Table'!$A$1,Table[[#Headers],[Base ($/kW-mo)]:[Low ($/MWh)]],0)),"")</f>
        <v/>
      </c>
      <c r="AL70" s="10" t="str">
        <f>_xlfn.IFNA(INDEX(Table[[Base ($/kW-mo)]:[Low ($/MWh)]],MATCH('Pivot Table'!$A70&amp;'Pivot Table'!AL$2,Table!$I$2:$I$5152,0),MATCH('Pivot Table'!$A$1,Table[[#Headers],[Base ($/kW-mo)]:[Low ($/MWh)]],0)),"")</f>
        <v/>
      </c>
      <c r="AM70" s="10" t="str">
        <f>_xlfn.IFNA(INDEX(Table[[Base ($/kW-mo)]:[Low ($/MWh)]],MATCH('Pivot Table'!$A70&amp;'Pivot Table'!AM$2,Table!$I$2:$I$5152,0),MATCH('Pivot Table'!$A$1,Table[[#Headers],[Base ($/kW-mo)]:[Low ($/MWh)]],0)),"")</f>
        <v/>
      </c>
      <c r="AN70" s="10" t="str">
        <f>_xlfn.IFNA(INDEX(Table[[Base ($/kW-mo)]:[Low ($/MWh)]],MATCH('Pivot Table'!$A70&amp;'Pivot Table'!AN$2,Table!$I$2:$I$5152,0),MATCH('Pivot Table'!$A$1,Table[[#Headers],[Base ($/kW-mo)]:[Low ($/MWh)]],0)),"")</f>
        <v/>
      </c>
      <c r="AO70" s="10" t="str">
        <f>_xlfn.IFNA(INDEX(Table[[Base ($/kW-mo)]:[Low ($/MWh)]],MATCH('Pivot Table'!$A70&amp;'Pivot Table'!AO$2,Table!$I$2:$I$5152,0),MATCH('Pivot Table'!$A$1,Table[[#Headers],[Base ($/kW-mo)]:[Low ($/MWh)]],0)),"")</f>
        <v/>
      </c>
      <c r="AP70" s="10" t="str">
        <f>_xlfn.IFNA(INDEX(Table[[Base ($/kW-mo)]:[Low ($/MWh)]],MATCH('Pivot Table'!$A70&amp;'Pivot Table'!AP$2,Table!$I$2:$I$5152,0),MATCH('Pivot Table'!$A$1,Table[[#Headers],[Base ($/kW-mo)]:[Low ($/MWh)]],0)),"")</f>
        <v/>
      </c>
      <c r="AQ70" s="10" t="str">
        <f>_xlfn.IFNA(INDEX(Table[[Base ($/kW-mo)]:[Low ($/MWh)]],MATCH('Pivot Table'!$A70&amp;'Pivot Table'!AQ$2,Table!$I$2:$I$5152,0),MATCH('Pivot Table'!$A$1,Table[[#Headers],[Base ($/kW-mo)]:[Low ($/MWh)]],0)),"")</f>
        <v/>
      </c>
      <c r="AR70" s="10" t="str">
        <f>_xlfn.IFNA(INDEX(Table[[Base ($/kW-mo)]:[Low ($/MWh)]],MATCH('Pivot Table'!$A70&amp;'Pivot Table'!AR$2,Table!$I$2:$I$5152,0),MATCH('Pivot Table'!$A$1,Table[[#Headers],[Base ($/kW-mo)]:[Low ($/MWh)]],0)),"")</f>
        <v/>
      </c>
      <c r="AS70" s="10" t="str">
        <f>_xlfn.IFNA(INDEX(Table[[Base ($/kW-mo)]:[Low ($/MWh)]],MATCH('Pivot Table'!$A70&amp;'Pivot Table'!AS$2,Table!$I$2:$I$5152,0),MATCH('Pivot Table'!$A$1,Table[[#Headers],[Base ($/kW-mo)]:[Low ($/MWh)]],0)),"")</f>
        <v/>
      </c>
      <c r="AT70" s="10" t="str">
        <f>_xlfn.IFNA(INDEX(Table[[Base ($/kW-mo)]:[Low ($/MWh)]],MATCH('Pivot Table'!$A70&amp;'Pivot Table'!AT$2,Table!$I$2:$I$5152,0),MATCH('Pivot Table'!$A$1,Table[[#Headers],[Base ($/kW-mo)]:[Low ($/MWh)]],0)),"")</f>
        <v/>
      </c>
      <c r="AU70" s="10" t="str">
        <f>_xlfn.IFNA(INDEX(Table[[Base ($/kW-mo)]:[Low ($/MWh)]],MATCH('Pivot Table'!$A70&amp;'Pivot Table'!AU$2,Table!$I$2:$I$5152,0),MATCH('Pivot Table'!$A$1,Table[[#Headers],[Base ($/kW-mo)]:[Low ($/MWh)]],0)),"")</f>
        <v/>
      </c>
      <c r="AV70" s="10" t="str">
        <f>_xlfn.IFNA(INDEX(Table[[Base ($/kW-mo)]:[Low ($/MWh)]],MATCH('Pivot Table'!$A70&amp;'Pivot Table'!AV$2,Table!$I$2:$I$5152,0),MATCH('Pivot Table'!$A$1,Table[[#Headers],[Base ($/kW-mo)]:[Low ($/MWh)]],0)),"")</f>
        <v/>
      </c>
      <c r="AW70" s="10" t="str">
        <f>_xlfn.IFNA(INDEX(Table[[Base ($/kW-mo)]:[Low ($/MWh)]],MATCH('Pivot Table'!$A70&amp;'Pivot Table'!AW$2,Table!$I$2:$I$5152,0),MATCH('Pivot Table'!$A$1,Table[[#Headers],[Base ($/kW-mo)]:[Low ($/MWh)]],0)),"")</f>
        <v/>
      </c>
      <c r="AX70" s="10" t="str">
        <f>_xlfn.IFNA(INDEX(Table[[Base ($/kW-mo)]:[Low ($/MWh)]],MATCH('Pivot Table'!$A70&amp;'Pivot Table'!AX$2,Table!$I$2:$I$5152,0),MATCH('Pivot Table'!$A$1,Table[[#Headers],[Base ($/kW-mo)]:[Low ($/MWh)]],0)),"")</f>
        <v/>
      </c>
      <c r="AY70" s="10" t="str">
        <f>_xlfn.IFNA(INDEX(Table[[Base ($/kW-mo)]:[Low ($/MWh)]],MATCH('Pivot Table'!$A70&amp;'Pivot Table'!AY$2,Table!$I$2:$I$5152,0),MATCH('Pivot Table'!$A$1,Table[[#Headers],[Base ($/kW-mo)]:[Low ($/MWh)]],0)),"")</f>
        <v/>
      </c>
      <c r="AZ70" s="10" t="str">
        <f>_xlfn.IFNA(INDEX(Table[[Base ($/kW-mo)]:[Low ($/MWh)]],MATCH('Pivot Table'!$A70&amp;'Pivot Table'!AZ$2,Table!$I$2:$I$5152,0),MATCH('Pivot Table'!$A$1,Table[[#Headers],[Base ($/kW-mo)]:[Low ($/MWh)]],0)),"")</f>
        <v/>
      </c>
      <c r="BA70" s="10" t="str">
        <f>_xlfn.IFNA(INDEX(Table[[Base ($/kW-mo)]:[Low ($/MWh)]],MATCH('Pivot Table'!$A70&amp;'Pivot Table'!BA$2,Table!$I$2:$I$5152,0),MATCH('Pivot Table'!$A$1,Table[[#Headers],[Base ($/kW-mo)]:[Low ($/MWh)]],0)),"")</f>
        <v/>
      </c>
      <c r="BB70" s="10" t="str">
        <f>_xlfn.IFNA(INDEX(Table[[Base ($/kW-mo)]:[Low ($/MWh)]],MATCH('Pivot Table'!$A70&amp;'Pivot Table'!BB$2,Table!$I$2:$I$5152,0),MATCH('Pivot Table'!$A$1,Table[[#Headers],[Base ($/kW-mo)]:[Low ($/MWh)]],0)),"")</f>
        <v/>
      </c>
      <c r="BC70" s="10" t="str">
        <f>_xlfn.IFNA(INDEX(Table[[Base ($/kW-mo)]:[Low ($/MWh)]],MATCH('Pivot Table'!$A70&amp;'Pivot Table'!BC$2,Table!$I$2:$I$5152,0),MATCH('Pivot Table'!$A$1,Table[[#Headers],[Base ($/kW-mo)]:[Low ($/MWh)]],0)),"")</f>
        <v/>
      </c>
      <c r="BD70" s="10" t="str">
        <f>_xlfn.IFNA(INDEX(Table[[Base ($/kW-mo)]:[Low ($/MWh)]],MATCH('Pivot Table'!$A70&amp;'Pivot Table'!BD$2,Table!$I$2:$I$5152,0),MATCH('Pivot Table'!$A$1,Table[[#Headers],[Base ($/kW-mo)]:[Low ($/MWh)]],0)),"")</f>
        <v/>
      </c>
      <c r="BE70" s="10" t="str">
        <f>_xlfn.IFNA(INDEX(Table[[Base ($/kW-mo)]:[Low ($/MWh)]],MATCH('Pivot Table'!$A70&amp;'Pivot Table'!BE$2,Table!$I$2:$I$5152,0),MATCH('Pivot Table'!$A$1,Table[[#Headers],[Base ($/kW-mo)]:[Low ($/MWh)]],0)),"")</f>
        <v/>
      </c>
      <c r="BF70" s="10" t="str">
        <f>_xlfn.IFNA(INDEX(Table[[Base ($/kW-mo)]:[Low ($/MWh)]],MATCH('Pivot Table'!$A70&amp;'Pivot Table'!BF$2,Table!$I$2:$I$5152,0),MATCH('Pivot Table'!$A$1,Table[[#Headers],[Base ($/kW-mo)]:[Low ($/MWh)]],0)),"")</f>
        <v/>
      </c>
      <c r="BG70" s="10" t="str">
        <f>_xlfn.IFNA(INDEX(Table[[Base ($/kW-mo)]:[Low ($/MWh)]],MATCH('Pivot Table'!$A70&amp;'Pivot Table'!BG$2,Table!$I$2:$I$5152,0),MATCH('Pivot Table'!$A$1,Table[[#Headers],[Base ($/kW-mo)]:[Low ($/MWh)]],0)),"")</f>
        <v/>
      </c>
      <c r="BH70" s="10" t="str">
        <f>_xlfn.IFNA(INDEX(Table[[Base ($/kW-mo)]:[Low ($/MWh)]],MATCH('Pivot Table'!$A70&amp;'Pivot Table'!BH$2,Table!$I$2:$I$5152,0),MATCH('Pivot Table'!$A$1,Table[[#Headers],[Base ($/kW-mo)]:[Low ($/MWh)]],0)),"")</f>
        <v/>
      </c>
      <c r="BI70" s="10" t="str">
        <f>_xlfn.IFNA(INDEX(Table[[Base ($/kW-mo)]:[Low ($/MWh)]],MATCH('Pivot Table'!$A70&amp;'Pivot Table'!BI$2,Table!$I$2:$I$5152,0),MATCH('Pivot Table'!$A$1,Table[[#Headers],[Base ($/kW-mo)]:[Low ($/MWh)]],0)),"")</f>
        <v/>
      </c>
      <c r="BJ70" s="10" t="str">
        <f>_xlfn.IFNA(INDEX(Table[[Base ($/kW-mo)]:[Low ($/MWh)]],MATCH('Pivot Table'!$A70&amp;'Pivot Table'!BJ$2,Table!$I$2:$I$5152,0),MATCH('Pivot Table'!$A$1,Table[[#Headers],[Base ($/kW-mo)]:[Low ($/MWh)]],0)),"")</f>
        <v/>
      </c>
      <c r="BK70" s="10" t="str">
        <f>_xlfn.IFNA(INDEX(Table[[Base ($/kW-mo)]:[Low ($/MWh)]],MATCH('Pivot Table'!$A70&amp;'Pivot Table'!BK$2,Table!$I$2:$I$5152,0),MATCH('Pivot Table'!$A$1,Table[[#Headers],[Base ($/kW-mo)]:[Low ($/MWh)]],0)),"")</f>
        <v/>
      </c>
      <c r="BL70" s="10" t="str">
        <f>_xlfn.IFNA(INDEX(Table[[Base ($/kW-mo)]:[Low ($/MWh)]],MATCH('Pivot Table'!$A70&amp;'Pivot Table'!BL$2,Table!$I$2:$I$5152,0),MATCH('Pivot Table'!$A$1,Table[[#Headers],[Base ($/kW-mo)]:[Low ($/MWh)]],0)),"")</f>
        <v/>
      </c>
      <c r="BM70" s="10" t="str">
        <f>_xlfn.IFNA(INDEX(Table[[Base ($/kW-mo)]:[Low ($/MWh)]],MATCH('Pivot Table'!$A70&amp;'Pivot Table'!BM$2,Table!$I$2:$I$5152,0),MATCH('Pivot Table'!$A$1,Table[[#Headers],[Base ($/kW-mo)]:[Low ($/MWh)]],0)),"")</f>
        <v/>
      </c>
      <c r="BN70" s="10" t="str">
        <f>_xlfn.IFNA(INDEX(Table[[Base ($/kW-mo)]:[Low ($/MWh)]],MATCH('Pivot Table'!$A70&amp;'Pivot Table'!BN$2,Table!$I$2:$I$5152,0),MATCH('Pivot Table'!$A$1,Table[[#Headers],[Base ($/kW-mo)]:[Low ($/MWh)]],0)),"")</f>
        <v/>
      </c>
      <c r="BO70" s="10" t="str">
        <f>_xlfn.IFNA(INDEX(Table[[Base ($/kW-mo)]:[Low ($/MWh)]],MATCH('Pivot Table'!$A70&amp;'Pivot Table'!BO$2,Table!$I$2:$I$5152,0),MATCH('Pivot Table'!$A$1,Table[[#Headers],[Base ($/kW-mo)]:[Low ($/MWh)]],0)),"")</f>
        <v/>
      </c>
      <c r="BP70" s="10" t="str">
        <f>_xlfn.IFNA(INDEX(Table[[Base ($/kW-mo)]:[Low ($/MWh)]],MATCH('Pivot Table'!$A70&amp;'Pivot Table'!BP$2,Table!$I$2:$I$5152,0),MATCH('Pivot Table'!$A$1,Table[[#Headers],[Base ($/kW-mo)]:[Low ($/MWh)]],0)),"")</f>
        <v/>
      </c>
      <c r="BQ70" s="10" t="str">
        <f>_xlfn.IFNA(INDEX(Table[[Base ($/kW-mo)]:[Low ($/MWh)]],MATCH('Pivot Table'!$A70&amp;'Pivot Table'!BQ$2,Table!$I$2:$I$5152,0),MATCH('Pivot Table'!$A$1,Table[[#Headers],[Base ($/kW-mo)]:[Low ($/MWh)]],0)),"")</f>
        <v/>
      </c>
      <c r="BR70" s="10" t="str">
        <f>_xlfn.IFNA(INDEX(Table[[Base ($/kW-mo)]:[Low ($/MWh)]],MATCH('Pivot Table'!$A70&amp;'Pivot Table'!BR$2,Table!$I$2:$I$5152,0),MATCH('Pivot Table'!$A$1,Table[[#Headers],[Base ($/kW-mo)]:[Low ($/MWh)]],0)),"")</f>
        <v/>
      </c>
      <c r="BS70" s="10" t="str">
        <f>_xlfn.IFNA(INDEX(Table[[Base ($/kW-mo)]:[Low ($/MWh)]],MATCH('Pivot Table'!$A70&amp;'Pivot Table'!BS$2,Table!$I$2:$I$5152,0),MATCH('Pivot Table'!$A$1,Table[[#Headers],[Base ($/kW-mo)]:[Low ($/MWh)]],0)),"")</f>
        <v/>
      </c>
      <c r="BT70" s="10" t="str">
        <f>_xlfn.IFNA(INDEX(Table[[Base ($/kW-mo)]:[Low ($/MWh)]],MATCH('Pivot Table'!$A70&amp;'Pivot Table'!BT$2,Table!$I$2:$I$5152,0),MATCH('Pivot Table'!$A$1,Table[[#Headers],[Base ($/kW-mo)]:[Low ($/MWh)]],0)),"")</f>
        <v/>
      </c>
      <c r="BU70" s="10" t="str">
        <f>_xlfn.IFNA(INDEX(Table[[Base ($/kW-mo)]:[Low ($/MWh)]],MATCH('Pivot Table'!$A70&amp;'Pivot Table'!BU$2,Table!$I$2:$I$5152,0),MATCH('Pivot Table'!$A$1,Table[[#Headers],[Base ($/kW-mo)]:[Low ($/MWh)]],0)),"")</f>
        <v/>
      </c>
      <c r="BV70" s="10" t="str">
        <f>_xlfn.IFNA(INDEX(Table[[Base ($/kW-mo)]:[Low ($/MWh)]],MATCH('Pivot Table'!$A70&amp;'Pivot Table'!BV$2,Table!$I$2:$I$5152,0),MATCH('Pivot Table'!$A$1,Table[[#Headers],[Base ($/kW-mo)]:[Low ($/MWh)]],0)),"")</f>
        <v/>
      </c>
      <c r="BW70" s="10" t="str">
        <f>_xlfn.IFNA(INDEX(Table[[Base ($/kW-mo)]:[Low ($/MWh)]],MATCH('Pivot Table'!$A70&amp;'Pivot Table'!BW$2,Table!$I$2:$I$5152,0),MATCH('Pivot Table'!$A$1,Table[[#Headers],[Base ($/kW-mo)]:[Low ($/MWh)]],0)),"")</f>
        <v/>
      </c>
      <c r="BX70" s="10" t="str">
        <f>_xlfn.IFNA(INDEX(Table[[Base ($/kW-mo)]:[Low ($/MWh)]],MATCH('Pivot Table'!$A70&amp;'Pivot Table'!BX$2,Table!$I$2:$I$5152,0),MATCH('Pivot Table'!$A$1,Table[[#Headers],[Base ($/kW-mo)]:[Low ($/MWh)]],0)),"")</f>
        <v/>
      </c>
      <c r="BY70" s="10" t="str">
        <f>_xlfn.IFNA(INDEX(Table[[Base ($/kW-mo)]:[Low ($/MWh)]],MATCH('Pivot Table'!$A70&amp;'Pivot Table'!BY$2,Table!$I$2:$I$5152,0),MATCH('Pivot Table'!$A$1,Table[[#Headers],[Base ($/kW-mo)]:[Low ($/MWh)]],0)),"")</f>
        <v/>
      </c>
      <c r="BZ70" s="10" t="str">
        <f>_xlfn.IFNA(INDEX(Table[[Base ($/kW-mo)]:[Low ($/MWh)]],MATCH('Pivot Table'!$A70&amp;'Pivot Table'!BZ$2,Table!$I$2:$I$5152,0),MATCH('Pivot Table'!$A$1,Table[[#Headers],[Base ($/kW-mo)]:[Low ($/MWh)]],0)),"")</f>
        <v/>
      </c>
      <c r="CA70" s="10" t="str">
        <f>_xlfn.IFNA(INDEX(Table[[Base ($/kW-mo)]:[Low ($/MWh)]],MATCH('Pivot Table'!$A70&amp;'Pivot Table'!CA$2,Table!$I$2:$I$5152,0),MATCH('Pivot Table'!$A$1,Table[[#Headers],[Base ($/kW-mo)]:[Low ($/MWh)]],0)),"")</f>
        <v/>
      </c>
      <c r="CB70" s="10" t="str">
        <f>_xlfn.IFNA(INDEX(Table[[Base ($/kW-mo)]:[Low ($/MWh)]],MATCH('Pivot Table'!$A70&amp;'Pivot Table'!CB$2,Table!$I$2:$I$5152,0),MATCH('Pivot Table'!$A$1,Table[[#Headers],[Base ($/kW-mo)]:[Low ($/MWh)]],0)),"")</f>
        <v/>
      </c>
      <c r="CC70" s="10" t="str">
        <f>_xlfn.IFNA(INDEX(Table[[Base ($/kW-mo)]:[Low ($/MWh)]],MATCH('Pivot Table'!$A70&amp;'Pivot Table'!CC$2,Table!$I$2:$I$5152,0),MATCH('Pivot Table'!$A$1,Table[[#Headers],[Base ($/kW-mo)]:[Low ($/MWh)]],0)),"")</f>
        <v/>
      </c>
      <c r="CD70" s="10" t="str">
        <f>_xlfn.IFNA(INDEX(Table[[Base ($/kW-mo)]:[Low ($/MWh)]],MATCH('Pivot Table'!$A70&amp;'Pivot Table'!CD$2,Table!$I$2:$I$5152,0),MATCH('Pivot Table'!$A$1,Table[[#Headers],[Base ($/kW-mo)]:[Low ($/MWh)]],0)),"")</f>
        <v/>
      </c>
      <c r="CE70" s="10" t="str">
        <f>_xlfn.IFNA(INDEX(Table[[Base ($/kW-mo)]:[Low ($/MWh)]],MATCH('Pivot Table'!$A70&amp;'Pivot Table'!CE$2,Table!$I$2:$I$5152,0),MATCH('Pivot Table'!$A$1,Table[[#Headers],[Base ($/kW-mo)]:[Low ($/MWh)]],0)),"")</f>
        <v/>
      </c>
      <c r="CF70" s="10" t="str">
        <f>_xlfn.IFNA(INDEX(Table[[Base ($/kW-mo)]:[Low ($/MWh)]],MATCH('Pivot Table'!$A70&amp;'Pivot Table'!CF$2,Table!$I$2:$I$5152,0),MATCH('Pivot Table'!$A$1,Table[[#Headers],[Base ($/kW-mo)]:[Low ($/MWh)]],0)),"")</f>
        <v/>
      </c>
      <c r="CG70" s="10" t="str">
        <f>_xlfn.IFNA(INDEX(Table[[Base ($/kW-mo)]:[Low ($/MWh)]],MATCH('Pivot Table'!$A70&amp;'Pivot Table'!CG$2,Table!$I$2:$I$5152,0),MATCH('Pivot Table'!$A$1,Table[[#Headers],[Base ($/kW-mo)]:[Low ($/MWh)]],0)),"")</f>
        <v/>
      </c>
      <c r="CH70" s="10" t="str">
        <f>_xlfn.IFNA(INDEX(Table[[Base ($/kW-mo)]:[Low ($/MWh)]],MATCH('Pivot Table'!$A70&amp;'Pivot Table'!CH$2,Table!$I$2:$I$5152,0),MATCH('Pivot Table'!$A$1,Table[[#Headers],[Base ($/kW-mo)]:[Low ($/MWh)]],0)),"")</f>
        <v/>
      </c>
      <c r="CI70" s="10" t="str">
        <f>_xlfn.IFNA(INDEX(Table[[Base ($/kW-mo)]:[Low ($/MWh)]],MATCH('Pivot Table'!$A70&amp;'Pivot Table'!CI$2,Table!$I$2:$I$5152,0),MATCH('Pivot Table'!$A$1,Table[[#Headers],[Base ($/kW-mo)]:[Low ($/MWh)]],0)),"")</f>
        <v/>
      </c>
      <c r="CJ70" s="10" t="str">
        <f>_xlfn.IFNA(INDEX(Table[[Base ($/kW-mo)]:[Low ($/MWh)]],MATCH('Pivot Table'!$A70&amp;'Pivot Table'!CJ$2,Table!$I$2:$I$5152,0),MATCH('Pivot Table'!$A$1,Table[[#Headers],[Base ($/kW-mo)]:[Low ($/MWh)]],0)),"")</f>
        <v/>
      </c>
      <c r="CK70" s="10" t="str">
        <f>_xlfn.IFNA(INDEX(Table[[Base ($/kW-mo)]:[Low ($/MWh)]],MATCH('Pivot Table'!$A70&amp;'Pivot Table'!CK$2,Table!$I$2:$I$5152,0),MATCH('Pivot Table'!$A$1,Table[[#Headers],[Base ($/kW-mo)]:[Low ($/MWh)]],0)),"")</f>
        <v/>
      </c>
      <c r="CL70" s="10" t="str">
        <f>_xlfn.IFNA(INDEX(Table[[Base ($/kW-mo)]:[Low ($/MWh)]],MATCH('Pivot Table'!$A70&amp;'Pivot Table'!CL$2,Table!$I$2:$I$5152,0),MATCH('Pivot Table'!$A$1,Table[[#Headers],[Base ($/kW-mo)]:[Low ($/MWh)]],0)),"")</f>
        <v/>
      </c>
      <c r="CM70" s="10" t="str">
        <f>_xlfn.IFNA(INDEX(Table[[Base ($/kW-mo)]:[Low ($/MWh)]],MATCH('Pivot Table'!$A70&amp;'Pivot Table'!CM$2,Table!$I$2:$I$5152,0),MATCH('Pivot Table'!$A$1,Table[[#Headers],[Base ($/kW-mo)]:[Low ($/MWh)]],0)),"")</f>
        <v/>
      </c>
      <c r="CN70" s="10" t="str">
        <f>_xlfn.IFNA(INDEX(Table[[Base ($/kW-mo)]:[Low ($/MWh)]],MATCH('Pivot Table'!$A70&amp;'Pivot Table'!CN$2,Table!$I$2:$I$5152,0),MATCH('Pivot Table'!$A$1,Table[[#Headers],[Base ($/kW-mo)]:[Low ($/MWh)]],0)),"")</f>
        <v/>
      </c>
      <c r="CO70" s="10" t="str">
        <f>_xlfn.IFNA(INDEX(Table[[Base ($/kW-mo)]:[Low ($/MWh)]],MATCH('Pivot Table'!$A70&amp;'Pivot Table'!CO$2,Table!$I$2:$I$5152,0),MATCH('Pivot Table'!$A$1,Table[[#Headers],[Base ($/kW-mo)]:[Low ($/MWh)]],0)),"")</f>
        <v/>
      </c>
      <c r="CP70" s="10" t="str">
        <f>_xlfn.IFNA(INDEX(Table[[Base ($/kW-mo)]:[Low ($/MWh)]],MATCH('Pivot Table'!$A70&amp;'Pivot Table'!CP$2,Table!$I$2:$I$5152,0),MATCH('Pivot Table'!$A$1,Table[[#Headers],[Base ($/kW-mo)]:[Low ($/MWh)]],0)),"")</f>
        <v/>
      </c>
      <c r="CQ70" s="10" t="str">
        <f>_xlfn.IFNA(INDEX(Table[[Base ($/kW-mo)]:[Low ($/MWh)]],MATCH('Pivot Table'!$A70&amp;'Pivot Table'!CQ$2,Table!$I$2:$I$5152,0),MATCH('Pivot Table'!$A$1,Table[[#Headers],[Base ($/kW-mo)]:[Low ($/MWh)]],0)),"")</f>
        <v/>
      </c>
      <c r="CR70" s="10" t="str">
        <f>_xlfn.IFNA(INDEX(Table[[Base ($/kW-mo)]:[Low ($/MWh)]],MATCH('Pivot Table'!$A70&amp;'Pivot Table'!CR$2,Table!$I$2:$I$5152,0),MATCH('Pivot Table'!$A$1,Table[[#Headers],[Base ($/kW-mo)]:[Low ($/MWh)]],0)),"")</f>
        <v/>
      </c>
      <c r="CS70" s="10" t="str">
        <f>_xlfn.IFNA(INDEX(Table[[Base ($/kW-mo)]:[Low ($/MWh)]],MATCH('Pivot Table'!$A70&amp;'Pivot Table'!CS$2,Table!$I$2:$I$5152,0),MATCH('Pivot Table'!$A$1,Table[[#Headers],[Base ($/kW-mo)]:[Low ($/MWh)]],0)),"")</f>
        <v/>
      </c>
      <c r="CT70" s="10" t="str">
        <f>_xlfn.IFNA(INDEX(Table[[Base ($/kW-mo)]:[Low ($/MWh)]],MATCH('Pivot Table'!$A70&amp;'Pivot Table'!CT$2,Table!$I$2:$I$5152,0),MATCH('Pivot Table'!$A$1,Table[[#Headers],[Base ($/kW-mo)]:[Low ($/MWh)]],0)),"")</f>
        <v/>
      </c>
      <c r="CU70" s="10" t="str">
        <f>_xlfn.IFNA(INDEX(Table[[Base ($/kW-mo)]:[Low ($/MWh)]],MATCH('Pivot Table'!$A70&amp;'Pivot Table'!CU$2,Table!$I$2:$I$5152,0),MATCH('Pivot Table'!$A$1,Table[[#Headers],[Base ($/kW-mo)]:[Low ($/MWh)]],0)),"")</f>
        <v/>
      </c>
      <c r="CV70" s="10" t="str">
        <f>_xlfn.IFNA(INDEX(Table[[Base ($/kW-mo)]:[Low ($/MWh)]],MATCH('Pivot Table'!$A70&amp;'Pivot Table'!CV$2,Table!$I$2:$I$5152,0),MATCH('Pivot Table'!$A$1,Table[[#Headers],[Base ($/kW-mo)]:[Low ($/MWh)]],0)),"")</f>
        <v/>
      </c>
      <c r="CW70" s="10" t="str">
        <f>_xlfn.IFNA(INDEX(Table[[Base ($/kW-mo)]:[Low ($/MWh)]],MATCH('Pivot Table'!$A70&amp;'Pivot Table'!CW$2,Table!$I$2:$I$5152,0),MATCH('Pivot Table'!$A$1,Table[[#Headers],[Base ($/kW-mo)]:[Low ($/MWh)]],0)),"")</f>
        <v/>
      </c>
      <c r="CX70" s="10" t="str">
        <f>_xlfn.IFNA(INDEX(Table[[Base ($/kW-mo)]:[Low ($/MWh)]],MATCH('Pivot Table'!$A70&amp;'Pivot Table'!CX$2,Table!$I$2:$I$5152,0),MATCH('Pivot Table'!$A$1,Table[[#Headers],[Base ($/kW-mo)]:[Low ($/MWh)]],0)),"")</f>
        <v/>
      </c>
    </row>
    <row r="71" spans="1:102" x14ac:dyDescent="0.3">
      <c r="A71" s="12">
        <v>1700</v>
      </c>
      <c r="B71" s="10">
        <f>_xlfn.IFNA(INDEX(Table[[Base ($/kW-mo)]:[Low ($/MWh)]],MATCH('Pivot Table'!$A71&amp;'Pivot Table'!B$2,Table!$I$2:$I$5152,0),MATCH('Pivot Table'!$A$1,Table[[#Headers],[Base ($/kW-mo)]:[Low ($/MWh)]],0)),"")</f>
        <v>0.24956159348538701</v>
      </c>
      <c r="C71" s="10">
        <f>_xlfn.IFNA(INDEX(Table[[Base ($/kW-mo)]:[Low ($/MWh)]],MATCH('Pivot Table'!$A71&amp;'Pivot Table'!C$2,Table!$I$2:$I$5152,0),MATCH('Pivot Table'!$A$1,Table[[#Headers],[Base ($/kW-mo)]:[Low ($/MWh)]],0)),"")</f>
        <v>0.253182660262468</v>
      </c>
      <c r="D71" s="10">
        <f>_xlfn.IFNA(INDEX(Table[[Base ($/kW-mo)]:[Low ($/MWh)]],MATCH('Pivot Table'!$A71&amp;'Pivot Table'!D$2,Table!$I$2:$I$5152,0),MATCH('Pivot Table'!$A$1,Table[[#Headers],[Base ($/kW-mo)]:[Low ($/MWh)]],0)),"")</f>
        <v>0.25680372703954801</v>
      </c>
      <c r="E71" s="10">
        <f>_xlfn.IFNA(INDEX(Table[[Base ($/kW-mo)]:[Low ($/MWh)]],MATCH('Pivot Table'!$A71&amp;'Pivot Table'!E$2,Table!$I$2:$I$5152,0),MATCH('Pivot Table'!$A$1,Table[[#Headers],[Base ($/kW-mo)]:[Low ($/MWh)]],0)),"")</f>
        <v>0.26042479381662897</v>
      </c>
      <c r="F71" s="10">
        <f>_xlfn.IFNA(INDEX(Table[[Base ($/kW-mo)]:[Low ($/MWh)]],MATCH('Pivot Table'!$A71&amp;'Pivot Table'!F$2,Table!$I$2:$I$5152,0),MATCH('Pivot Table'!$A$1,Table[[#Headers],[Base ($/kW-mo)]:[Low ($/MWh)]],0)),"")</f>
        <v>0.26404586059370899</v>
      </c>
      <c r="G71" s="10">
        <f>_xlfn.IFNA(INDEX(Table[[Base ($/kW-mo)]:[Low ($/MWh)]],MATCH('Pivot Table'!$A71&amp;'Pivot Table'!G$2,Table!$I$2:$I$5152,0),MATCH('Pivot Table'!$A$1,Table[[#Headers],[Base ($/kW-mo)]:[Low ($/MWh)]],0)),"")</f>
        <v>0.26766692737079001</v>
      </c>
      <c r="H71" s="10">
        <f>_xlfn.IFNA(INDEX(Table[[Base ($/kW-mo)]:[Low ($/MWh)]],MATCH('Pivot Table'!$A71&amp;'Pivot Table'!H$2,Table!$I$2:$I$5152,0),MATCH('Pivot Table'!$A$1,Table[[#Headers],[Base ($/kW-mo)]:[Low ($/MWh)]],0)),"")</f>
        <v>0.27128799414787003</v>
      </c>
      <c r="I71" s="10">
        <f>_xlfn.IFNA(INDEX(Table[[Base ($/kW-mo)]:[Low ($/MWh)]],MATCH('Pivot Table'!$A71&amp;'Pivot Table'!I$2,Table!$I$2:$I$5152,0),MATCH('Pivot Table'!$A$1,Table[[#Headers],[Base ($/kW-mo)]:[Low ($/MWh)]],0)),"")</f>
        <v>0.27490906092495099</v>
      </c>
      <c r="J71" s="10">
        <f>_xlfn.IFNA(INDEX(Table[[Base ($/kW-mo)]:[Low ($/MWh)]],MATCH('Pivot Table'!$A71&amp;'Pivot Table'!J$2,Table!$I$2:$I$5152,0),MATCH('Pivot Table'!$A$1,Table[[#Headers],[Base ($/kW-mo)]:[Low ($/MWh)]],0)),"")</f>
        <v>0.27853012770203101</v>
      </c>
      <c r="K71" s="10">
        <f>_xlfn.IFNA(INDEX(Table[[Base ($/kW-mo)]:[Low ($/MWh)]],MATCH('Pivot Table'!$A71&amp;'Pivot Table'!K$2,Table!$I$2:$I$5152,0),MATCH('Pivot Table'!$A$1,Table[[#Headers],[Base ($/kW-mo)]:[Low ($/MWh)]],0)),"")</f>
        <v>0.28215119447911202</v>
      </c>
      <c r="L71" s="10">
        <f>_xlfn.IFNA(INDEX(Table[[Base ($/kW-mo)]:[Low ($/MWh)]],MATCH('Pivot Table'!$A71&amp;'Pivot Table'!L$2,Table!$I$2:$I$5152,0),MATCH('Pivot Table'!$A$1,Table[[#Headers],[Base ($/kW-mo)]:[Low ($/MWh)]],0)),"")</f>
        <v>0.28577226125619198</v>
      </c>
      <c r="M71" s="10">
        <f>_xlfn.IFNA(INDEX(Table[[Base ($/kW-mo)]:[Low ($/MWh)]],MATCH('Pivot Table'!$A71&amp;'Pivot Table'!M$2,Table!$I$2:$I$5152,0),MATCH('Pivot Table'!$A$1,Table[[#Headers],[Base ($/kW-mo)]:[Low ($/MWh)]],0)),"")</f>
        <v>0.289393328033273</v>
      </c>
      <c r="N71" s="10">
        <f>_xlfn.IFNA(INDEX(Table[[Base ($/kW-mo)]:[Low ($/MWh)]],MATCH('Pivot Table'!$A71&amp;'Pivot Table'!N$2,Table!$I$2:$I$5152,0),MATCH('Pivot Table'!$A$1,Table[[#Headers],[Base ($/kW-mo)]:[Low ($/MWh)]],0)),"")</f>
        <v>0.29301439481035302</v>
      </c>
      <c r="O71" s="10">
        <f>_xlfn.IFNA(INDEX(Table[[Base ($/kW-mo)]:[Low ($/MWh)]],MATCH('Pivot Table'!$A71&amp;'Pivot Table'!O$2,Table!$I$2:$I$5152,0),MATCH('Pivot Table'!$A$1,Table[[#Headers],[Base ($/kW-mo)]:[Low ($/MWh)]],0)),"")</f>
        <v>0.29663546158743398</v>
      </c>
      <c r="P71" s="10">
        <f>_xlfn.IFNA(INDEX(Table[[Base ($/kW-mo)]:[Low ($/MWh)]],MATCH('Pivot Table'!$A71&amp;'Pivot Table'!P$2,Table!$I$2:$I$5152,0),MATCH('Pivot Table'!$A$1,Table[[#Headers],[Base ($/kW-mo)]:[Low ($/MWh)]],0)),"")</f>
        <v>0.300256528364514</v>
      </c>
      <c r="Q71" s="10">
        <f>_xlfn.IFNA(INDEX(Table[[Base ($/kW-mo)]:[Low ($/MWh)]],MATCH('Pivot Table'!$A71&amp;'Pivot Table'!Q$2,Table!$I$2:$I$5152,0),MATCH('Pivot Table'!$A$1,Table[[#Headers],[Base ($/kW-mo)]:[Low ($/MWh)]],0)),"")</f>
        <v>0.30387759514159401</v>
      </c>
      <c r="R71" s="10">
        <f>_xlfn.IFNA(INDEX(Table[[Base ($/kW-mo)]:[Low ($/MWh)]],MATCH('Pivot Table'!$A71&amp;'Pivot Table'!R$2,Table!$I$2:$I$5152,0),MATCH('Pivot Table'!$A$1,Table[[#Headers],[Base ($/kW-mo)]:[Low ($/MWh)]],0)),"")</f>
        <v>0.30749866191867498</v>
      </c>
      <c r="S71" s="10">
        <f>_xlfn.IFNA(INDEX(Table[[Base ($/kW-mo)]:[Low ($/MWh)]],MATCH('Pivot Table'!$A71&amp;'Pivot Table'!S$2,Table!$I$2:$I$5152,0),MATCH('Pivot Table'!$A$1,Table[[#Headers],[Base ($/kW-mo)]:[Low ($/MWh)]],0)),"")</f>
        <v>0.31111972869575499</v>
      </c>
      <c r="T71" s="10">
        <f>_xlfn.IFNA(INDEX(Table[[Base ($/kW-mo)]:[Low ($/MWh)]],MATCH('Pivot Table'!$A71&amp;'Pivot Table'!T$2,Table!$I$2:$I$5152,0),MATCH('Pivot Table'!$A$1,Table[[#Headers],[Base ($/kW-mo)]:[Low ($/MWh)]],0)),"")</f>
        <v>0.31474079547283601</v>
      </c>
      <c r="U71" s="10">
        <f>_xlfn.IFNA(INDEX(Table[[Base ($/kW-mo)]:[Low ($/MWh)]],MATCH('Pivot Table'!$A71&amp;'Pivot Table'!U$2,Table!$I$2:$I$5152,0),MATCH('Pivot Table'!$A$1,Table[[#Headers],[Base ($/kW-mo)]:[Low ($/MWh)]],0)),"")</f>
        <v>0.31836186224991597</v>
      </c>
      <c r="V71" s="10">
        <f>_xlfn.IFNA(INDEX(Table[[Base ($/kW-mo)]:[Low ($/MWh)]],MATCH('Pivot Table'!$A71&amp;'Pivot Table'!V$2,Table!$I$2:$I$5152,0),MATCH('Pivot Table'!$A$1,Table[[#Headers],[Base ($/kW-mo)]:[Low ($/MWh)]],0)),"")</f>
        <v>0.32198292902699699</v>
      </c>
      <c r="W71" s="10">
        <f>_xlfn.IFNA(INDEX(Table[[Base ($/kW-mo)]:[Low ($/MWh)]],MATCH('Pivot Table'!$A71&amp;'Pivot Table'!W$2,Table!$I$2:$I$5152,0),MATCH('Pivot Table'!$A$1,Table[[#Headers],[Base ($/kW-mo)]:[Low ($/MWh)]],0)),"")</f>
        <v>0.32560399580407701</v>
      </c>
      <c r="X71" s="10">
        <f>_xlfn.IFNA(INDEX(Table[[Base ($/kW-mo)]:[Low ($/MWh)]],MATCH('Pivot Table'!$A71&amp;'Pivot Table'!X$2,Table!$I$2:$I$5152,0),MATCH('Pivot Table'!$A$1,Table[[#Headers],[Base ($/kW-mo)]:[Low ($/MWh)]],0)),"")</f>
        <v>0.32922506258115802</v>
      </c>
      <c r="Y71" s="10">
        <f>_xlfn.IFNA(INDEX(Table[[Base ($/kW-mo)]:[Low ($/MWh)]],MATCH('Pivot Table'!$A71&amp;'Pivot Table'!Y$2,Table!$I$2:$I$5152,0),MATCH('Pivot Table'!$A$1,Table[[#Headers],[Base ($/kW-mo)]:[Low ($/MWh)]],0)),"")</f>
        <v>0.33284612935823799</v>
      </c>
      <c r="Z71" s="10">
        <f>_xlfn.IFNA(INDEX(Table[[Base ($/kW-mo)]:[Low ($/MWh)]],MATCH('Pivot Table'!$A71&amp;'Pivot Table'!Z$2,Table!$I$2:$I$5152,0),MATCH('Pivot Table'!$A$1,Table[[#Headers],[Base ($/kW-mo)]:[Low ($/MWh)]],0)),"")</f>
        <v>0.336467196135319</v>
      </c>
      <c r="AA71" s="10">
        <f>_xlfn.IFNA(INDEX(Table[[Base ($/kW-mo)]:[Low ($/MWh)]],MATCH('Pivot Table'!$A71&amp;'Pivot Table'!AA$2,Table!$I$2:$I$5152,0),MATCH('Pivot Table'!$A$1,Table[[#Headers],[Base ($/kW-mo)]:[Low ($/MWh)]],0)),"")</f>
        <v>0.34008826291239902</v>
      </c>
      <c r="AB71" s="10">
        <f>_xlfn.IFNA(INDEX(Table[[Base ($/kW-mo)]:[Low ($/MWh)]],MATCH('Pivot Table'!$A71&amp;'Pivot Table'!AB$2,Table!$I$2:$I$5152,0),MATCH('Pivot Table'!$A$1,Table[[#Headers],[Base ($/kW-mo)]:[Low ($/MWh)]],0)),"")</f>
        <v>0.34370932968947998</v>
      </c>
      <c r="AC71" s="10">
        <f>_xlfn.IFNA(INDEX(Table[[Base ($/kW-mo)]:[Low ($/MWh)]],MATCH('Pivot Table'!$A71&amp;'Pivot Table'!AC$2,Table!$I$2:$I$5152,0),MATCH('Pivot Table'!$A$1,Table[[#Headers],[Base ($/kW-mo)]:[Low ($/MWh)]],0)),"")</f>
        <v>0.34733039646656</v>
      </c>
      <c r="AD71" s="10">
        <f>_xlfn.IFNA(INDEX(Table[[Base ($/kW-mo)]:[Low ($/MWh)]],MATCH('Pivot Table'!$A71&amp;'Pivot Table'!AD$2,Table!$I$2:$I$5152,0),MATCH('Pivot Table'!$A$1,Table[[#Headers],[Base ($/kW-mo)]:[Low ($/MWh)]],0)),"")</f>
        <v>0.35095146324364102</v>
      </c>
      <c r="AE71" s="10">
        <f>_xlfn.IFNA(INDEX(Table[[Base ($/kW-mo)]:[Low ($/MWh)]],MATCH('Pivot Table'!$A71&amp;'Pivot Table'!AE$2,Table!$I$2:$I$5152,0),MATCH('Pivot Table'!$A$1,Table[[#Headers],[Base ($/kW-mo)]:[Low ($/MWh)]],0)),"")</f>
        <v>0.35457253002072098</v>
      </c>
      <c r="AF71" s="10">
        <f>_xlfn.IFNA(INDEX(Table[[Base ($/kW-mo)]:[Low ($/MWh)]],MATCH('Pivot Table'!$A71&amp;'Pivot Table'!AF$2,Table!$I$2:$I$5152,0),MATCH('Pivot Table'!$A$1,Table[[#Headers],[Base ($/kW-mo)]:[Low ($/MWh)]],0)),"")</f>
        <v>0.35819359679780199</v>
      </c>
      <c r="AG71" s="10">
        <f>_xlfn.IFNA(INDEX(Table[[Base ($/kW-mo)]:[Low ($/MWh)]],MATCH('Pivot Table'!$A71&amp;'Pivot Table'!AG$2,Table!$I$2:$I$5152,0),MATCH('Pivot Table'!$A$1,Table[[#Headers],[Base ($/kW-mo)]:[Low ($/MWh)]],0)),"")</f>
        <v>0.36181466357488201</v>
      </c>
      <c r="AH71" s="10">
        <f>_xlfn.IFNA(INDEX(Table[[Base ($/kW-mo)]:[Low ($/MWh)]],MATCH('Pivot Table'!$A71&amp;'Pivot Table'!AH$2,Table!$I$2:$I$5152,0),MATCH('Pivot Table'!$A$1,Table[[#Headers],[Base ($/kW-mo)]:[Low ($/MWh)]],0)),"")</f>
        <v>0.36543573035196297</v>
      </c>
      <c r="AI71" s="10" t="str">
        <f>_xlfn.IFNA(INDEX(Table[[Base ($/kW-mo)]:[Low ($/MWh)]],MATCH('Pivot Table'!$A71&amp;'Pivot Table'!AI$2,Table!$I$2:$I$5152,0),MATCH('Pivot Table'!$A$1,Table[[#Headers],[Base ($/kW-mo)]:[Low ($/MWh)]],0)),"")</f>
        <v/>
      </c>
      <c r="AJ71" s="10" t="str">
        <f>_xlfn.IFNA(INDEX(Table[[Base ($/kW-mo)]:[Low ($/MWh)]],MATCH('Pivot Table'!$A71&amp;'Pivot Table'!AJ$2,Table!$I$2:$I$5152,0),MATCH('Pivot Table'!$A$1,Table[[#Headers],[Base ($/kW-mo)]:[Low ($/MWh)]],0)),"")</f>
        <v/>
      </c>
      <c r="AK71" s="10" t="str">
        <f>_xlfn.IFNA(INDEX(Table[[Base ($/kW-mo)]:[Low ($/MWh)]],MATCH('Pivot Table'!$A71&amp;'Pivot Table'!AK$2,Table!$I$2:$I$5152,0),MATCH('Pivot Table'!$A$1,Table[[#Headers],[Base ($/kW-mo)]:[Low ($/MWh)]],0)),"")</f>
        <v/>
      </c>
      <c r="AL71" s="10" t="str">
        <f>_xlfn.IFNA(INDEX(Table[[Base ($/kW-mo)]:[Low ($/MWh)]],MATCH('Pivot Table'!$A71&amp;'Pivot Table'!AL$2,Table!$I$2:$I$5152,0),MATCH('Pivot Table'!$A$1,Table[[#Headers],[Base ($/kW-mo)]:[Low ($/MWh)]],0)),"")</f>
        <v/>
      </c>
      <c r="AM71" s="10" t="str">
        <f>_xlfn.IFNA(INDEX(Table[[Base ($/kW-mo)]:[Low ($/MWh)]],MATCH('Pivot Table'!$A71&amp;'Pivot Table'!AM$2,Table!$I$2:$I$5152,0),MATCH('Pivot Table'!$A$1,Table[[#Headers],[Base ($/kW-mo)]:[Low ($/MWh)]],0)),"")</f>
        <v/>
      </c>
      <c r="AN71" s="10" t="str">
        <f>_xlfn.IFNA(INDEX(Table[[Base ($/kW-mo)]:[Low ($/MWh)]],MATCH('Pivot Table'!$A71&amp;'Pivot Table'!AN$2,Table!$I$2:$I$5152,0),MATCH('Pivot Table'!$A$1,Table[[#Headers],[Base ($/kW-mo)]:[Low ($/MWh)]],0)),"")</f>
        <v/>
      </c>
      <c r="AO71" s="10" t="str">
        <f>_xlfn.IFNA(INDEX(Table[[Base ($/kW-mo)]:[Low ($/MWh)]],MATCH('Pivot Table'!$A71&amp;'Pivot Table'!AO$2,Table!$I$2:$I$5152,0),MATCH('Pivot Table'!$A$1,Table[[#Headers],[Base ($/kW-mo)]:[Low ($/MWh)]],0)),"")</f>
        <v/>
      </c>
      <c r="AP71" s="10" t="str">
        <f>_xlfn.IFNA(INDEX(Table[[Base ($/kW-mo)]:[Low ($/MWh)]],MATCH('Pivot Table'!$A71&amp;'Pivot Table'!AP$2,Table!$I$2:$I$5152,0),MATCH('Pivot Table'!$A$1,Table[[#Headers],[Base ($/kW-mo)]:[Low ($/MWh)]],0)),"")</f>
        <v/>
      </c>
      <c r="AQ71" s="10" t="str">
        <f>_xlfn.IFNA(INDEX(Table[[Base ($/kW-mo)]:[Low ($/MWh)]],MATCH('Pivot Table'!$A71&amp;'Pivot Table'!AQ$2,Table!$I$2:$I$5152,0),MATCH('Pivot Table'!$A$1,Table[[#Headers],[Base ($/kW-mo)]:[Low ($/MWh)]],0)),"")</f>
        <v/>
      </c>
      <c r="AR71" s="10" t="str">
        <f>_xlfn.IFNA(INDEX(Table[[Base ($/kW-mo)]:[Low ($/MWh)]],MATCH('Pivot Table'!$A71&amp;'Pivot Table'!AR$2,Table!$I$2:$I$5152,0),MATCH('Pivot Table'!$A$1,Table[[#Headers],[Base ($/kW-mo)]:[Low ($/MWh)]],0)),"")</f>
        <v/>
      </c>
      <c r="AS71" s="10" t="str">
        <f>_xlfn.IFNA(INDEX(Table[[Base ($/kW-mo)]:[Low ($/MWh)]],MATCH('Pivot Table'!$A71&amp;'Pivot Table'!AS$2,Table!$I$2:$I$5152,0),MATCH('Pivot Table'!$A$1,Table[[#Headers],[Base ($/kW-mo)]:[Low ($/MWh)]],0)),"")</f>
        <v/>
      </c>
      <c r="AT71" s="10" t="str">
        <f>_xlfn.IFNA(INDEX(Table[[Base ($/kW-mo)]:[Low ($/MWh)]],MATCH('Pivot Table'!$A71&amp;'Pivot Table'!AT$2,Table!$I$2:$I$5152,0),MATCH('Pivot Table'!$A$1,Table[[#Headers],[Base ($/kW-mo)]:[Low ($/MWh)]],0)),"")</f>
        <v/>
      </c>
      <c r="AU71" s="10" t="str">
        <f>_xlfn.IFNA(INDEX(Table[[Base ($/kW-mo)]:[Low ($/MWh)]],MATCH('Pivot Table'!$A71&amp;'Pivot Table'!AU$2,Table!$I$2:$I$5152,0),MATCH('Pivot Table'!$A$1,Table[[#Headers],[Base ($/kW-mo)]:[Low ($/MWh)]],0)),"")</f>
        <v/>
      </c>
      <c r="AV71" s="10" t="str">
        <f>_xlfn.IFNA(INDEX(Table[[Base ($/kW-mo)]:[Low ($/MWh)]],MATCH('Pivot Table'!$A71&amp;'Pivot Table'!AV$2,Table!$I$2:$I$5152,0),MATCH('Pivot Table'!$A$1,Table[[#Headers],[Base ($/kW-mo)]:[Low ($/MWh)]],0)),"")</f>
        <v/>
      </c>
      <c r="AW71" s="10" t="str">
        <f>_xlfn.IFNA(INDEX(Table[[Base ($/kW-mo)]:[Low ($/MWh)]],MATCH('Pivot Table'!$A71&amp;'Pivot Table'!AW$2,Table!$I$2:$I$5152,0),MATCH('Pivot Table'!$A$1,Table[[#Headers],[Base ($/kW-mo)]:[Low ($/MWh)]],0)),"")</f>
        <v/>
      </c>
      <c r="AX71" s="10" t="str">
        <f>_xlfn.IFNA(INDEX(Table[[Base ($/kW-mo)]:[Low ($/MWh)]],MATCH('Pivot Table'!$A71&amp;'Pivot Table'!AX$2,Table!$I$2:$I$5152,0),MATCH('Pivot Table'!$A$1,Table[[#Headers],[Base ($/kW-mo)]:[Low ($/MWh)]],0)),"")</f>
        <v/>
      </c>
      <c r="AY71" s="10" t="str">
        <f>_xlfn.IFNA(INDEX(Table[[Base ($/kW-mo)]:[Low ($/MWh)]],MATCH('Pivot Table'!$A71&amp;'Pivot Table'!AY$2,Table!$I$2:$I$5152,0),MATCH('Pivot Table'!$A$1,Table[[#Headers],[Base ($/kW-mo)]:[Low ($/MWh)]],0)),"")</f>
        <v/>
      </c>
      <c r="AZ71" s="10" t="str">
        <f>_xlfn.IFNA(INDEX(Table[[Base ($/kW-mo)]:[Low ($/MWh)]],MATCH('Pivot Table'!$A71&amp;'Pivot Table'!AZ$2,Table!$I$2:$I$5152,0),MATCH('Pivot Table'!$A$1,Table[[#Headers],[Base ($/kW-mo)]:[Low ($/MWh)]],0)),"")</f>
        <v/>
      </c>
      <c r="BA71" s="10" t="str">
        <f>_xlfn.IFNA(INDEX(Table[[Base ($/kW-mo)]:[Low ($/MWh)]],MATCH('Pivot Table'!$A71&amp;'Pivot Table'!BA$2,Table!$I$2:$I$5152,0),MATCH('Pivot Table'!$A$1,Table[[#Headers],[Base ($/kW-mo)]:[Low ($/MWh)]],0)),"")</f>
        <v/>
      </c>
      <c r="BB71" s="10" t="str">
        <f>_xlfn.IFNA(INDEX(Table[[Base ($/kW-mo)]:[Low ($/MWh)]],MATCH('Pivot Table'!$A71&amp;'Pivot Table'!BB$2,Table!$I$2:$I$5152,0),MATCH('Pivot Table'!$A$1,Table[[#Headers],[Base ($/kW-mo)]:[Low ($/MWh)]],0)),"")</f>
        <v/>
      </c>
      <c r="BC71" s="10" t="str">
        <f>_xlfn.IFNA(INDEX(Table[[Base ($/kW-mo)]:[Low ($/MWh)]],MATCH('Pivot Table'!$A71&amp;'Pivot Table'!BC$2,Table!$I$2:$I$5152,0),MATCH('Pivot Table'!$A$1,Table[[#Headers],[Base ($/kW-mo)]:[Low ($/MWh)]],0)),"")</f>
        <v/>
      </c>
      <c r="BD71" s="10" t="str">
        <f>_xlfn.IFNA(INDEX(Table[[Base ($/kW-mo)]:[Low ($/MWh)]],MATCH('Pivot Table'!$A71&amp;'Pivot Table'!BD$2,Table!$I$2:$I$5152,0),MATCH('Pivot Table'!$A$1,Table[[#Headers],[Base ($/kW-mo)]:[Low ($/MWh)]],0)),"")</f>
        <v/>
      </c>
      <c r="BE71" s="10" t="str">
        <f>_xlfn.IFNA(INDEX(Table[[Base ($/kW-mo)]:[Low ($/MWh)]],MATCH('Pivot Table'!$A71&amp;'Pivot Table'!BE$2,Table!$I$2:$I$5152,0),MATCH('Pivot Table'!$A$1,Table[[#Headers],[Base ($/kW-mo)]:[Low ($/MWh)]],0)),"")</f>
        <v/>
      </c>
      <c r="BF71" s="10" t="str">
        <f>_xlfn.IFNA(INDEX(Table[[Base ($/kW-mo)]:[Low ($/MWh)]],MATCH('Pivot Table'!$A71&amp;'Pivot Table'!BF$2,Table!$I$2:$I$5152,0),MATCH('Pivot Table'!$A$1,Table[[#Headers],[Base ($/kW-mo)]:[Low ($/MWh)]],0)),"")</f>
        <v/>
      </c>
      <c r="BG71" s="10" t="str">
        <f>_xlfn.IFNA(INDEX(Table[[Base ($/kW-mo)]:[Low ($/MWh)]],MATCH('Pivot Table'!$A71&amp;'Pivot Table'!BG$2,Table!$I$2:$I$5152,0),MATCH('Pivot Table'!$A$1,Table[[#Headers],[Base ($/kW-mo)]:[Low ($/MWh)]],0)),"")</f>
        <v/>
      </c>
      <c r="BH71" s="10" t="str">
        <f>_xlfn.IFNA(INDEX(Table[[Base ($/kW-mo)]:[Low ($/MWh)]],MATCH('Pivot Table'!$A71&amp;'Pivot Table'!BH$2,Table!$I$2:$I$5152,0),MATCH('Pivot Table'!$A$1,Table[[#Headers],[Base ($/kW-mo)]:[Low ($/MWh)]],0)),"")</f>
        <v/>
      </c>
      <c r="BI71" s="10" t="str">
        <f>_xlfn.IFNA(INDEX(Table[[Base ($/kW-mo)]:[Low ($/MWh)]],MATCH('Pivot Table'!$A71&amp;'Pivot Table'!BI$2,Table!$I$2:$I$5152,0),MATCH('Pivot Table'!$A$1,Table[[#Headers],[Base ($/kW-mo)]:[Low ($/MWh)]],0)),"")</f>
        <v/>
      </c>
      <c r="BJ71" s="10" t="str">
        <f>_xlfn.IFNA(INDEX(Table[[Base ($/kW-mo)]:[Low ($/MWh)]],MATCH('Pivot Table'!$A71&amp;'Pivot Table'!BJ$2,Table!$I$2:$I$5152,0),MATCH('Pivot Table'!$A$1,Table[[#Headers],[Base ($/kW-mo)]:[Low ($/MWh)]],0)),"")</f>
        <v/>
      </c>
      <c r="BK71" s="10" t="str">
        <f>_xlfn.IFNA(INDEX(Table[[Base ($/kW-mo)]:[Low ($/MWh)]],MATCH('Pivot Table'!$A71&amp;'Pivot Table'!BK$2,Table!$I$2:$I$5152,0),MATCH('Pivot Table'!$A$1,Table[[#Headers],[Base ($/kW-mo)]:[Low ($/MWh)]],0)),"")</f>
        <v/>
      </c>
      <c r="BL71" s="10" t="str">
        <f>_xlfn.IFNA(INDEX(Table[[Base ($/kW-mo)]:[Low ($/MWh)]],MATCH('Pivot Table'!$A71&amp;'Pivot Table'!BL$2,Table!$I$2:$I$5152,0),MATCH('Pivot Table'!$A$1,Table[[#Headers],[Base ($/kW-mo)]:[Low ($/MWh)]],0)),"")</f>
        <v/>
      </c>
      <c r="BM71" s="10" t="str">
        <f>_xlfn.IFNA(INDEX(Table[[Base ($/kW-mo)]:[Low ($/MWh)]],MATCH('Pivot Table'!$A71&amp;'Pivot Table'!BM$2,Table!$I$2:$I$5152,0),MATCH('Pivot Table'!$A$1,Table[[#Headers],[Base ($/kW-mo)]:[Low ($/MWh)]],0)),"")</f>
        <v/>
      </c>
      <c r="BN71" s="10" t="str">
        <f>_xlfn.IFNA(INDEX(Table[[Base ($/kW-mo)]:[Low ($/MWh)]],MATCH('Pivot Table'!$A71&amp;'Pivot Table'!BN$2,Table!$I$2:$I$5152,0),MATCH('Pivot Table'!$A$1,Table[[#Headers],[Base ($/kW-mo)]:[Low ($/MWh)]],0)),"")</f>
        <v/>
      </c>
      <c r="BO71" s="10" t="str">
        <f>_xlfn.IFNA(INDEX(Table[[Base ($/kW-mo)]:[Low ($/MWh)]],MATCH('Pivot Table'!$A71&amp;'Pivot Table'!BO$2,Table!$I$2:$I$5152,0),MATCH('Pivot Table'!$A$1,Table[[#Headers],[Base ($/kW-mo)]:[Low ($/MWh)]],0)),"")</f>
        <v/>
      </c>
      <c r="BP71" s="10" t="str">
        <f>_xlfn.IFNA(INDEX(Table[[Base ($/kW-mo)]:[Low ($/MWh)]],MATCH('Pivot Table'!$A71&amp;'Pivot Table'!BP$2,Table!$I$2:$I$5152,0),MATCH('Pivot Table'!$A$1,Table[[#Headers],[Base ($/kW-mo)]:[Low ($/MWh)]],0)),"")</f>
        <v/>
      </c>
      <c r="BQ71" s="10" t="str">
        <f>_xlfn.IFNA(INDEX(Table[[Base ($/kW-mo)]:[Low ($/MWh)]],MATCH('Pivot Table'!$A71&amp;'Pivot Table'!BQ$2,Table!$I$2:$I$5152,0),MATCH('Pivot Table'!$A$1,Table[[#Headers],[Base ($/kW-mo)]:[Low ($/MWh)]],0)),"")</f>
        <v/>
      </c>
      <c r="BR71" s="10" t="str">
        <f>_xlfn.IFNA(INDEX(Table[[Base ($/kW-mo)]:[Low ($/MWh)]],MATCH('Pivot Table'!$A71&amp;'Pivot Table'!BR$2,Table!$I$2:$I$5152,0),MATCH('Pivot Table'!$A$1,Table[[#Headers],[Base ($/kW-mo)]:[Low ($/MWh)]],0)),"")</f>
        <v/>
      </c>
      <c r="BS71" s="10" t="str">
        <f>_xlfn.IFNA(INDEX(Table[[Base ($/kW-mo)]:[Low ($/MWh)]],MATCH('Pivot Table'!$A71&amp;'Pivot Table'!BS$2,Table!$I$2:$I$5152,0),MATCH('Pivot Table'!$A$1,Table[[#Headers],[Base ($/kW-mo)]:[Low ($/MWh)]],0)),"")</f>
        <v/>
      </c>
      <c r="BT71" s="10" t="str">
        <f>_xlfn.IFNA(INDEX(Table[[Base ($/kW-mo)]:[Low ($/MWh)]],MATCH('Pivot Table'!$A71&amp;'Pivot Table'!BT$2,Table!$I$2:$I$5152,0),MATCH('Pivot Table'!$A$1,Table[[#Headers],[Base ($/kW-mo)]:[Low ($/MWh)]],0)),"")</f>
        <v/>
      </c>
      <c r="BU71" s="10" t="str">
        <f>_xlfn.IFNA(INDEX(Table[[Base ($/kW-mo)]:[Low ($/MWh)]],MATCH('Pivot Table'!$A71&amp;'Pivot Table'!BU$2,Table!$I$2:$I$5152,0),MATCH('Pivot Table'!$A$1,Table[[#Headers],[Base ($/kW-mo)]:[Low ($/MWh)]],0)),"")</f>
        <v/>
      </c>
      <c r="BV71" s="10" t="str">
        <f>_xlfn.IFNA(INDEX(Table[[Base ($/kW-mo)]:[Low ($/MWh)]],MATCH('Pivot Table'!$A71&amp;'Pivot Table'!BV$2,Table!$I$2:$I$5152,0),MATCH('Pivot Table'!$A$1,Table[[#Headers],[Base ($/kW-mo)]:[Low ($/MWh)]],0)),"")</f>
        <v/>
      </c>
      <c r="BW71" s="10" t="str">
        <f>_xlfn.IFNA(INDEX(Table[[Base ($/kW-mo)]:[Low ($/MWh)]],MATCH('Pivot Table'!$A71&amp;'Pivot Table'!BW$2,Table!$I$2:$I$5152,0),MATCH('Pivot Table'!$A$1,Table[[#Headers],[Base ($/kW-mo)]:[Low ($/MWh)]],0)),"")</f>
        <v/>
      </c>
      <c r="BX71" s="10" t="str">
        <f>_xlfn.IFNA(INDEX(Table[[Base ($/kW-mo)]:[Low ($/MWh)]],MATCH('Pivot Table'!$A71&amp;'Pivot Table'!BX$2,Table!$I$2:$I$5152,0),MATCH('Pivot Table'!$A$1,Table[[#Headers],[Base ($/kW-mo)]:[Low ($/MWh)]],0)),"")</f>
        <v/>
      </c>
      <c r="BY71" s="10" t="str">
        <f>_xlfn.IFNA(INDEX(Table[[Base ($/kW-mo)]:[Low ($/MWh)]],MATCH('Pivot Table'!$A71&amp;'Pivot Table'!BY$2,Table!$I$2:$I$5152,0),MATCH('Pivot Table'!$A$1,Table[[#Headers],[Base ($/kW-mo)]:[Low ($/MWh)]],0)),"")</f>
        <v/>
      </c>
      <c r="BZ71" s="10" t="str">
        <f>_xlfn.IFNA(INDEX(Table[[Base ($/kW-mo)]:[Low ($/MWh)]],MATCH('Pivot Table'!$A71&amp;'Pivot Table'!BZ$2,Table!$I$2:$I$5152,0),MATCH('Pivot Table'!$A$1,Table[[#Headers],[Base ($/kW-mo)]:[Low ($/MWh)]],0)),"")</f>
        <v/>
      </c>
      <c r="CA71" s="10" t="str">
        <f>_xlfn.IFNA(INDEX(Table[[Base ($/kW-mo)]:[Low ($/MWh)]],MATCH('Pivot Table'!$A71&amp;'Pivot Table'!CA$2,Table!$I$2:$I$5152,0),MATCH('Pivot Table'!$A$1,Table[[#Headers],[Base ($/kW-mo)]:[Low ($/MWh)]],0)),"")</f>
        <v/>
      </c>
      <c r="CB71" s="10" t="str">
        <f>_xlfn.IFNA(INDEX(Table[[Base ($/kW-mo)]:[Low ($/MWh)]],MATCH('Pivot Table'!$A71&amp;'Pivot Table'!CB$2,Table!$I$2:$I$5152,0),MATCH('Pivot Table'!$A$1,Table[[#Headers],[Base ($/kW-mo)]:[Low ($/MWh)]],0)),"")</f>
        <v/>
      </c>
      <c r="CC71" s="10" t="str">
        <f>_xlfn.IFNA(INDEX(Table[[Base ($/kW-mo)]:[Low ($/MWh)]],MATCH('Pivot Table'!$A71&amp;'Pivot Table'!CC$2,Table!$I$2:$I$5152,0),MATCH('Pivot Table'!$A$1,Table[[#Headers],[Base ($/kW-mo)]:[Low ($/MWh)]],0)),"")</f>
        <v/>
      </c>
      <c r="CD71" s="10" t="str">
        <f>_xlfn.IFNA(INDEX(Table[[Base ($/kW-mo)]:[Low ($/MWh)]],MATCH('Pivot Table'!$A71&amp;'Pivot Table'!CD$2,Table!$I$2:$I$5152,0),MATCH('Pivot Table'!$A$1,Table[[#Headers],[Base ($/kW-mo)]:[Low ($/MWh)]],0)),"")</f>
        <v/>
      </c>
      <c r="CE71" s="10" t="str">
        <f>_xlfn.IFNA(INDEX(Table[[Base ($/kW-mo)]:[Low ($/MWh)]],MATCH('Pivot Table'!$A71&amp;'Pivot Table'!CE$2,Table!$I$2:$I$5152,0),MATCH('Pivot Table'!$A$1,Table[[#Headers],[Base ($/kW-mo)]:[Low ($/MWh)]],0)),"")</f>
        <v/>
      </c>
      <c r="CF71" s="10" t="str">
        <f>_xlfn.IFNA(INDEX(Table[[Base ($/kW-mo)]:[Low ($/MWh)]],MATCH('Pivot Table'!$A71&amp;'Pivot Table'!CF$2,Table!$I$2:$I$5152,0),MATCH('Pivot Table'!$A$1,Table[[#Headers],[Base ($/kW-mo)]:[Low ($/MWh)]],0)),"")</f>
        <v/>
      </c>
      <c r="CG71" s="10" t="str">
        <f>_xlfn.IFNA(INDEX(Table[[Base ($/kW-mo)]:[Low ($/MWh)]],MATCH('Pivot Table'!$A71&amp;'Pivot Table'!CG$2,Table!$I$2:$I$5152,0),MATCH('Pivot Table'!$A$1,Table[[#Headers],[Base ($/kW-mo)]:[Low ($/MWh)]],0)),"")</f>
        <v/>
      </c>
      <c r="CH71" s="10" t="str">
        <f>_xlfn.IFNA(INDEX(Table[[Base ($/kW-mo)]:[Low ($/MWh)]],MATCH('Pivot Table'!$A71&amp;'Pivot Table'!CH$2,Table!$I$2:$I$5152,0),MATCH('Pivot Table'!$A$1,Table[[#Headers],[Base ($/kW-mo)]:[Low ($/MWh)]],0)),"")</f>
        <v/>
      </c>
      <c r="CI71" s="10" t="str">
        <f>_xlfn.IFNA(INDEX(Table[[Base ($/kW-mo)]:[Low ($/MWh)]],MATCH('Pivot Table'!$A71&amp;'Pivot Table'!CI$2,Table!$I$2:$I$5152,0),MATCH('Pivot Table'!$A$1,Table[[#Headers],[Base ($/kW-mo)]:[Low ($/MWh)]],0)),"")</f>
        <v/>
      </c>
      <c r="CJ71" s="10" t="str">
        <f>_xlfn.IFNA(INDEX(Table[[Base ($/kW-mo)]:[Low ($/MWh)]],MATCH('Pivot Table'!$A71&amp;'Pivot Table'!CJ$2,Table!$I$2:$I$5152,0),MATCH('Pivot Table'!$A$1,Table[[#Headers],[Base ($/kW-mo)]:[Low ($/MWh)]],0)),"")</f>
        <v/>
      </c>
      <c r="CK71" s="10" t="str">
        <f>_xlfn.IFNA(INDEX(Table[[Base ($/kW-mo)]:[Low ($/MWh)]],MATCH('Pivot Table'!$A71&amp;'Pivot Table'!CK$2,Table!$I$2:$I$5152,0),MATCH('Pivot Table'!$A$1,Table[[#Headers],[Base ($/kW-mo)]:[Low ($/MWh)]],0)),"")</f>
        <v/>
      </c>
      <c r="CL71" s="10" t="str">
        <f>_xlfn.IFNA(INDEX(Table[[Base ($/kW-mo)]:[Low ($/MWh)]],MATCH('Pivot Table'!$A71&amp;'Pivot Table'!CL$2,Table!$I$2:$I$5152,0),MATCH('Pivot Table'!$A$1,Table[[#Headers],[Base ($/kW-mo)]:[Low ($/MWh)]],0)),"")</f>
        <v/>
      </c>
      <c r="CM71" s="10" t="str">
        <f>_xlfn.IFNA(INDEX(Table[[Base ($/kW-mo)]:[Low ($/MWh)]],MATCH('Pivot Table'!$A71&amp;'Pivot Table'!CM$2,Table!$I$2:$I$5152,0),MATCH('Pivot Table'!$A$1,Table[[#Headers],[Base ($/kW-mo)]:[Low ($/MWh)]],0)),"")</f>
        <v/>
      </c>
      <c r="CN71" s="10" t="str">
        <f>_xlfn.IFNA(INDEX(Table[[Base ($/kW-mo)]:[Low ($/MWh)]],MATCH('Pivot Table'!$A71&amp;'Pivot Table'!CN$2,Table!$I$2:$I$5152,0),MATCH('Pivot Table'!$A$1,Table[[#Headers],[Base ($/kW-mo)]:[Low ($/MWh)]],0)),"")</f>
        <v/>
      </c>
      <c r="CO71" s="10" t="str">
        <f>_xlfn.IFNA(INDEX(Table[[Base ($/kW-mo)]:[Low ($/MWh)]],MATCH('Pivot Table'!$A71&amp;'Pivot Table'!CO$2,Table!$I$2:$I$5152,0),MATCH('Pivot Table'!$A$1,Table[[#Headers],[Base ($/kW-mo)]:[Low ($/MWh)]],0)),"")</f>
        <v/>
      </c>
      <c r="CP71" s="10" t="str">
        <f>_xlfn.IFNA(INDEX(Table[[Base ($/kW-mo)]:[Low ($/MWh)]],MATCH('Pivot Table'!$A71&amp;'Pivot Table'!CP$2,Table!$I$2:$I$5152,0),MATCH('Pivot Table'!$A$1,Table[[#Headers],[Base ($/kW-mo)]:[Low ($/MWh)]],0)),"")</f>
        <v/>
      </c>
      <c r="CQ71" s="10" t="str">
        <f>_xlfn.IFNA(INDEX(Table[[Base ($/kW-mo)]:[Low ($/MWh)]],MATCH('Pivot Table'!$A71&amp;'Pivot Table'!CQ$2,Table!$I$2:$I$5152,0),MATCH('Pivot Table'!$A$1,Table[[#Headers],[Base ($/kW-mo)]:[Low ($/MWh)]],0)),"")</f>
        <v/>
      </c>
      <c r="CR71" s="10" t="str">
        <f>_xlfn.IFNA(INDEX(Table[[Base ($/kW-mo)]:[Low ($/MWh)]],MATCH('Pivot Table'!$A71&amp;'Pivot Table'!CR$2,Table!$I$2:$I$5152,0),MATCH('Pivot Table'!$A$1,Table[[#Headers],[Base ($/kW-mo)]:[Low ($/MWh)]],0)),"")</f>
        <v/>
      </c>
      <c r="CS71" s="10" t="str">
        <f>_xlfn.IFNA(INDEX(Table[[Base ($/kW-mo)]:[Low ($/MWh)]],MATCH('Pivot Table'!$A71&amp;'Pivot Table'!CS$2,Table!$I$2:$I$5152,0),MATCH('Pivot Table'!$A$1,Table[[#Headers],[Base ($/kW-mo)]:[Low ($/MWh)]],0)),"")</f>
        <v/>
      </c>
      <c r="CT71" s="10" t="str">
        <f>_xlfn.IFNA(INDEX(Table[[Base ($/kW-mo)]:[Low ($/MWh)]],MATCH('Pivot Table'!$A71&amp;'Pivot Table'!CT$2,Table!$I$2:$I$5152,0),MATCH('Pivot Table'!$A$1,Table[[#Headers],[Base ($/kW-mo)]:[Low ($/MWh)]],0)),"")</f>
        <v/>
      </c>
      <c r="CU71" s="10" t="str">
        <f>_xlfn.IFNA(INDEX(Table[[Base ($/kW-mo)]:[Low ($/MWh)]],MATCH('Pivot Table'!$A71&amp;'Pivot Table'!CU$2,Table!$I$2:$I$5152,0),MATCH('Pivot Table'!$A$1,Table[[#Headers],[Base ($/kW-mo)]:[Low ($/MWh)]],0)),"")</f>
        <v/>
      </c>
      <c r="CV71" s="10" t="str">
        <f>_xlfn.IFNA(INDEX(Table[[Base ($/kW-mo)]:[Low ($/MWh)]],MATCH('Pivot Table'!$A71&amp;'Pivot Table'!CV$2,Table!$I$2:$I$5152,0),MATCH('Pivot Table'!$A$1,Table[[#Headers],[Base ($/kW-mo)]:[Low ($/MWh)]],0)),"")</f>
        <v/>
      </c>
      <c r="CW71" s="10" t="str">
        <f>_xlfn.IFNA(INDEX(Table[[Base ($/kW-mo)]:[Low ($/MWh)]],MATCH('Pivot Table'!$A71&amp;'Pivot Table'!CW$2,Table!$I$2:$I$5152,0),MATCH('Pivot Table'!$A$1,Table[[#Headers],[Base ($/kW-mo)]:[Low ($/MWh)]],0)),"")</f>
        <v/>
      </c>
      <c r="CX71" s="10" t="str">
        <f>_xlfn.IFNA(INDEX(Table[[Base ($/kW-mo)]:[Low ($/MWh)]],MATCH('Pivot Table'!$A71&amp;'Pivot Table'!CX$2,Table!$I$2:$I$5152,0),MATCH('Pivot Table'!$A$1,Table[[#Headers],[Base ($/kW-mo)]:[Low ($/MWh)]],0)),"")</f>
        <v/>
      </c>
    </row>
    <row r="72" spans="1:102" x14ac:dyDescent="0.3">
      <c r="A72" s="12">
        <v>1725</v>
      </c>
      <c r="B72" s="10">
        <f>_xlfn.IFNA(INDEX(Table[[Base ($/kW-mo)]:[Low ($/MWh)]],MATCH('Pivot Table'!$A72&amp;'Pivot Table'!B$2,Table!$I$2:$I$5152,0),MATCH('Pivot Table'!$A$1,Table[[#Headers],[Base ($/kW-mo)]:[Low ($/MWh)]],0)),"")</f>
        <v>0.25198441249117098</v>
      </c>
      <c r="C72" s="10">
        <f>_xlfn.IFNA(INDEX(Table[[Base ($/kW-mo)]:[Low ($/MWh)]],MATCH('Pivot Table'!$A72&amp;'Pivot Table'!C$2,Table!$I$2:$I$5152,0),MATCH('Pivot Table'!$A$1,Table[[#Headers],[Base ($/kW-mo)]:[Low ($/MWh)]],0)),"")</f>
        <v>0.255605479268252</v>
      </c>
      <c r="D72" s="10">
        <f>_xlfn.IFNA(INDEX(Table[[Base ($/kW-mo)]:[Low ($/MWh)]],MATCH('Pivot Table'!$A72&amp;'Pivot Table'!D$2,Table!$I$2:$I$5152,0),MATCH('Pivot Table'!$A$1,Table[[#Headers],[Base ($/kW-mo)]:[Low ($/MWh)]],0)),"")</f>
        <v>0.25922654604533202</v>
      </c>
      <c r="E72" s="10">
        <f>_xlfn.IFNA(INDEX(Table[[Base ($/kW-mo)]:[Low ($/MWh)]],MATCH('Pivot Table'!$A72&amp;'Pivot Table'!E$2,Table!$I$2:$I$5152,0),MATCH('Pivot Table'!$A$1,Table[[#Headers],[Base ($/kW-mo)]:[Low ($/MWh)]],0)),"")</f>
        <v>0.26284761282241298</v>
      </c>
      <c r="F72" s="10">
        <f>_xlfn.IFNA(INDEX(Table[[Base ($/kW-mo)]:[Low ($/MWh)]],MATCH('Pivot Table'!$A72&amp;'Pivot Table'!F$2,Table!$I$2:$I$5152,0),MATCH('Pivot Table'!$A$1,Table[[#Headers],[Base ($/kW-mo)]:[Low ($/MWh)]],0)),"")</f>
        <v>0.266468679599493</v>
      </c>
      <c r="G72" s="10">
        <f>_xlfn.IFNA(INDEX(Table[[Base ($/kW-mo)]:[Low ($/MWh)]],MATCH('Pivot Table'!$A72&amp;'Pivot Table'!G$2,Table!$I$2:$I$5152,0),MATCH('Pivot Table'!$A$1,Table[[#Headers],[Base ($/kW-mo)]:[Low ($/MWh)]],0)),"")</f>
        <v>0.27008974637657301</v>
      </c>
      <c r="H72" s="10">
        <f>_xlfn.IFNA(INDEX(Table[[Base ($/kW-mo)]:[Low ($/MWh)]],MATCH('Pivot Table'!$A72&amp;'Pivot Table'!H$2,Table!$I$2:$I$5152,0),MATCH('Pivot Table'!$A$1,Table[[#Headers],[Base ($/kW-mo)]:[Low ($/MWh)]],0)),"")</f>
        <v>0.27371081315365398</v>
      </c>
      <c r="I72" s="10">
        <f>_xlfn.IFNA(INDEX(Table[[Base ($/kW-mo)]:[Low ($/MWh)]],MATCH('Pivot Table'!$A72&amp;'Pivot Table'!I$2,Table!$I$2:$I$5152,0),MATCH('Pivot Table'!$A$1,Table[[#Headers],[Base ($/kW-mo)]:[Low ($/MWh)]],0)),"")</f>
        <v>0.27733187993073399</v>
      </c>
      <c r="J72" s="10">
        <f>_xlfn.IFNA(INDEX(Table[[Base ($/kW-mo)]:[Low ($/MWh)]],MATCH('Pivot Table'!$A72&amp;'Pivot Table'!J$2,Table!$I$2:$I$5152,0),MATCH('Pivot Table'!$A$1,Table[[#Headers],[Base ($/kW-mo)]:[Low ($/MWh)]],0)),"")</f>
        <v>0.28095294670781501</v>
      </c>
      <c r="K72" s="10">
        <f>_xlfn.IFNA(INDEX(Table[[Base ($/kW-mo)]:[Low ($/MWh)]],MATCH('Pivot Table'!$A72&amp;'Pivot Table'!K$2,Table!$I$2:$I$5152,0),MATCH('Pivot Table'!$A$1,Table[[#Headers],[Base ($/kW-mo)]:[Low ($/MWh)]],0)),"")</f>
        <v>0.28457401348489503</v>
      </c>
      <c r="L72" s="10">
        <f>_xlfn.IFNA(INDEX(Table[[Base ($/kW-mo)]:[Low ($/MWh)]],MATCH('Pivot Table'!$A72&amp;'Pivot Table'!L$2,Table!$I$2:$I$5152,0),MATCH('Pivot Table'!$A$1,Table[[#Headers],[Base ($/kW-mo)]:[Low ($/MWh)]],0)),"")</f>
        <v>0.28819508026197599</v>
      </c>
      <c r="M72" s="10">
        <f>_xlfn.IFNA(INDEX(Table[[Base ($/kW-mo)]:[Low ($/MWh)]],MATCH('Pivot Table'!$A72&amp;'Pivot Table'!M$2,Table!$I$2:$I$5152,0),MATCH('Pivot Table'!$A$1,Table[[#Headers],[Base ($/kW-mo)]:[Low ($/MWh)]],0)),"")</f>
        <v>0.29181614703905601</v>
      </c>
      <c r="N72" s="10">
        <f>_xlfn.IFNA(INDEX(Table[[Base ($/kW-mo)]:[Low ($/MWh)]],MATCH('Pivot Table'!$A72&amp;'Pivot Table'!N$2,Table!$I$2:$I$5152,0),MATCH('Pivot Table'!$A$1,Table[[#Headers],[Base ($/kW-mo)]:[Low ($/MWh)]],0)),"")</f>
        <v>0.29543721381613702</v>
      </c>
      <c r="O72" s="10">
        <f>_xlfn.IFNA(INDEX(Table[[Base ($/kW-mo)]:[Low ($/MWh)]],MATCH('Pivot Table'!$A72&amp;'Pivot Table'!O$2,Table!$I$2:$I$5152,0),MATCH('Pivot Table'!$A$1,Table[[#Headers],[Base ($/kW-mo)]:[Low ($/MWh)]],0)),"")</f>
        <v>0.29905828059321699</v>
      </c>
      <c r="P72" s="10">
        <f>_xlfn.IFNA(INDEX(Table[[Base ($/kW-mo)]:[Low ($/MWh)]],MATCH('Pivot Table'!$A72&amp;'Pivot Table'!P$2,Table!$I$2:$I$5152,0),MATCH('Pivot Table'!$A$1,Table[[#Headers],[Base ($/kW-mo)]:[Low ($/MWh)]],0)),"")</f>
        <v>0.302679347370298</v>
      </c>
      <c r="Q72" s="10">
        <f>_xlfn.IFNA(INDEX(Table[[Base ($/kW-mo)]:[Low ($/MWh)]],MATCH('Pivot Table'!$A72&amp;'Pivot Table'!Q$2,Table!$I$2:$I$5152,0),MATCH('Pivot Table'!$A$1,Table[[#Headers],[Base ($/kW-mo)]:[Low ($/MWh)]],0)),"")</f>
        <v>0.30630041414737802</v>
      </c>
      <c r="R72" s="10">
        <f>_xlfn.IFNA(INDEX(Table[[Base ($/kW-mo)]:[Low ($/MWh)]],MATCH('Pivot Table'!$A72&amp;'Pivot Table'!R$2,Table!$I$2:$I$5152,0),MATCH('Pivot Table'!$A$1,Table[[#Headers],[Base ($/kW-mo)]:[Low ($/MWh)]],0)),"")</f>
        <v>0.30992148092445898</v>
      </c>
      <c r="S72" s="10">
        <f>_xlfn.IFNA(INDEX(Table[[Base ($/kW-mo)]:[Low ($/MWh)]],MATCH('Pivot Table'!$A72&amp;'Pivot Table'!S$2,Table!$I$2:$I$5152,0),MATCH('Pivot Table'!$A$1,Table[[#Headers],[Base ($/kW-mo)]:[Low ($/MWh)]],0)),"")</f>
        <v>0.313542547701539</v>
      </c>
      <c r="T72" s="10">
        <f>_xlfn.IFNA(INDEX(Table[[Base ($/kW-mo)]:[Low ($/MWh)]],MATCH('Pivot Table'!$A72&amp;'Pivot Table'!T$2,Table!$I$2:$I$5152,0),MATCH('Pivot Table'!$A$1,Table[[#Headers],[Base ($/kW-mo)]:[Low ($/MWh)]],0)),"")</f>
        <v>0.31716361447862002</v>
      </c>
      <c r="U72" s="10">
        <f>_xlfn.IFNA(INDEX(Table[[Base ($/kW-mo)]:[Low ($/MWh)]],MATCH('Pivot Table'!$A72&amp;'Pivot Table'!U$2,Table!$I$2:$I$5152,0),MATCH('Pivot Table'!$A$1,Table[[#Headers],[Base ($/kW-mo)]:[Low ($/MWh)]],0)),"")</f>
        <v>0.32078468125569998</v>
      </c>
      <c r="V72" s="10">
        <f>_xlfn.IFNA(INDEX(Table[[Base ($/kW-mo)]:[Low ($/MWh)]],MATCH('Pivot Table'!$A72&amp;'Pivot Table'!V$2,Table!$I$2:$I$5152,0),MATCH('Pivot Table'!$A$1,Table[[#Headers],[Base ($/kW-mo)]:[Low ($/MWh)]],0)),"")</f>
        <v>0.32440574803278099</v>
      </c>
      <c r="W72" s="10">
        <f>_xlfn.IFNA(INDEX(Table[[Base ($/kW-mo)]:[Low ($/MWh)]],MATCH('Pivot Table'!$A72&amp;'Pivot Table'!W$2,Table!$I$2:$I$5152,0),MATCH('Pivot Table'!$A$1,Table[[#Headers],[Base ($/kW-mo)]:[Low ($/MWh)]],0)),"")</f>
        <v>0.32802681480986101</v>
      </c>
      <c r="X72" s="10">
        <f>_xlfn.IFNA(INDEX(Table[[Base ($/kW-mo)]:[Low ($/MWh)]],MATCH('Pivot Table'!$A72&amp;'Pivot Table'!X$2,Table!$I$2:$I$5152,0),MATCH('Pivot Table'!$A$1,Table[[#Headers],[Base ($/kW-mo)]:[Low ($/MWh)]],0)),"")</f>
        <v>0.33164788158694097</v>
      </c>
      <c r="Y72" s="10">
        <f>_xlfn.IFNA(INDEX(Table[[Base ($/kW-mo)]:[Low ($/MWh)]],MATCH('Pivot Table'!$A72&amp;'Pivot Table'!Y$2,Table!$I$2:$I$5152,0),MATCH('Pivot Table'!$A$1,Table[[#Headers],[Base ($/kW-mo)]:[Low ($/MWh)]],0)),"")</f>
        <v>0.33526894836402199</v>
      </c>
      <c r="Z72" s="10">
        <f>_xlfn.IFNA(INDEX(Table[[Base ($/kW-mo)]:[Low ($/MWh)]],MATCH('Pivot Table'!$A72&amp;'Pivot Table'!Z$2,Table!$I$2:$I$5152,0),MATCH('Pivot Table'!$A$1,Table[[#Headers],[Base ($/kW-mo)]:[Low ($/MWh)]],0)),"")</f>
        <v>0.33889001514110201</v>
      </c>
      <c r="AA72" s="10">
        <f>_xlfn.IFNA(INDEX(Table[[Base ($/kW-mo)]:[Low ($/MWh)]],MATCH('Pivot Table'!$A72&amp;'Pivot Table'!AA$2,Table!$I$2:$I$5152,0),MATCH('Pivot Table'!$A$1,Table[[#Headers],[Base ($/kW-mo)]:[Low ($/MWh)]],0)),"")</f>
        <v>0.34251108191818302</v>
      </c>
      <c r="AB72" s="10">
        <f>_xlfn.IFNA(INDEX(Table[[Base ($/kW-mo)]:[Low ($/MWh)]],MATCH('Pivot Table'!$A72&amp;'Pivot Table'!AB$2,Table!$I$2:$I$5152,0),MATCH('Pivot Table'!$A$1,Table[[#Headers],[Base ($/kW-mo)]:[Low ($/MWh)]],0)),"")</f>
        <v>0.34613214869526299</v>
      </c>
      <c r="AC72" s="10">
        <f>_xlfn.IFNA(INDEX(Table[[Base ($/kW-mo)]:[Low ($/MWh)]],MATCH('Pivot Table'!$A72&amp;'Pivot Table'!AC$2,Table!$I$2:$I$5152,0),MATCH('Pivot Table'!$A$1,Table[[#Headers],[Base ($/kW-mo)]:[Low ($/MWh)]],0)),"")</f>
        <v>0.349753215472344</v>
      </c>
      <c r="AD72" s="10">
        <f>_xlfn.IFNA(INDEX(Table[[Base ($/kW-mo)]:[Low ($/MWh)]],MATCH('Pivot Table'!$A72&amp;'Pivot Table'!AD$2,Table!$I$2:$I$5152,0),MATCH('Pivot Table'!$A$1,Table[[#Headers],[Base ($/kW-mo)]:[Low ($/MWh)]],0)),"")</f>
        <v>0.35337428224942402</v>
      </c>
      <c r="AE72" s="10">
        <f>_xlfn.IFNA(INDEX(Table[[Base ($/kW-mo)]:[Low ($/MWh)]],MATCH('Pivot Table'!$A72&amp;'Pivot Table'!AE$2,Table!$I$2:$I$5152,0),MATCH('Pivot Table'!$A$1,Table[[#Headers],[Base ($/kW-mo)]:[Low ($/MWh)]],0)),"")</f>
        <v>0.35699534902650498</v>
      </c>
      <c r="AF72" s="10">
        <f>_xlfn.IFNA(INDEX(Table[[Base ($/kW-mo)]:[Low ($/MWh)]],MATCH('Pivot Table'!$A72&amp;'Pivot Table'!AF$2,Table!$I$2:$I$5152,0),MATCH('Pivot Table'!$A$1,Table[[#Headers],[Base ($/kW-mo)]:[Low ($/MWh)]],0)),"")</f>
        <v>0.360616415803585</v>
      </c>
      <c r="AG72" s="10">
        <f>_xlfn.IFNA(INDEX(Table[[Base ($/kW-mo)]:[Low ($/MWh)]],MATCH('Pivot Table'!$A72&amp;'Pivot Table'!AG$2,Table!$I$2:$I$5152,0),MATCH('Pivot Table'!$A$1,Table[[#Headers],[Base ($/kW-mo)]:[Low ($/MWh)]],0)),"")</f>
        <v>0.36423748258066602</v>
      </c>
      <c r="AH72" s="10" t="str">
        <f>_xlfn.IFNA(INDEX(Table[[Base ($/kW-mo)]:[Low ($/MWh)]],MATCH('Pivot Table'!$A72&amp;'Pivot Table'!AH$2,Table!$I$2:$I$5152,0),MATCH('Pivot Table'!$A$1,Table[[#Headers],[Base ($/kW-mo)]:[Low ($/MWh)]],0)),"")</f>
        <v/>
      </c>
      <c r="AI72" s="10" t="str">
        <f>_xlfn.IFNA(INDEX(Table[[Base ($/kW-mo)]:[Low ($/MWh)]],MATCH('Pivot Table'!$A72&amp;'Pivot Table'!AI$2,Table!$I$2:$I$5152,0),MATCH('Pivot Table'!$A$1,Table[[#Headers],[Base ($/kW-mo)]:[Low ($/MWh)]],0)),"")</f>
        <v/>
      </c>
      <c r="AJ72" s="10" t="str">
        <f>_xlfn.IFNA(INDEX(Table[[Base ($/kW-mo)]:[Low ($/MWh)]],MATCH('Pivot Table'!$A72&amp;'Pivot Table'!AJ$2,Table!$I$2:$I$5152,0),MATCH('Pivot Table'!$A$1,Table[[#Headers],[Base ($/kW-mo)]:[Low ($/MWh)]],0)),"")</f>
        <v/>
      </c>
      <c r="AK72" s="10" t="str">
        <f>_xlfn.IFNA(INDEX(Table[[Base ($/kW-mo)]:[Low ($/MWh)]],MATCH('Pivot Table'!$A72&amp;'Pivot Table'!AK$2,Table!$I$2:$I$5152,0),MATCH('Pivot Table'!$A$1,Table[[#Headers],[Base ($/kW-mo)]:[Low ($/MWh)]],0)),"")</f>
        <v/>
      </c>
      <c r="AL72" s="10" t="str">
        <f>_xlfn.IFNA(INDEX(Table[[Base ($/kW-mo)]:[Low ($/MWh)]],MATCH('Pivot Table'!$A72&amp;'Pivot Table'!AL$2,Table!$I$2:$I$5152,0),MATCH('Pivot Table'!$A$1,Table[[#Headers],[Base ($/kW-mo)]:[Low ($/MWh)]],0)),"")</f>
        <v/>
      </c>
      <c r="AM72" s="10" t="str">
        <f>_xlfn.IFNA(INDEX(Table[[Base ($/kW-mo)]:[Low ($/MWh)]],MATCH('Pivot Table'!$A72&amp;'Pivot Table'!AM$2,Table!$I$2:$I$5152,0),MATCH('Pivot Table'!$A$1,Table[[#Headers],[Base ($/kW-mo)]:[Low ($/MWh)]],0)),"")</f>
        <v/>
      </c>
      <c r="AN72" s="10" t="str">
        <f>_xlfn.IFNA(INDEX(Table[[Base ($/kW-mo)]:[Low ($/MWh)]],MATCH('Pivot Table'!$A72&amp;'Pivot Table'!AN$2,Table!$I$2:$I$5152,0),MATCH('Pivot Table'!$A$1,Table[[#Headers],[Base ($/kW-mo)]:[Low ($/MWh)]],0)),"")</f>
        <v/>
      </c>
      <c r="AO72" s="10" t="str">
        <f>_xlfn.IFNA(INDEX(Table[[Base ($/kW-mo)]:[Low ($/MWh)]],MATCH('Pivot Table'!$A72&amp;'Pivot Table'!AO$2,Table!$I$2:$I$5152,0),MATCH('Pivot Table'!$A$1,Table[[#Headers],[Base ($/kW-mo)]:[Low ($/MWh)]],0)),"")</f>
        <v/>
      </c>
      <c r="AP72" s="10" t="str">
        <f>_xlfn.IFNA(INDEX(Table[[Base ($/kW-mo)]:[Low ($/MWh)]],MATCH('Pivot Table'!$A72&amp;'Pivot Table'!AP$2,Table!$I$2:$I$5152,0),MATCH('Pivot Table'!$A$1,Table[[#Headers],[Base ($/kW-mo)]:[Low ($/MWh)]],0)),"")</f>
        <v/>
      </c>
      <c r="AQ72" s="10" t="str">
        <f>_xlfn.IFNA(INDEX(Table[[Base ($/kW-mo)]:[Low ($/MWh)]],MATCH('Pivot Table'!$A72&amp;'Pivot Table'!AQ$2,Table!$I$2:$I$5152,0),MATCH('Pivot Table'!$A$1,Table[[#Headers],[Base ($/kW-mo)]:[Low ($/MWh)]],0)),"")</f>
        <v/>
      </c>
      <c r="AR72" s="10" t="str">
        <f>_xlfn.IFNA(INDEX(Table[[Base ($/kW-mo)]:[Low ($/MWh)]],MATCH('Pivot Table'!$A72&amp;'Pivot Table'!AR$2,Table!$I$2:$I$5152,0),MATCH('Pivot Table'!$A$1,Table[[#Headers],[Base ($/kW-mo)]:[Low ($/MWh)]],0)),"")</f>
        <v/>
      </c>
      <c r="AS72" s="10" t="str">
        <f>_xlfn.IFNA(INDEX(Table[[Base ($/kW-mo)]:[Low ($/MWh)]],MATCH('Pivot Table'!$A72&amp;'Pivot Table'!AS$2,Table!$I$2:$I$5152,0),MATCH('Pivot Table'!$A$1,Table[[#Headers],[Base ($/kW-mo)]:[Low ($/MWh)]],0)),"")</f>
        <v/>
      </c>
      <c r="AT72" s="10" t="str">
        <f>_xlfn.IFNA(INDEX(Table[[Base ($/kW-mo)]:[Low ($/MWh)]],MATCH('Pivot Table'!$A72&amp;'Pivot Table'!AT$2,Table!$I$2:$I$5152,0),MATCH('Pivot Table'!$A$1,Table[[#Headers],[Base ($/kW-mo)]:[Low ($/MWh)]],0)),"")</f>
        <v/>
      </c>
      <c r="AU72" s="10" t="str">
        <f>_xlfn.IFNA(INDEX(Table[[Base ($/kW-mo)]:[Low ($/MWh)]],MATCH('Pivot Table'!$A72&amp;'Pivot Table'!AU$2,Table!$I$2:$I$5152,0),MATCH('Pivot Table'!$A$1,Table[[#Headers],[Base ($/kW-mo)]:[Low ($/MWh)]],0)),"")</f>
        <v/>
      </c>
      <c r="AV72" s="10" t="str">
        <f>_xlfn.IFNA(INDEX(Table[[Base ($/kW-mo)]:[Low ($/MWh)]],MATCH('Pivot Table'!$A72&amp;'Pivot Table'!AV$2,Table!$I$2:$I$5152,0),MATCH('Pivot Table'!$A$1,Table[[#Headers],[Base ($/kW-mo)]:[Low ($/MWh)]],0)),"")</f>
        <v/>
      </c>
      <c r="AW72" s="10" t="str">
        <f>_xlfn.IFNA(INDEX(Table[[Base ($/kW-mo)]:[Low ($/MWh)]],MATCH('Pivot Table'!$A72&amp;'Pivot Table'!AW$2,Table!$I$2:$I$5152,0),MATCH('Pivot Table'!$A$1,Table[[#Headers],[Base ($/kW-mo)]:[Low ($/MWh)]],0)),"")</f>
        <v/>
      </c>
      <c r="AX72" s="10" t="str">
        <f>_xlfn.IFNA(INDEX(Table[[Base ($/kW-mo)]:[Low ($/MWh)]],MATCH('Pivot Table'!$A72&amp;'Pivot Table'!AX$2,Table!$I$2:$I$5152,0),MATCH('Pivot Table'!$A$1,Table[[#Headers],[Base ($/kW-mo)]:[Low ($/MWh)]],0)),"")</f>
        <v/>
      </c>
      <c r="AY72" s="10" t="str">
        <f>_xlfn.IFNA(INDEX(Table[[Base ($/kW-mo)]:[Low ($/MWh)]],MATCH('Pivot Table'!$A72&amp;'Pivot Table'!AY$2,Table!$I$2:$I$5152,0),MATCH('Pivot Table'!$A$1,Table[[#Headers],[Base ($/kW-mo)]:[Low ($/MWh)]],0)),"")</f>
        <v/>
      </c>
      <c r="AZ72" s="10" t="str">
        <f>_xlfn.IFNA(INDEX(Table[[Base ($/kW-mo)]:[Low ($/MWh)]],MATCH('Pivot Table'!$A72&amp;'Pivot Table'!AZ$2,Table!$I$2:$I$5152,0),MATCH('Pivot Table'!$A$1,Table[[#Headers],[Base ($/kW-mo)]:[Low ($/MWh)]],0)),"")</f>
        <v/>
      </c>
      <c r="BA72" s="10" t="str">
        <f>_xlfn.IFNA(INDEX(Table[[Base ($/kW-mo)]:[Low ($/MWh)]],MATCH('Pivot Table'!$A72&amp;'Pivot Table'!BA$2,Table!$I$2:$I$5152,0),MATCH('Pivot Table'!$A$1,Table[[#Headers],[Base ($/kW-mo)]:[Low ($/MWh)]],0)),"")</f>
        <v/>
      </c>
      <c r="BB72" s="10" t="str">
        <f>_xlfn.IFNA(INDEX(Table[[Base ($/kW-mo)]:[Low ($/MWh)]],MATCH('Pivot Table'!$A72&amp;'Pivot Table'!BB$2,Table!$I$2:$I$5152,0),MATCH('Pivot Table'!$A$1,Table[[#Headers],[Base ($/kW-mo)]:[Low ($/MWh)]],0)),"")</f>
        <v/>
      </c>
      <c r="BC72" s="10" t="str">
        <f>_xlfn.IFNA(INDEX(Table[[Base ($/kW-mo)]:[Low ($/MWh)]],MATCH('Pivot Table'!$A72&amp;'Pivot Table'!BC$2,Table!$I$2:$I$5152,0),MATCH('Pivot Table'!$A$1,Table[[#Headers],[Base ($/kW-mo)]:[Low ($/MWh)]],0)),"")</f>
        <v/>
      </c>
      <c r="BD72" s="10" t="str">
        <f>_xlfn.IFNA(INDEX(Table[[Base ($/kW-mo)]:[Low ($/MWh)]],MATCH('Pivot Table'!$A72&amp;'Pivot Table'!BD$2,Table!$I$2:$I$5152,0),MATCH('Pivot Table'!$A$1,Table[[#Headers],[Base ($/kW-mo)]:[Low ($/MWh)]],0)),"")</f>
        <v/>
      </c>
      <c r="BE72" s="10" t="str">
        <f>_xlfn.IFNA(INDEX(Table[[Base ($/kW-mo)]:[Low ($/MWh)]],MATCH('Pivot Table'!$A72&amp;'Pivot Table'!BE$2,Table!$I$2:$I$5152,0),MATCH('Pivot Table'!$A$1,Table[[#Headers],[Base ($/kW-mo)]:[Low ($/MWh)]],0)),"")</f>
        <v/>
      </c>
      <c r="BF72" s="10" t="str">
        <f>_xlfn.IFNA(INDEX(Table[[Base ($/kW-mo)]:[Low ($/MWh)]],MATCH('Pivot Table'!$A72&amp;'Pivot Table'!BF$2,Table!$I$2:$I$5152,0),MATCH('Pivot Table'!$A$1,Table[[#Headers],[Base ($/kW-mo)]:[Low ($/MWh)]],0)),"")</f>
        <v/>
      </c>
      <c r="BG72" s="10" t="str">
        <f>_xlfn.IFNA(INDEX(Table[[Base ($/kW-mo)]:[Low ($/MWh)]],MATCH('Pivot Table'!$A72&amp;'Pivot Table'!BG$2,Table!$I$2:$I$5152,0),MATCH('Pivot Table'!$A$1,Table[[#Headers],[Base ($/kW-mo)]:[Low ($/MWh)]],0)),"")</f>
        <v/>
      </c>
      <c r="BH72" s="10" t="str">
        <f>_xlfn.IFNA(INDEX(Table[[Base ($/kW-mo)]:[Low ($/MWh)]],MATCH('Pivot Table'!$A72&amp;'Pivot Table'!BH$2,Table!$I$2:$I$5152,0),MATCH('Pivot Table'!$A$1,Table[[#Headers],[Base ($/kW-mo)]:[Low ($/MWh)]],0)),"")</f>
        <v/>
      </c>
      <c r="BI72" s="10" t="str">
        <f>_xlfn.IFNA(INDEX(Table[[Base ($/kW-mo)]:[Low ($/MWh)]],MATCH('Pivot Table'!$A72&amp;'Pivot Table'!BI$2,Table!$I$2:$I$5152,0),MATCH('Pivot Table'!$A$1,Table[[#Headers],[Base ($/kW-mo)]:[Low ($/MWh)]],0)),"")</f>
        <v/>
      </c>
      <c r="BJ72" s="10" t="str">
        <f>_xlfn.IFNA(INDEX(Table[[Base ($/kW-mo)]:[Low ($/MWh)]],MATCH('Pivot Table'!$A72&amp;'Pivot Table'!BJ$2,Table!$I$2:$I$5152,0),MATCH('Pivot Table'!$A$1,Table[[#Headers],[Base ($/kW-mo)]:[Low ($/MWh)]],0)),"")</f>
        <v/>
      </c>
      <c r="BK72" s="10" t="str">
        <f>_xlfn.IFNA(INDEX(Table[[Base ($/kW-mo)]:[Low ($/MWh)]],MATCH('Pivot Table'!$A72&amp;'Pivot Table'!BK$2,Table!$I$2:$I$5152,0),MATCH('Pivot Table'!$A$1,Table[[#Headers],[Base ($/kW-mo)]:[Low ($/MWh)]],0)),"")</f>
        <v/>
      </c>
      <c r="BL72" s="10" t="str">
        <f>_xlfn.IFNA(INDEX(Table[[Base ($/kW-mo)]:[Low ($/MWh)]],MATCH('Pivot Table'!$A72&amp;'Pivot Table'!BL$2,Table!$I$2:$I$5152,0),MATCH('Pivot Table'!$A$1,Table[[#Headers],[Base ($/kW-mo)]:[Low ($/MWh)]],0)),"")</f>
        <v/>
      </c>
      <c r="BM72" s="10" t="str">
        <f>_xlfn.IFNA(INDEX(Table[[Base ($/kW-mo)]:[Low ($/MWh)]],MATCH('Pivot Table'!$A72&amp;'Pivot Table'!BM$2,Table!$I$2:$I$5152,0),MATCH('Pivot Table'!$A$1,Table[[#Headers],[Base ($/kW-mo)]:[Low ($/MWh)]],0)),"")</f>
        <v/>
      </c>
      <c r="BN72" s="10" t="str">
        <f>_xlfn.IFNA(INDEX(Table[[Base ($/kW-mo)]:[Low ($/MWh)]],MATCH('Pivot Table'!$A72&amp;'Pivot Table'!BN$2,Table!$I$2:$I$5152,0),MATCH('Pivot Table'!$A$1,Table[[#Headers],[Base ($/kW-mo)]:[Low ($/MWh)]],0)),"")</f>
        <v/>
      </c>
      <c r="BO72" s="10" t="str">
        <f>_xlfn.IFNA(INDEX(Table[[Base ($/kW-mo)]:[Low ($/MWh)]],MATCH('Pivot Table'!$A72&amp;'Pivot Table'!BO$2,Table!$I$2:$I$5152,0),MATCH('Pivot Table'!$A$1,Table[[#Headers],[Base ($/kW-mo)]:[Low ($/MWh)]],0)),"")</f>
        <v/>
      </c>
      <c r="BP72" s="10" t="str">
        <f>_xlfn.IFNA(INDEX(Table[[Base ($/kW-mo)]:[Low ($/MWh)]],MATCH('Pivot Table'!$A72&amp;'Pivot Table'!BP$2,Table!$I$2:$I$5152,0),MATCH('Pivot Table'!$A$1,Table[[#Headers],[Base ($/kW-mo)]:[Low ($/MWh)]],0)),"")</f>
        <v/>
      </c>
      <c r="BQ72" s="10" t="str">
        <f>_xlfn.IFNA(INDEX(Table[[Base ($/kW-mo)]:[Low ($/MWh)]],MATCH('Pivot Table'!$A72&amp;'Pivot Table'!BQ$2,Table!$I$2:$I$5152,0),MATCH('Pivot Table'!$A$1,Table[[#Headers],[Base ($/kW-mo)]:[Low ($/MWh)]],0)),"")</f>
        <v/>
      </c>
      <c r="BR72" s="10" t="str">
        <f>_xlfn.IFNA(INDEX(Table[[Base ($/kW-mo)]:[Low ($/MWh)]],MATCH('Pivot Table'!$A72&amp;'Pivot Table'!BR$2,Table!$I$2:$I$5152,0),MATCH('Pivot Table'!$A$1,Table[[#Headers],[Base ($/kW-mo)]:[Low ($/MWh)]],0)),"")</f>
        <v/>
      </c>
      <c r="BS72" s="10" t="str">
        <f>_xlfn.IFNA(INDEX(Table[[Base ($/kW-mo)]:[Low ($/MWh)]],MATCH('Pivot Table'!$A72&amp;'Pivot Table'!BS$2,Table!$I$2:$I$5152,0),MATCH('Pivot Table'!$A$1,Table[[#Headers],[Base ($/kW-mo)]:[Low ($/MWh)]],0)),"")</f>
        <v/>
      </c>
      <c r="BT72" s="10" t="str">
        <f>_xlfn.IFNA(INDEX(Table[[Base ($/kW-mo)]:[Low ($/MWh)]],MATCH('Pivot Table'!$A72&amp;'Pivot Table'!BT$2,Table!$I$2:$I$5152,0),MATCH('Pivot Table'!$A$1,Table[[#Headers],[Base ($/kW-mo)]:[Low ($/MWh)]],0)),"")</f>
        <v/>
      </c>
      <c r="BU72" s="10" t="str">
        <f>_xlfn.IFNA(INDEX(Table[[Base ($/kW-mo)]:[Low ($/MWh)]],MATCH('Pivot Table'!$A72&amp;'Pivot Table'!BU$2,Table!$I$2:$I$5152,0),MATCH('Pivot Table'!$A$1,Table[[#Headers],[Base ($/kW-mo)]:[Low ($/MWh)]],0)),"")</f>
        <v/>
      </c>
      <c r="BV72" s="10" t="str">
        <f>_xlfn.IFNA(INDEX(Table[[Base ($/kW-mo)]:[Low ($/MWh)]],MATCH('Pivot Table'!$A72&amp;'Pivot Table'!BV$2,Table!$I$2:$I$5152,0),MATCH('Pivot Table'!$A$1,Table[[#Headers],[Base ($/kW-mo)]:[Low ($/MWh)]],0)),"")</f>
        <v/>
      </c>
      <c r="BW72" s="10" t="str">
        <f>_xlfn.IFNA(INDEX(Table[[Base ($/kW-mo)]:[Low ($/MWh)]],MATCH('Pivot Table'!$A72&amp;'Pivot Table'!BW$2,Table!$I$2:$I$5152,0),MATCH('Pivot Table'!$A$1,Table[[#Headers],[Base ($/kW-mo)]:[Low ($/MWh)]],0)),"")</f>
        <v/>
      </c>
      <c r="BX72" s="10" t="str">
        <f>_xlfn.IFNA(INDEX(Table[[Base ($/kW-mo)]:[Low ($/MWh)]],MATCH('Pivot Table'!$A72&amp;'Pivot Table'!BX$2,Table!$I$2:$I$5152,0),MATCH('Pivot Table'!$A$1,Table[[#Headers],[Base ($/kW-mo)]:[Low ($/MWh)]],0)),"")</f>
        <v/>
      </c>
      <c r="BY72" s="10" t="str">
        <f>_xlfn.IFNA(INDEX(Table[[Base ($/kW-mo)]:[Low ($/MWh)]],MATCH('Pivot Table'!$A72&amp;'Pivot Table'!BY$2,Table!$I$2:$I$5152,0),MATCH('Pivot Table'!$A$1,Table[[#Headers],[Base ($/kW-mo)]:[Low ($/MWh)]],0)),"")</f>
        <v/>
      </c>
      <c r="BZ72" s="10" t="str">
        <f>_xlfn.IFNA(INDEX(Table[[Base ($/kW-mo)]:[Low ($/MWh)]],MATCH('Pivot Table'!$A72&amp;'Pivot Table'!BZ$2,Table!$I$2:$I$5152,0),MATCH('Pivot Table'!$A$1,Table[[#Headers],[Base ($/kW-mo)]:[Low ($/MWh)]],0)),"")</f>
        <v/>
      </c>
      <c r="CA72" s="10" t="str">
        <f>_xlfn.IFNA(INDEX(Table[[Base ($/kW-mo)]:[Low ($/MWh)]],MATCH('Pivot Table'!$A72&amp;'Pivot Table'!CA$2,Table!$I$2:$I$5152,0),MATCH('Pivot Table'!$A$1,Table[[#Headers],[Base ($/kW-mo)]:[Low ($/MWh)]],0)),"")</f>
        <v/>
      </c>
      <c r="CB72" s="10" t="str">
        <f>_xlfn.IFNA(INDEX(Table[[Base ($/kW-mo)]:[Low ($/MWh)]],MATCH('Pivot Table'!$A72&amp;'Pivot Table'!CB$2,Table!$I$2:$I$5152,0),MATCH('Pivot Table'!$A$1,Table[[#Headers],[Base ($/kW-mo)]:[Low ($/MWh)]],0)),"")</f>
        <v/>
      </c>
      <c r="CC72" s="10" t="str">
        <f>_xlfn.IFNA(INDEX(Table[[Base ($/kW-mo)]:[Low ($/MWh)]],MATCH('Pivot Table'!$A72&amp;'Pivot Table'!CC$2,Table!$I$2:$I$5152,0),MATCH('Pivot Table'!$A$1,Table[[#Headers],[Base ($/kW-mo)]:[Low ($/MWh)]],0)),"")</f>
        <v/>
      </c>
      <c r="CD72" s="10" t="str">
        <f>_xlfn.IFNA(INDEX(Table[[Base ($/kW-mo)]:[Low ($/MWh)]],MATCH('Pivot Table'!$A72&amp;'Pivot Table'!CD$2,Table!$I$2:$I$5152,0),MATCH('Pivot Table'!$A$1,Table[[#Headers],[Base ($/kW-mo)]:[Low ($/MWh)]],0)),"")</f>
        <v/>
      </c>
      <c r="CE72" s="10" t="str">
        <f>_xlfn.IFNA(INDEX(Table[[Base ($/kW-mo)]:[Low ($/MWh)]],MATCH('Pivot Table'!$A72&amp;'Pivot Table'!CE$2,Table!$I$2:$I$5152,0),MATCH('Pivot Table'!$A$1,Table[[#Headers],[Base ($/kW-mo)]:[Low ($/MWh)]],0)),"")</f>
        <v/>
      </c>
      <c r="CF72" s="10" t="str">
        <f>_xlfn.IFNA(INDEX(Table[[Base ($/kW-mo)]:[Low ($/MWh)]],MATCH('Pivot Table'!$A72&amp;'Pivot Table'!CF$2,Table!$I$2:$I$5152,0),MATCH('Pivot Table'!$A$1,Table[[#Headers],[Base ($/kW-mo)]:[Low ($/MWh)]],0)),"")</f>
        <v/>
      </c>
      <c r="CG72" s="10" t="str">
        <f>_xlfn.IFNA(INDEX(Table[[Base ($/kW-mo)]:[Low ($/MWh)]],MATCH('Pivot Table'!$A72&amp;'Pivot Table'!CG$2,Table!$I$2:$I$5152,0),MATCH('Pivot Table'!$A$1,Table[[#Headers],[Base ($/kW-mo)]:[Low ($/MWh)]],0)),"")</f>
        <v/>
      </c>
      <c r="CH72" s="10" t="str">
        <f>_xlfn.IFNA(INDEX(Table[[Base ($/kW-mo)]:[Low ($/MWh)]],MATCH('Pivot Table'!$A72&amp;'Pivot Table'!CH$2,Table!$I$2:$I$5152,0),MATCH('Pivot Table'!$A$1,Table[[#Headers],[Base ($/kW-mo)]:[Low ($/MWh)]],0)),"")</f>
        <v/>
      </c>
      <c r="CI72" s="10" t="str">
        <f>_xlfn.IFNA(INDEX(Table[[Base ($/kW-mo)]:[Low ($/MWh)]],MATCH('Pivot Table'!$A72&amp;'Pivot Table'!CI$2,Table!$I$2:$I$5152,0),MATCH('Pivot Table'!$A$1,Table[[#Headers],[Base ($/kW-mo)]:[Low ($/MWh)]],0)),"")</f>
        <v/>
      </c>
      <c r="CJ72" s="10" t="str">
        <f>_xlfn.IFNA(INDEX(Table[[Base ($/kW-mo)]:[Low ($/MWh)]],MATCH('Pivot Table'!$A72&amp;'Pivot Table'!CJ$2,Table!$I$2:$I$5152,0),MATCH('Pivot Table'!$A$1,Table[[#Headers],[Base ($/kW-mo)]:[Low ($/MWh)]],0)),"")</f>
        <v/>
      </c>
      <c r="CK72" s="10" t="str">
        <f>_xlfn.IFNA(INDEX(Table[[Base ($/kW-mo)]:[Low ($/MWh)]],MATCH('Pivot Table'!$A72&amp;'Pivot Table'!CK$2,Table!$I$2:$I$5152,0),MATCH('Pivot Table'!$A$1,Table[[#Headers],[Base ($/kW-mo)]:[Low ($/MWh)]],0)),"")</f>
        <v/>
      </c>
      <c r="CL72" s="10" t="str">
        <f>_xlfn.IFNA(INDEX(Table[[Base ($/kW-mo)]:[Low ($/MWh)]],MATCH('Pivot Table'!$A72&amp;'Pivot Table'!CL$2,Table!$I$2:$I$5152,0),MATCH('Pivot Table'!$A$1,Table[[#Headers],[Base ($/kW-mo)]:[Low ($/MWh)]],0)),"")</f>
        <v/>
      </c>
      <c r="CM72" s="10" t="str">
        <f>_xlfn.IFNA(INDEX(Table[[Base ($/kW-mo)]:[Low ($/MWh)]],MATCH('Pivot Table'!$A72&amp;'Pivot Table'!CM$2,Table!$I$2:$I$5152,0),MATCH('Pivot Table'!$A$1,Table[[#Headers],[Base ($/kW-mo)]:[Low ($/MWh)]],0)),"")</f>
        <v/>
      </c>
      <c r="CN72" s="10" t="str">
        <f>_xlfn.IFNA(INDEX(Table[[Base ($/kW-mo)]:[Low ($/MWh)]],MATCH('Pivot Table'!$A72&amp;'Pivot Table'!CN$2,Table!$I$2:$I$5152,0),MATCH('Pivot Table'!$A$1,Table[[#Headers],[Base ($/kW-mo)]:[Low ($/MWh)]],0)),"")</f>
        <v/>
      </c>
      <c r="CO72" s="10" t="str">
        <f>_xlfn.IFNA(INDEX(Table[[Base ($/kW-mo)]:[Low ($/MWh)]],MATCH('Pivot Table'!$A72&amp;'Pivot Table'!CO$2,Table!$I$2:$I$5152,0),MATCH('Pivot Table'!$A$1,Table[[#Headers],[Base ($/kW-mo)]:[Low ($/MWh)]],0)),"")</f>
        <v/>
      </c>
      <c r="CP72" s="10" t="str">
        <f>_xlfn.IFNA(INDEX(Table[[Base ($/kW-mo)]:[Low ($/MWh)]],MATCH('Pivot Table'!$A72&amp;'Pivot Table'!CP$2,Table!$I$2:$I$5152,0),MATCH('Pivot Table'!$A$1,Table[[#Headers],[Base ($/kW-mo)]:[Low ($/MWh)]],0)),"")</f>
        <v/>
      </c>
      <c r="CQ72" s="10" t="str">
        <f>_xlfn.IFNA(INDEX(Table[[Base ($/kW-mo)]:[Low ($/MWh)]],MATCH('Pivot Table'!$A72&amp;'Pivot Table'!CQ$2,Table!$I$2:$I$5152,0),MATCH('Pivot Table'!$A$1,Table[[#Headers],[Base ($/kW-mo)]:[Low ($/MWh)]],0)),"")</f>
        <v/>
      </c>
      <c r="CR72" s="10" t="str">
        <f>_xlfn.IFNA(INDEX(Table[[Base ($/kW-mo)]:[Low ($/MWh)]],MATCH('Pivot Table'!$A72&amp;'Pivot Table'!CR$2,Table!$I$2:$I$5152,0),MATCH('Pivot Table'!$A$1,Table[[#Headers],[Base ($/kW-mo)]:[Low ($/MWh)]],0)),"")</f>
        <v/>
      </c>
      <c r="CS72" s="10" t="str">
        <f>_xlfn.IFNA(INDEX(Table[[Base ($/kW-mo)]:[Low ($/MWh)]],MATCH('Pivot Table'!$A72&amp;'Pivot Table'!CS$2,Table!$I$2:$I$5152,0),MATCH('Pivot Table'!$A$1,Table[[#Headers],[Base ($/kW-mo)]:[Low ($/MWh)]],0)),"")</f>
        <v/>
      </c>
      <c r="CT72" s="10" t="str">
        <f>_xlfn.IFNA(INDEX(Table[[Base ($/kW-mo)]:[Low ($/MWh)]],MATCH('Pivot Table'!$A72&amp;'Pivot Table'!CT$2,Table!$I$2:$I$5152,0),MATCH('Pivot Table'!$A$1,Table[[#Headers],[Base ($/kW-mo)]:[Low ($/MWh)]],0)),"")</f>
        <v/>
      </c>
      <c r="CU72" s="10" t="str">
        <f>_xlfn.IFNA(INDEX(Table[[Base ($/kW-mo)]:[Low ($/MWh)]],MATCH('Pivot Table'!$A72&amp;'Pivot Table'!CU$2,Table!$I$2:$I$5152,0),MATCH('Pivot Table'!$A$1,Table[[#Headers],[Base ($/kW-mo)]:[Low ($/MWh)]],0)),"")</f>
        <v/>
      </c>
      <c r="CV72" s="10" t="str">
        <f>_xlfn.IFNA(INDEX(Table[[Base ($/kW-mo)]:[Low ($/MWh)]],MATCH('Pivot Table'!$A72&amp;'Pivot Table'!CV$2,Table!$I$2:$I$5152,0),MATCH('Pivot Table'!$A$1,Table[[#Headers],[Base ($/kW-mo)]:[Low ($/MWh)]],0)),"")</f>
        <v/>
      </c>
      <c r="CW72" s="10" t="str">
        <f>_xlfn.IFNA(INDEX(Table[[Base ($/kW-mo)]:[Low ($/MWh)]],MATCH('Pivot Table'!$A72&amp;'Pivot Table'!CW$2,Table!$I$2:$I$5152,0),MATCH('Pivot Table'!$A$1,Table[[#Headers],[Base ($/kW-mo)]:[Low ($/MWh)]],0)),"")</f>
        <v/>
      </c>
      <c r="CX72" s="10" t="str">
        <f>_xlfn.IFNA(INDEX(Table[[Base ($/kW-mo)]:[Low ($/MWh)]],MATCH('Pivot Table'!$A72&amp;'Pivot Table'!CX$2,Table!$I$2:$I$5152,0),MATCH('Pivot Table'!$A$1,Table[[#Headers],[Base ($/kW-mo)]:[Low ($/MWh)]],0)),"")</f>
        <v/>
      </c>
    </row>
    <row r="73" spans="1:102" x14ac:dyDescent="0.3">
      <c r="A73" s="12">
        <v>1750</v>
      </c>
      <c r="B73" s="10">
        <f>_xlfn.IFNA(INDEX(Table[[Base ($/kW-mo)]:[Low ($/MWh)]],MATCH('Pivot Table'!$A73&amp;'Pivot Table'!B$2,Table!$I$2:$I$5152,0),MATCH('Pivot Table'!$A$1,Table[[#Headers],[Base ($/kW-mo)]:[Low ($/MWh)]],0)),"")</f>
        <v>0.25440723149695499</v>
      </c>
      <c r="C73" s="10">
        <f>_xlfn.IFNA(INDEX(Table[[Base ($/kW-mo)]:[Low ($/MWh)]],MATCH('Pivot Table'!$A73&amp;'Pivot Table'!C$2,Table!$I$2:$I$5152,0),MATCH('Pivot Table'!$A$1,Table[[#Headers],[Base ($/kW-mo)]:[Low ($/MWh)]],0)),"")</f>
        <v>0.25802829827403501</v>
      </c>
      <c r="D73" s="10">
        <f>_xlfn.IFNA(INDEX(Table[[Base ($/kW-mo)]:[Low ($/MWh)]],MATCH('Pivot Table'!$A73&amp;'Pivot Table'!D$2,Table!$I$2:$I$5152,0),MATCH('Pivot Table'!$A$1,Table[[#Headers],[Base ($/kW-mo)]:[Low ($/MWh)]],0)),"")</f>
        <v>0.26164936505111602</v>
      </c>
      <c r="E73" s="10">
        <f>_xlfn.IFNA(INDEX(Table[[Base ($/kW-mo)]:[Low ($/MWh)]],MATCH('Pivot Table'!$A73&amp;'Pivot Table'!E$2,Table!$I$2:$I$5152,0),MATCH('Pivot Table'!$A$1,Table[[#Headers],[Base ($/kW-mo)]:[Low ($/MWh)]],0)),"")</f>
        <v>0.26527043182819598</v>
      </c>
      <c r="F73" s="10">
        <f>_xlfn.IFNA(INDEX(Table[[Base ($/kW-mo)]:[Low ($/MWh)]],MATCH('Pivot Table'!$A73&amp;'Pivot Table'!F$2,Table!$I$2:$I$5152,0),MATCH('Pivot Table'!$A$1,Table[[#Headers],[Base ($/kW-mo)]:[Low ($/MWh)]],0)),"")</f>
        <v>0.268891498605277</v>
      </c>
      <c r="G73" s="10">
        <f>_xlfn.IFNA(INDEX(Table[[Base ($/kW-mo)]:[Low ($/MWh)]],MATCH('Pivot Table'!$A73&amp;'Pivot Table'!G$2,Table!$I$2:$I$5152,0),MATCH('Pivot Table'!$A$1,Table[[#Headers],[Base ($/kW-mo)]:[Low ($/MWh)]],0)),"")</f>
        <v>0.27251256538235702</v>
      </c>
      <c r="H73" s="10">
        <f>_xlfn.IFNA(INDEX(Table[[Base ($/kW-mo)]:[Low ($/MWh)]],MATCH('Pivot Table'!$A73&amp;'Pivot Table'!H$2,Table!$I$2:$I$5152,0),MATCH('Pivot Table'!$A$1,Table[[#Headers],[Base ($/kW-mo)]:[Low ($/MWh)]],0)),"")</f>
        <v>0.27613363215943798</v>
      </c>
      <c r="I73" s="10">
        <f>_xlfn.IFNA(INDEX(Table[[Base ($/kW-mo)]:[Low ($/MWh)]],MATCH('Pivot Table'!$A73&amp;'Pivot Table'!I$2,Table!$I$2:$I$5152,0),MATCH('Pivot Table'!$A$1,Table[[#Headers],[Base ($/kW-mo)]:[Low ($/MWh)]],0)),"")</f>
        <v>0.279754698936518</v>
      </c>
      <c r="J73" s="10">
        <f>_xlfn.IFNA(INDEX(Table[[Base ($/kW-mo)]:[Low ($/MWh)]],MATCH('Pivot Table'!$A73&amp;'Pivot Table'!J$2,Table!$I$2:$I$5152,0),MATCH('Pivot Table'!$A$1,Table[[#Headers],[Base ($/kW-mo)]:[Low ($/MWh)]],0)),"")</f>
        <v>0.28337576571359901</v>
      </c>
      <c r="K73" s="10">
        <f>_xlfn.IFNA(INDEX(Table[[Base ($/kW-mo)]:[Low ($/MWh)]],MATCH('Pivot Table'!$A73&amp;'Pivot Table'!K$2,Table!$I$2:$I$5152,0),MATCH('Pivot Table'!$A$1,Table[[#Headers],[Base ($/kW-mo)]:[Low ($/MWh)]],0)),"")</f>
        <v>0.28699683249067898</v>
      </c>
      <c r="L73" s="10">
        <f>_xlfn.IFNA(INDEX(Table[[Base ($/kW-mo)]:[Low ($/MWh)]],MATCH('Pivot Table'!$A73&amp;'Pivot Table'!L$2,Table!$I$2:$I$5152,0),MATCH('Pivot Table'!$A$1,Table[[#Headers],[Base ($/kW-mo)]:[Low ($/MWh)]],0)),"")</f>
        <v>0.29061789926775899</v>
      </c>
      <c r="M73" s="10">
        <f>_xlfn.IFNA(INDEX(Table[[Base ($/kW-mo)]:[Low ($/MWh)]],MATCH('Pivot Table'!$A73&amp;'Pivot Table'!M$2,Table!$I$2:$I$5152,0),MATCH('Pivot Table'!$A$1,Table[[#Headers],[Base ($/kW-mo)]:[Low ($/MWh)]],0)),"")</f>
        <v>0.29423896604484001</v>
      </c>
      <c r="N73" s="10">
        <f>_xlfn.IFNA(INDEX(Table[[Base ($/kW-mo)]:[Low ($/MWh)]],MATCH('Pivot Table'!$A73&amp;'Pivot Table'!N$2,Table!$I$2:$I$5152,0),MATCH('Pivot Table'!$A$1,Table[[#Headers],[Base ($/kW-mo)]:[Low ($/MWh)]],0)),"")</f>
        <v>0.29786003282191997</v>
      </c>
      <c r="O73" s="10">
        <f>_xlfn.IFNA(INDEX(Table[[Base ($/kW-mo)]:[Low ($/MWh)]],MATCH('Pivot Table'!$A73&amp;'Pivot Table'!O$2,Table!$I$2:$I$5152,0),MATCH('Pivot Table'!$A$1,Table[[#Headers],[Base ($/kW-mo)]:[Low ($/MWh)]],0)),"")</f>
        <v>0.30148109959900099</v>
      </c>
      <c r="P73" s="10">
        <f>_xlfn.IFNA(INDEX(Table[[Base ($/kW-mo)]:[Low ($/MWh)]],MATCH('Pivot Table'!$A73&amp;'Pivot Table'!P$2,Table!$I$2:$I$5152,0),MATCH('Pivot Table'!$A$1,Table[[#Headers],[Base ($/kW-mo)]:[Low ($/MWh)]],0)),"")</f>
        <v>0.30510216637608101</v>
      </c>
      <c r="Q73" s="10">
        <f>_xlfn.IFNA(INDEX(Table[[Base ($/kW-mo)]:[Low ($/MWh)]],MATCH('Pivot Table'!$A73&amp;'Pivot Table'!Q$2,Table!$I$2:$I$5152,0),MATCH('Pivot Table'!$A$1,Table[[#Headers],[Base ($/kW-mo)]:[Low ($/MWh)]],0)),"")</f>
        <v>0.30872323315316202</v>
      </c>
      <c r="R73" s="10">
        <f>_xlfn.IFNA(INDEX(Table[[Base ($/kW-mo)]:[Low ($/MWh)]],MATCH('Pivot Table'!$A73&amp;'Pivot Table'!R$2,Table!$I$2:$I$5152,0),MATCH('Pivot Table'!$A$1,Table[[#Headers],[Base ($/kW-mo)]:[Low ($/MWh)]],0)),"")</f>
        <v>0.31234429993024199</v>
      </c>
      <c r="S73" s="10">
        <f>_xlfn.IFNA(INDEX(Table[[Base ($/kW-mo)]:[Low ($/MWh)]],MATCH('Pivot Table'!$A73&amp;'Pivot Table'!S$2,Table!$I$2:$I$5152,0),MATCH('Pivot Table'!$A$1,Table[[#Headers],[Base ($/kW-mo)]:[Low ($/MWh)]],0)),"")</f>
        <v>0.315965366707323</v>
      </c>
      <c r="T73" s="10">
        <f>_xlfn.IFNA(INDEX(Table[[Base ($/kW-mo)]:[Low ($/MWh)]],MATCH('Pivot Table'!$A73&amp;'Pivot Table'!T$2,Table!$I$2:$I$5152,0),MATCH('Pivot Table'!$A$1,Table[[#Headers],[Base ($/kW-mo)]:[Low ($/MWh)]],0)),"")</f>
        <v>0.31958643348440302</v>
      </c>
      <c r="U73" s="10">
        <f>_xlfn.IFNA(INDEX(Table[[Base ($/kW-mo)]:[Low ($/MWh)]],MATCH('Pivot Table'!$A73&amp;'Pivot Table'!U$2,Table!$I$2:$I$5152,0),MATCH('Pivot Table'!$A$1,Table[[#Headers],[Base ($/kW-mo)]:[Low ($/MWh)]],0)),"")</f>
        <v>0.32320750026148398</v>
      </c>
      <c r="V73" s="10">
        <f>_xlfn.IFNA(INDEX(Table[[Base ($/kW-mo)]:[Low ($/MWh)]],MATCH('Pivot Table'!$A73&amp;'Pivot Table'!V$2,Table!$I$2:$I$5152,0),MATCH('Pivot Table'!$A$1,Table[[#Headers],[Base ($/kW-mo)]:[Low ($/MWh)]],0)),"")</f>
        <v>0.326828567038564</v>
      </c>
      <c r="W73" s="10">
        <f>_xlfn.IFNA(INDEX(Table[[Base ($/kW-mo)]:[Low ($/MWh)]],MATCH('Pivot Table'!$A73&amp;'Pivot Table'!W$2,Table!$I$2:$I$5152,0),MATCH('Pivot Table'!$A$1,Table[[#Headers],[Base ($/kW-mo)]:[Low ($/MWh)]],0)),"")</f>
        <v>0.33044963381564502</v>
      </c>
      <c r="X73" s="10">
        <f>_xlfn.IFNA(INDEX(Table[[Base ($/kW-mo)]:[Low ($/MWh)]],MATCH('Pivot Table'!$A73&amp;'Pivot Table'!X$2,Table!$I$2:$I$5152,0),MATCH('Pivot Table'!$A$1,Table[[#Headers],[Base ($/kW-mo)]:[Low ($/MWh)]],0)),"")</f>
        <v>0.33407070059272498</v>
      </c>
      <c r="Y73" s="10">
        <f>_xlfn.IFNA(INDEX(Table[[Base ($/kW-mo)]:[Low ($/MWh)]],MATCH('Pivot Table'!$A73&amp;'Pivot Table'!Y$2,Table!$I$2:$I$5152,0),MATCH('Pivot Table'!$A$1,Table[[#Headers],[Base ($/kW-mo)]:[Low ($/MWh)]],0)),"")</f>
        <v>0.337691767369806</v>
      </c>
      <c r="Z73" s="10">
        <f>_xlfn.IFNA(INDEX(Table[[Base ($/kW-mo)]:[Low ($/MWh)]],MATCH('Pivot Table'!$A73&amp;'Pivot Table'!Z$2,Table!$I$2:$I$5152,0),MATCH('Pivot Table'!$A$1,Table[[#Headers],[Base ($/kW-mo)]:[Low ($/MWh)]],0)),"")</f>
        <v>0.34131283414688601</v>
      </c>
      <c r="AA73" s="10">
        <f>_xlfn.IFNA(INDEX(Table[[Base ($/kW-mo)]:[Low ($/MWh)]],MATCH('Pivot Table'!$A73&amp;'Pivot Table'!AA$2,Table!$I$2:$I$5152,0),MATCH('Pivot Table'!$A$1,Table[[#Headers],[Base ($/kW-mo)]:[Low ($/MWh)]],0)),"")</f>
        <v>0.34493390092396697</v>
      </c>
      <c r="AB73" s="10">
        <f>_xlfn.IFNA(INDEX(Table[[Base ($/kW-mo)]:[Low ($/MWh)]],MATCH('Pivot Table'!$A73&amp;'Pivot Table'!AB$2,Table!$I$2:$I$5152,0),MATCH('Pivot Table'!$A$1,Table[[#Headers],[Base ($/kW-mo)]:[Low ($/MWh)]],0)),"")</f>
        <v>0.34855496770104699</v>
      </c>
      <c r="AC73" s="10">
        <f>_xlfn.IFNA(INDEX(Table[[Base ($/kW-mo)]:[Low ($/MWh)]],MATCH('Pivot Table'!$A73&amp;'Pivot Table'!AC$2,Table!$I$2:$I$5152,0),MATCH('Pivot Table'!$A$1,Table[[#Headers],[Base ($/kW-mo)]:[Low ($/MWh)]],0)),"")</f>
        <v>0.35217603447812701</v>
      </c>
      <c r="AD73" s="10">
        <f>_xlfn.IFNA(INDEX(Table[[Base ($/kW-mo)]:[Low ($/MWh)]],MATCH('Pivot Table'!$A73&amp;'Pivot Table'!AD$2,Table!$I$2:$I$5152,0),MATCH('Pivot Table'!$A$1,Table[[#Headers],[Base ($/kW-mo)]:[Low ($/MWh)]],0)),"")</f>
        <v>0.35579710125520803</v>
      </c>
      <c r="AE73" s="10">
        <f>_xlfn.IFNA(INDEX(Table[[Base ($/kW-mo)]:[Low ($/MWh)]],MATCH('Pivot Table'!$A73&amp;'Pivot Table'!AE$2,Table!$I$2:$I$5152,0),MATCH('Pivot Table'!$A$1,Table[[#Headers],[Base ($/kW-mo)]:[Low ($/MWh)]],0)),"")</f>
        <v>0.35941816803228799</v>
      </c>
      <c r="AF73" s="10">
        <f>_xlfn.IFNA(INDEX(Table[[Base ($/kW-mo)]:[Low ($/MWh)]],MATCH('Pivot Table'!$A73&amp;'Pivot Table'!AF$2,Table!$I$2:$I$5152,0),MATCH('Pivot Table'!$A$1,Table[[#Headers],[Base ($/kW-mo)]:[Low ($/MWh)]],0)),"")</f>
        <v>0.363039234809369</v>
      </c>
      <c r="AG73" s="10" t="str">
        <f>_xlfn.IFNA(INDEX(Table[[Base ($/kW-mo)]:[Low ($/MWh)]],MATCH('Pivot Table'!$A73&amp;'Pivot Table'!AG$2,Table!$I$2:$I$5152,0),MATCH('Pivot Table'!$A$1,Table[[#Headers],[Base ($/kW-mo)]:[Low ($/MWh)]],0)),"")</f>
        <v/>
      </c>
      <c r="AH73" s="10" t="str">
        <f>_xlfn.IFNA(INDEX(Table[[Base ($/kW-mo)]:[Low ($/MWh)]],MATCH('Pivot Table'!$A73&amp;'Pivot Table'!AH$2,Table!$I$2:$I$5152,0),MATCH('Pivot Table'!$A$1,Table[[#Headers],[Base ($/kW-mo)]:[Low ($/MWh)]],0)),"")</f>
        <v/>
      </c>
      <c r="AI73" s="10" t="str">
        <f>_xlfn.IFNA(INDEX(Table[[Base ($/kW-mo)]:[Low ($/MWh)]],MATCH('Pivot Table'!$A73&amp;'Pivot Table'!AI$2,Table!$I$2:$I$5152,0),MATCH('Pivot Table'!$A$1,Table[[#Headers],[Base ($/kW-mo)]:[Low ($/MWh)]],0)),"")</f>
        <v/>
      </c>
      <c r="AJ73" s="10" t="str">
        <f>_xlfn.IFNA(INDEX(Table[[Base ($/kW-mo)]:[Low ($/MWh)]],MATCH('Pivot Table'!$A73&amp;'Pivot Table'!AJ$2,Table!$I$2:$I$5152,0),MATCH('Pivot Table'!$A$1,Table[[#Headers],[Base ($/kW-mo)]:[Low ($/MWh)]],0)),"")</f>
        <v/>
      </c>
      <c r="AK73" s="10" t="str">
        <f>_xlfn.IFNA(INDEX(Table[[Base ($/kW-mo)]:[Low ($/MWh)]],MATCH('Pivot Table'!$A73&amp;'Pivot Table'!AK$2,Table!$I$2:$I$5152,0),MATCH('Pivot Table'!$A$1,Table[[#Headers],[Base ($/kW-mo)]:[Low ($/MWh)]],0)),"")</f>
        <v/>
      </c>
      <c r="AL73" s="10" t="str">
        <f>_xlfn.IFNA(INDEX(Table[[Base ($/kW-mo)]:[Low ($/MWh)]],MATCH('Pivot Table'!$A73&amp;'Pivot Table'!AL$2,Table!$I$2:$I$5152,0),MATCH('Pivot Table'!$A$1,Table[[#Headers],[Base ($/kW-mo)]:[Low ($/MWh)]],0)),"")</f>
        <v/>
      </c>
      <c r="AM73" s="10" t="str">
        <f>_xlfn.IFNA(INDEX(Table[[Base ($/kW-mo)]:[Low ($/MWh)]],MATCH('Pivot Table'!$A73&amp;'Pivot Table'!AM$2,Table!$I$2:$I$5152,0),MATCH('Pivot Table'!$A$1,Table[[#Headers],[Base ($/kW-mo)]:[Low ($/MWh)]],0)),"")</f>
        <v/>
      </c>
      <c r="AN73" s="10" t="str">
        <f>_xlfn.IFNA(INDEX(Table[[Base ($/kW-mo)]:[Low ($/MWh)]],MATCH('Pivot Table'!$A73&amp;'Pivot Table'!AN$2,Table!$I$2:$I$5152,0),MATCH('Pivot Table'!$A$1,Table[[#Headers],[Base ($/kW-mo)]:[Low ($/MWh)]],0)),"")</f>
        <v/>
      </c>
      <c r="AO73" s="10" t="str">
        <f>_xlfn.IFNA(INDEX(Table[[Base ($/kW-mo)]:[Low ($/MWh)]],MATCH('Pivot Table'!$A73&amp;'Pivot Table'!AO$2,Table!$I$2:$I$5152,0),MATCH('Pivot Table'!$A$1,Table[[#Headers],[Base ($/kW-mo)]:[Low ($/MWh)]],0)),"")</f>
        <v/>
      </c>
      <c r="AP73" s="10" t="str">
        <f>_xlfn.IFNA(INDEX(Table[[Base ($/kW-mo)]:[Low ($/MWh)]],MATCH('Pivot Table'!$A73&amp;'Pivot Table'!AP$2,Table!$I$2:$I$5152,0),MATCH('Pivot Table'!$A$1,Table[[#Headers],[Base ($/kW-mo)]:[Low ($/MWh)]],0)),"")</f>
        <v/>
      </c>
      <c r="AQ73" s="10" t="str">
        <f>_xlfn.IFNA(INDEX(Table[[Base ($/kW-mo)]:[Low ($/MWh)]],MATCH('Pivot Table'!$A73&amp;'Pivot Table'!AQ$2,Table!$I$2:$I$5152,0),MATCH('Pivot Table'!$A$1,Table[[#Headers],[Base ($/kW-mo)]:[Low ($/MWh)]],0)),"")</f>
        <v/>
      </c>
      <c r="AR73" s="10" t="str">
        <f>_xlfn.IFNA(INDEX(Table[[Base ($/kW-mo)]:[Low ($/MWh)]],MATCH('Pivot Table'!$A73&amp;'Pivot Table'!AR$2,Table!$I$2:$I$5152,0),MATCH('Pivot Table'!$A$1,Table[[#Headers],[Base ($/kW-mo)]:[Low ($/MWh)]],0)),"")</f>
        <v/>
      </c>
      <c r="AS73" s="10" t="str">
        <f>_xlfn.IFNA(INDEX(Table[[Base ($/kW-mo)]:[Low ($/MWh)]],MATCH('Pivot Table'!$A73&amp;'Pivot Table'!AS$2,Table!$I$2:$I$5152,0),MATCH('Pivot Table'!$A$1,Table[[#Headers],[Base ($/kW-mo)]:[Low ($/MWh)]],0)),"")</f>
        <v/>
      </c>
      <c r="AT73" s="10" t="str">
        <f>_xlfn.IFNA(INDEX(Table[[Base ($/kW-mo)]:[Low ($/MWh)]],MATCH('Pivot Table'!$A73&amp;'Pivot Table'!AT$2,Table!$I$2:$I$5152,0),MATCH('Pivot Table'!$A$1,Table[[#Headers],[Base ($/kW-mo)]:[Low ($/MWh)]],0)),"")</f>
        <v/>
      </c>
      <c r="AU73" s="10" t="str">
        <f>_xlfn.IFNA(INDEX(Table[[Base ($/kW-mo)]:[Low ($/MWh)]],MATCH('Pivot Table'!$A73&amp;'Pivot Table'!AU$2,Table!$I$2:$I$5152,0),MATCH('Pivot Table'!$A$1,Table[[#Headers],[Base ($/kW-mo)]:[Low ($/MWh)]],0)),"")</f>
        <v/>
      </c>
      <c r="AV73" s="10" t="str">
        <f>_xlfn.IFNA(INDEX(Table[[Base ($/kW-mo)]:[Low ($/MWh)]],MATCH('Pivot Table'!$A73&amp;'Pivot Table'!AV$2,Table!$I$2:$I$5152,0),MATCH('Pivot Table'!$A$1,Table[[#Headers],[Base ($/kW-mo)]:[Low ($/MWh)]],0)),"")</f>
        <v/>
      </c>
      <c r="AW73" s="10" t="str">
        <f>_xlfn.IFNA(INDEX(Table[[Base ($/kW-mo)]:[Low ($/MWh)]],MATCH('Pivot Table'!$A73&amp;'Pivot Table'!AW$2,Table!$I$2:$I$5152,0),MATCH('Pivot Table'!$A$1,Table[[#Headers],[Base ($/kW-mo)]:[Low ($/MWh)]],0)),"")</f>
        <v/>
      </c>
      <c r="AX73" s="10" t="str">
        <f>_xlfn.IFNA(INDEX(Table[[Base ($/kW-mo)]:[Low ($/MWh)]],MATCH('Pivot Table'!$A73&amp;'Pivot Table'!AX$2,Table!$I$2:$I$5152,0),MATCH('Pivot Table'!$A$1,Table[[#Headers],[Base ($/kW-mo)]:[Low ($/MWh)]],0)),"")</f>
        <v/>
      </c>
      <c r="AY73" s="10" t="str">
        <f>_xlfn.IFNA(INDEX(Table[[Base ($/kW-mo)]:[Low ($/MWh)]],MATCH('Pivot Table'!$A73&amp;'Pivot Table'!AY$2,Table!$I$2:$I$5152,0),MATCH('Pivot Table'!$A$1,Table[[#Headers],[Base ($/kW-mo)]:[Low ($/MWh)]],0)),"")</f>
        <v/>
      </c>
      <c r="AZ73" s="10" t="str">
        <f>_xlfn.IFNA(INDEX(Table[[Base ($/kW-mo)]:[Low ($/MWh)]],MATCH('Pivot Table'!$A73&amp;'Pivot Table'!AZ$2,Table!$I$2:$I$5152,0),MATCH('Pivot Table'!$A$1,Table[[#Headers],[Base ($/kW-mo)]:[Low ($/MWh)]],0)),"")</f>
        <v/>
      </c>
      <c r="BA73" s="10" t="str">
        <f>_xlfn.IFNA(INDEX(Table[[Base ($/kW-mo)]:[Low ($/MWh)]],MATCH('Pivot Table'!$A73&amp;'Pivot Table'!BA$2,Table!$I$2:$I$5152,0),MATCH('Pivot Table'!$A$1,Table[[#Headers],[Base ($/kW-mo)]:[Low ($/MWh)]],0)),"")</f>
        <v/>
      </c>
      <c r="BB73" s="10" t="str">
        <f>_xlfn.IFNA(INDEX(Table[[Base ($/kW-mo)]:[Low ($/MWh)]],MATCH('Pivot Table'!$A73&amp;'Pivot Table'!BB$2,Table!$I$2:$I$5152,0),MATCH('Pivot Table'!$A$1,Table[[#Headers],[Base ($/kW-mo)]:[Low ($/MWh)]],0)),"")</f>
        <v/>
      </c>
      <c r="BC73" s="10" t="str">
        <f>_xlfn.IFNA(INDEX(Table[[Base ($/kW-mo)]:[Low ($/MWh)]],MATCH('Pivot Table'!$A73&amp;'Pivot Table'!BC$2,Table!$I$2:$I$5152,0),MATCH('Pivot Table'!$A$1,Table[[#Headers],[Base ($/kW-mo)]:[Low ($/MWh)]],0)),"")</f>
        <v/>
      </c>
      <c r="BD73" s="10" t="str">
        <f>_xlfn.IFNA(INDEX(Table[[Base ($/kW-mo)]:[Low ($/MWh)]],MATCH('Pivot Table'!$A73&amp;'Pivot Table'!BD$2,Table!$I$2:$I$5152,0),MATCH('Pivot Table'!$A$1,Table[[#Headers],[Base ($/kW-mo)]:[Low ($/MWh)]],0)),"")</f>
        <v/>
      </c>
      <c r="BE73" s="10" t="str">
        <f>_xlfn.IFNA(INDEX(Table[[Base ($/kW-mo)]:[Low ($/MWh)]],MATCH('Pivot Table'!$A73&amp;'Pivot Table'!BE$2,Table!$I$2:$I$5152,0),MATCH('Pivot Table'!$A$1,Table[[#Headers],[Base ($/kW-mo)]:[Low ($/MWh)]],0)),"")</f>
        <v/>
      </c>
      <c r="BF73" s="10" t="str">
        <f>_xlfn.IFNA(INDEX(Table[[Base ($/kW-mo)]:[Low ($/MWh)]],MATCH('Pivot Table'!$A73&amp;'Pivot Table'!BF$2,Table!$I$2:$I$5152,0),MATCH('Pivot Table'!$A$1,Table[[#Headers],[Base ($/kW-mo)]:[Low ($/MWh)]],0)),"")</f>
        <v/>
      </c>
      <c r="BG73" s="10" t="str">
        <f>_xlfn.IFNA(INDEX(Table[[Base ($/kW-mo)]:[Low ($/MWh)]],MATCH('Pivot Table'!$A73&amp;'Pivot Table'!BG$2,Table!$I$2:$I$5152,0),MATCH('Pivot Table'!$A$1,Table[[#Headers],[Base ($/kW-mo)]:[Low ($/MWh)]],0)),"")</f>
        <v/>
      </c>
      <c r="BH73" s="10" t="str">
        <f>_xlfn.IFNA(INDEX(Table[[Base ($/kW-mo)]:[Low ($/MWh)]],MATCH('Pivot Table'!$A73&amp;'Pivot Table'!BH$2,Table!$I$2:$I$5152,0),MATCH('Pivot Table'!$A$1,Table[[#Headers],[Base ($/kW-mo)]:[Low ($/MWh)]],0)),"")</f>
        <v/>
      </c>
      <c r="BI73" s="10" t="str">
        <f>_xlfn.IFNA(INDEX(Table[[Base ($/kW-mo)]:[Low ($/MWh)]],MATCH('Pivot Table'!$A73&amp;'Pivot Table'!BI$2,Table!$I$2:$I$5152,0),MATCH('Pivot Table'!$A$1,Table[[#Headers],[Base ($/kW-mo)]:[Low ($/MWh)]],0)),"")</f>
        <v/>
      </c>
      <c r="BJ73" s="10" t="str">
        <f>_xlfn.IFNA(INDEX(Table[[Base ($/kW-mo)]:[Low ($/MWh)]],MATCH('Pivot Table'!$A73&amp;'Pivot Table'!BJ$2,Table!$I$2:$I$5152,0),MATCH('Pivot Table'!$A$1,Table[[#Headers],[Base ($/kW-mo)]:[Low ($/MWh)]],0)),"")</f>
        <v/>
      </c>
      <c r="BK73" s="10" t="str">
        <f>_xlfn.IFNA(INDEX(Table[[Base ($/kW-mo)]:[Low ($/MWh)]],MATCH('Pivot Table'!$A73&amp;'Pivot Table'!BK$2,Table!$I$2:$I$5152,0),MATCH('Pivot Table'!$A$1,Table[[#Headers],[Base ($/kW-mo)]:[Low ($/MWh)]],0)),"")</f>
        <v/>
      </c>
      <c r="BL73" s="10" t="str">
        <f>_xlfn.IFNA(INDEX(Table[[Base ($/kW-mo)]:[Low ($/MWh)]],MATCH('Pivot Table'!$A73&amp;'Pivot Table'!BL$2,Table!$I$2:$I$5152,0),MATCH('Pivot Table'!$A$1,Table[[#Headers],[Base ($/kW-mo)]:[Low ($/MWh)]],0)),"")</f>
        <v/>
      </c>
      <c r="BM73" s="10" t="str">
        <f>_xlfn.IFNA(INDEX(Table[[Base ($/kW-mo)]:[Low ($/MWh)]],MATCH('Pivot Table'!$A73&amp;'Pivot Table'!BM$2,Table!$I$2:$I$5152,0),MATCH('Pivot Table'!$A$1,Table[[#Headers],[Base ($/kW-mo)]:[Low ($/MWh)]],0)),"")</f>
        <v/>
      </c>
      <c r="BN73" s="10" t="str">
        <f>_xlfn.IFNA(INDEX(Table[[Base ($/kW-mo)]:[Low ($/MWh)]],MATCH('Pivot Table'!$A73&amp;'Pivot Table'!BN$2,Table!$I$2:$I$5152,0),MATCH('Pivot Table'!$A$1,Table[[#Headers],[Base ($/kW-mo)]:[Low ($/MWh)]],0)),"")</f>
        <v/>
      </c>
      <c r="BO73" s="10" t="str">
        <f>_xlfn.IFNA(INDEX(Table[[Base ($/kW-mo)]:[Low ($/MWh)]],MATCH('Pivot Table'!$A73&amp;'Pivot Table'!BO$2,Table!$I$2:$I$5152,0),MATCH('Pivot Table'!$A$1,Table[[#Headers],[Base ($/kW-mo)]:[Low ($/MWh)]],0)),"")</f>
        <v/>
      </c>
      <c r="BP73" s="10" t="str">
        <f>_xlfn.IFNA(INDEX(Table[[Base ($/kW-mo)]:[Low ($/MWh)]],MATCH('Pivot Table'!$A73&amp;'Pivot Table'!BP$2,Table!$I$2:$I$5152,0),MATCH('Pivot Table'!$A$1,Table[[#Headers],[Base ($/kW-mo)]:[Low ($/MWh)]],0)),"")</f>
        <v/>
      </c>
      <c r="BQ73" s="10" t="str">
        <f>_xlfn.IFNA(INDEX(Table[[Base ($/kW-mo)]:[Low ($/MWh)]],MATCH('Pivot Table'!$A73&amp;'Pivot Table'!BQ$2,Table!$I$2:$I$5152,0),MATCH('Pivot Table'!$A$1,Table[[#Headers],[Base ($/kW-mo)]:[Low ($/MWh)]],0)),"")</f>
        <v/>
      </c>
      <c r="BR73" s="10" t="str">
        <f>_xlfn.IFNA(INDEX(Table[[Base ($/kW-mo)]:[Low ($/MWh)]],MATCH('Pivot Table'!$A73&amp;'Pivot Table'!BR$2,Table!$I$2:$I$5152,0),MATCH('Pivot Table'!$A$1,Table[[#Headers],[Base ($/kW-mo)]:[Low ($/MWh)]],0)),"")</f>
        <v/>
      </c>
      <c r="BS73" s="10" t="str">
        <f>_xlfn.IFNA(INDEX(Table[[Base ($/kW-mo)]:[Low ($/MWh)]],MATCH('Pivot Table'!$A73&amp;'Pivot Table'!BS$2,Table!$I$2:$I$5152,0),MATCH('Pivot Table'!$A$1,Table[[#Headers],[Base ($/kW-mo)]:[Low ($/MWh)]],0)),"")</f>
        <v/>
      </c>
      <c r="BT73" s="10" t="str">
        <f>_xlfn.IFNA(INDEX(Table[[Base ($/kW-mo)]:[Low ($/MWh)]],MATCH('Pivot Table'!$A73&amp;'Pivot Table'!BT$2,Table!$I$2:$I$5152,0),MATCH('Pivot Table'!$A$1,Table[[#Headers],[Base ($/kW-mo)]:[Low ($/MWh)]],0)),"")</f>
        <v/>
      </c>
      <c r="BU73" s="10" t="str">
        <f>_xlfn.IFNA(INDEX(Table[[Base ($/kW-mo)]:[Low ($/MWh)]],MATCH('Pivot Table'!$A73&amp;'Pivot Table'!BU$2,Table!$I$2:$I$5152,0),MATCH('Pivot Table'!$A$1,Table[[#Headers],[Base ($/kW-mo)]:[Low ($/MWh)]],0)),"")</f>
        <v/>
      </c>
      <c r="BV73" s="10" t="str">
        <f>_xlfn.IFNA(INDEX(Table[[Base ($/kW-mo)]:[Low ($/MWh)]],MATCH('Pivot Table'!$A73&amp;'Pivot Table'!BV$2,Table!$I$2:$I$5152,0),MATCH('Pivot Table'!$A$1,Table[[#Headers],[Base ($/kW-mo)]:[Low ($/MWh)]],0)),"")</f>
        <v/>
      </c>
      <c r="BW73" s="10" t="str">
        <f>_xlfn.IFNA(INDEX(Table[[Base ($/kW-mo)]:[Low ($/MWh)]],MATCH('Pivot Table'!$A73&amp;'Pivot Table'!BW$2,Table!$I$2:$I$5152,0),MATCH('Pivot Table'!$A$1,Table[[#Headers],[Base ($/kW-mo)]:[Low ($/MWh)]],0)),"")</f>
        <v/>
      </c>
      <c r="BX73" s="10" t="str">
        <f>_xlfn.IFNA(INDEX(Table[[Base ($/kW-mo)]:[Low ($/MWh)]],MATCH('Pivot Table'!$A73&amp;'Pivot Table'!BX$2,Table!$I$2:$I$5152,0),MATCH('Pivot Table'!$A$1,Table[[#Headers],[Base ($/kW-mo)]:[Low ($/MWh)]],0)),"")</f>
        <v/>
      </c>
      <c r="BY73" s="10" t="str">
        <f>_xlfn.IFNA(INDEX(Table[[Base ($/kW-mo)]:[Low ($/MWh)]],MATCH('Pivot Table'!$A73&amp;'Pivot Table'!BY$2,Table!$I$2:$I$5152,0),MATCH('Pivot Table'!$A$1,Table[[#Headers],[Base ($/kW-mo)]:[Low ($/MWh)]],0)),"")</f>
        <v/>
      </c>
      <c r="BZ73" s="10" t="str">
        <f>_xlfn.IFNA(INDEX(Table[[Base ($/kW-mo)]:[Low ($/MWh)]],MATCH('Pivot Table'!$A73&amp;'Pivot Table'!BZ$2,Table!$I$2:$I$5152,0),MATCH('Pivot Table'!$A$1,Table[[#Headers],[Base ($/kW-mo)]:[Low ($/MWh)]],0)),"")</f>
        <v/>
      </c>
      <c r="CA73" s="10" t="str">
        <f>_xlfn.IFNA(INDEX(Table[[Base ($/kW-mo)]:[Low ($/MWh)]],MATCH('Pivot Table'!$A73&amp;'Pivot Table'!CA$2,Table!$I$2:$I$5152,0),MATCH('Pivot Table'!$A$1,Table[[#Headers],[Base ($/kW-mo)]:[Low ($/MWh)]],0)),"")</f>
        <v/>
      </c>
      <c r="CB73" s="10" t="str">
        <f>_xlfn.IFNA(INDEX(Table[[Base ($/kW-mo)]:[Low ($/MWh)]],MATCH('Pivot Table'!$A73&amp;'Pivot Table'!CB$2,Table!$I$2:$I$5152,0),MATCH('Pivot Table'!$A$1,Table[[#Headers],[Base ($/kW-mo)]:[Low ($/MWh)]],0)),"")</f>
        <v/>
      </c>
      <c r="CC73" s="10" t="str">
        <f>_xlfn.IFNA(INDEX(Table[[Base ($/kW-mo)]:[Low ($/MWh)]],MATCH('Pivot Table'!$A73&amp;'Pivot Table'!CC$2,Table!$I$2:$I$5152,0),MATCH('Pivot Table'!$A$1,Table[[#Headers],[Base ($/kW-mo)]:[Low ($/MWh)]],0)),"")</f>
        <v/>
      </c>
      <c r="CD73" s="10" t="str">
        <f>_xlfn.IFNA(INDEX(Table[[Base ($/kW-mo)]:[Low ($/MWh)]],MATCH('Pivot Table'!$A73&amp;'Pivot Table'!CD$2,Table!$I$2:$I$5152,0),MATCH('Pivot Table'!$A$1,Table[[#Headers],[Base ($/kW-mo)]:[Low ($/MWh)]],0)),"")</f>
        <v/>
      </c>
      <c r="CE73" s="10" t="str">
        <f>_xlfn.IFNA(INDEX(Table[[Base ($/kW-mo)]:[Low ($/MWh)]],MATCH('Pivot Table'!$A73&amp;'Pivot Table'!CE$2,Table!$I$2:$I$5152,0),MATCH('Pivot Table'!$A$1,Table[[#Headers],[Base ($/kW-mo)]:[Low ($/MWh)]],0)),"")</f>
        <v/>
      </c>
      <c r="CF73" s="10" t="str">
        <f>_xlfn.IFNA(INDEX(Table[[Base ($/kW-mo)]:[Low ($/MWh)]],MATCH('Pivot Table'!$A73&amp;'Pivot Table'!CF$2,Table!$I$2:$I$5152,0),MATCH('Pivot Table'!$A$1,Table[[#Headers],[Base ($/kW-mo)]:[Low ($/MWh)]],0)),"")</f>
        <v/>
      </c>
      <c r="CG73" s="10" t="str">
        <f>_xlfn.IFNA(INDEX(Table[[Base ($/kW-mo)]:[Low ($/MWh)]],MATCH('Pivot Table'!$A73&amp;'Pivot Table'!CG$2,Table!$I$2:$I$5152,0),MATCH('Pivot Table'!$A$1,Table[[#Headers],[Base ($/kW-mo)]:[Low ($/MWh)]],0)),"")</f>
        <v/>
      </c>
      <c r="CH73" s="10" t="str">
        <f>_xlfn.IFNA(INDEX(Table[[Base ($/kW-mo)]:[Low ($/MWh)]],MATCH('Pivot Table'!$A73&amp;'Pivot Table'!CH$2,Table!$I$2:$I$5152,0),MATCH('Pivot Table'!$A$1,Table[[#Headers],[Base ($/kW-mo)]:[Low ($/MWh)]],0)),"")</f>
        <v/>
      </c>
      <c r="CI73" s="10" t="str">
        <f>_xlfn.IFNA(INDEX(Table[[Base ($/kW-mo)]:[Low ($/MWh)]],MATCH('Pivot Table'!$A73&amp;'Pivot Table'!CI$2,Table!$I$2:$I$5152,0),MATCH('Pivot Table'!$A$1,Table[[#Headers],[Base ($/kW-mo)]:[Low ($/MWh)]],0)),"")</f>
        <v/>
      </c>
      <c r="CJ73" s="10" t="str">
        <f>_xlfn.IFNA(INDEX(Table[[Base ($/kW-mo)]:[Low ($/MWh)]],MATCH('Pivot Table'!$A73&amp;'Pivot Table'!CJ$2,Table!$I$2:$I$5152,0),MATCH('Pivot Table'!$A$1,Table[[#Headers],[Base ($/kW-mo)]:[Low ($/MWh)]],0)),"")</f>
        <v/>
      </c>
      <c r="CK73" s="10" t="str">
        <f>_xlfn.IFNA(INDEX(Table[[Base ($/kW-mo)]:[Low ($/MWh)]],MATCH('Pivot Table'!$A73&amp;'Pivot Table'!CK$2,Table!$I$2:$I$5152,0),MATCH('Pivot Table'!$A$1,Table[[#Headers],[Base ($/kW-mo)]:[Low ($/MWh)]],0)),"")</f>
        <v/>
      </c>
      <c r="CL73" s="10" t="str">
        <f>_xlfn.IFNA(INDEX(Table[[Base ($/kW-mo)]:[Low ($/MWh)]],MATCH('Pivot Table'!$A73&amp;'Pivot Table'!CL$2,Table!$I$2:$I$5152,0),MATCH('Pivot Table'!$A$1,Table[[#Headers],[Base ($/kW-mo)]:[Low ($/MWh)]],0)),"")</f>
        <v/>
      </c>
      <c r="CM73" s="10" t="str">
        <f>_xlfn.IFNA(INDEX(Table[[Base ($/kW-mo)]:[Low ($/MWh)]],MATCH('Pivot Table'!$A73&amp;'Pivot Table'!CM$2,Table!$I$2:$I$5152,0),MATCH('Pivot Table'!$A$1,Table[[#Headers],[Base ($/kW-mo)]:[Low ($/MWh)]],0)),"")</f>
        <v/>
      </c>
      <c r="CN73" s="10" t="str">
        <f>_xlfn.IFNA(INDEX(Table[[Base ($/kW-mo)]:[Low ($/MWh)]],MATCH('Pivot Table'!$A73&amp;'Pivot Table'!CN$2,Table!$I$2:$I$5152,0),MATCH('Pivot Table'!$A$1,Table[[#Headers],[Base ($/kW-mo)]:[Low ($/MWh)]],0)),"")</f>
        <v/>
      </c>
      <c r="CO73" s="10" t="str">
        <f>_xlfn.IFNA(INDEX(Table[[Base ($/kW-mo)]:[Low ($/MWh)]],MATCH('Pivot Table'!$A73&amp;'Pivot Table'!CO$2,Table!$I$2:$I$5152,0),MATCH('Pivot Table'!$A$1,Table[[#Headers],[Base ($/kW-mo)]:[Low ($/MWh)]],0)),"")</f>
        <v/>
      </c>
      <c r="CP73" s="10" t="str">
        <f>_xlfn.IFNA(INDEX(Table[[Base ($/kW-mo)]:[Low ($/MWh)]],MATCH('Pivot Table'!$A73&amp;'Pivot Table'!CP$2,Table!$I$2:$I$5152,0),MATCH('Pivot Table'!$A$1,Table[[#Headers],[Base ($/kW-mo)]:[Low ($/MWh)]],0)),"")</f>
        <v/>
      </c>
      <c r="CQ73" s="10" t="str">
        <f>_xlfn.IFNA(INDEX(Table[[Base ($/kW-mo)]:[Low ($/MWh)]],MATCH('Pivot Table'!$A73&amp;'Pivot Table'!CQ$2,Table!$I$2:$I$5152,0),MATCH('Pivot Table'!$A$1,Table[[#Headers],[Base ($/kW-mo)]:[Low ($/MWh)]],0)),"")</f>
        <v/>
      </c>
      <c r="CR73" s="10" t="str">
        <f>_xlfn.IFNA(INDEX(Table[[Base ($/kW-mo)]:[Low ($/MWh)]],MATCH('Pivot Table'!$A73&amp;'Pivot Table'!CR$2,Table!$I$2:$I$5152,0),MATCH('Pivot Table'!$A$1,Table[[#Headers],[Base ($/kW-mo)]:[Low ($/MWh)]],0)),"")</f>
        <v/>
      </c>
      <c r="CS73" s="10" t="str">
        <f>_xlfn.IFNA(INDEX(Table[[Base ($/kW-mo)]:[Low ($/MWh)]],MATCH('Pivot Table'!$A73&amp;'Pivot Table'!CS$2,Table!$I$2:$I$5152,0),MATCH('Pivot Table'!$A$1,Table[[#Headers],[Base ($/kW-mo)]:[Low ($/MWh)]],0)),"")</f>
        <v/>
      </c>
      <c r="CT73" s="10" t="str">
        <f>_xlfn.IFNA(INDEX(Table[[Base ($/kW-mo)]:[Low ($/MWh)]],MATCH('Pivot Table'!$A73&amp;'Pivot Table'!CT$2,Table!$I$2:$I$5152,0),MATCH('Pivot Table'!$A$1,Table[[#Headers],[Base ($/kW-mo)]:[Low ($/MWh)]],0)),"")</f>
        <v/>
      </c>
      <c r="CU73" s="10" t="str">
        <f>_xlfn.IFNA(INDEX(Table[[Base ($/kW-mo)]:[Low ($/MWh)]],MATCH('Pivot Table'!$A73&amp;'Pivot Table'!CU$2,Table!$I$2:$I$5152,0),MATCH('Pivot Table'!$A$1,Table[[#Headers],[Base ($/kW-mo)]:[Low ($/MWh)]],0)),"")</f>
        <v/>
      </c>
      <c r="CV73" s="10" t="str">
        <f>_xlfn.IFNA(INDEX(Table[[Base ($/kW-mo)]:[Low ($/MWh)]],MATCH('Pivot Table'!$A73&amp;'Pivot Table'!CV$2,Table!$I$2:$I$5152,0),MATCH('Pivot Table'!$A$1,Table[[#Headers],[Base ($/kW-mo)]:[Low ($/MWh)]],0)),"")</f>
        <v/>
      </c>
      <c r="CW73" s="10" t="str">
        <f>_xlfn.IFNA(INDEX(Table[[Base ($/kW-mo)]:[Low ($/MWh)]],MATCH('Pivot Table'!$A73&amp;'Pivot Table'!CW$2,Table!$I$2:$I$5152,0),MATCH('Pivot Table'!$A$1,Table[[#Headers],[Base ($/kW-mo)]:[Low ($/MWh)]],0)),"")</f>
        <v/>
      </c>
      <c r="CX73" s="10" t="str">
        <f>_xlfn.IFNA(INDEX(Table[[Base ($/kW-mo)]:[Low ($/MWh)]],MATCH('Pivot Table'!$A73&amp;'Pivot Table'!CX$2,Table!$I$2:$I$5152,0),MATCH('Pivot Table'!$A$1,Table[[#Headers],[Base ($/kW-mo)]:[Low ($/MWh)]],0)),"")</f>
        <v/>
      </c>
    </row>
    <row r="74" spans="1:102" x14ac:dyDescent="0.3">
      <c r="A74" s="12">
        <v>1775</v>
      </c>
      <c r="B74" s="10">
        <f>_xlfn.IFNA(INDEX(Table[[Base ($/kW-mo)]:[Low ($/MWh)]],MATCH('Pivot Table'!$A74&amp;'Pivot Table'!B$2,Table!$I$2:$I$5152,0),MATCH('Pivot Table'!$A$1,Table[[#Headers],[Base ($/kW-mo)]:[Low ($/MWh)]],0)),"")</f>
        <v>0.25683005050273799</v>
      </c>
      <c r="C74" s="10">
        <f>_xlfn.IFNA(INDEX(Table[[Base ($/kW-mo)]:[Low ($/MWh)]],MATCH('Pivot Table'!$A74&amp;'Pivot Table'!C$2,Table!$I$2:$I$5152,0),MATCH('Pivot Table'!$A$1,Table[[#Headers],[Base ($/kW-mo)]:[Low ($/MWh)]],0)),"")</f>
        <v>0.26045111727981901</v>
      </c>
      <c r="D74" s="10">
        <f>_xlfn.IFNA(INDEX(Table[[Base ($/kW-mo)]:[Low ($/MWh)]],MATCH('Pivot Table'!$A74&amp;'Pivot Table'!D$2,Table!$I$2:$I$5152,0),MATCH('Pivot Table'!$A$1,Table[[#Headers],[Base ($/kW-mo)]:[Low ($/MWh)]],0)),"")</f>
        <v>0.26407218405689897</v>
      </c>
      <c r="E74" s="10">
        <f>_xlfn.IFNA(INDEX(Table[[Base ($/kW-mo)]:[Low ($/MWh)]],MATCH('Pivot Table'!$A74&amp;'Pivot Table'!E$2,Table!$I$2:$I$5152,0),MATCH('Pivot Table'!$A$1,Table[[#Headers],[Base ($/kW-mo)]:[Low ($/MWh)]],0)),"")</f>
        <v>0.26769325083397999</v>
      </c>
      <c r="F74" s="10">
        <f>_xlfn.IFNA(INDEX(Table[[Base ($/kW-mo)]:[Low ($/MWh)]],MATCH('Pivot Table'!$A74&amp;'Pivot Table'!F$2,Table!$I$2:$I$5152,0),MATCH('Pivot Table'!$A$1,Table[[#Headers],[Base ($/kW-mo)]:[Low ($/MWh)]],0)),"")</f>
        <v>0.27131431761106001</v>
      </c>
      <c r="G74" s="10">
        <f>_xlfn.IFNA(INDEX(Table[[Base ($/kW-mo)]:[Low ($/MWh)]],MATCH('Pivot Table'!$A74&amp;'Pivot Table'!G$2,Table!$I$2:$I$5152,0),MATCH('Pivot Table'!$A$1,Table[[#Headers],[Base ($/kW-mo)]:[Low ($/MWh)]],0)),"")</f>
        <v>0.27493538438814102</v>
      </c>
      <c r="H74" s="10">
        <f>_xlfn.IFNA(INDEX(Table[[Base ($/kW-mo)]:[Low ($/MWh)]],MATCH('Pivot Table'!$A74&amp;'Pivot Table'!H$2,Table!$I$2:$I$5152,0),MATCH('Pivot Table'!$A$1,Table[[#Headers],[Base ($/kW-mo)]:[Low ($/MWh)]],0)),"")</f>
        <v>0.27855645116522099</v>
      </c>
      <c r="I74" s="10">
        <f>_xlfn.IFNA(INDEX(Table[[Base ($/kW-mo)]:[Low ($/MWh)]],MATCH('Pivot Table'!$A74&amp;'Pivot Table'!I$2,Table!$I$2:$I$5152,0),MATCH('Pivot Table'!$A$1,Table[[#Headers],[Base ($/kW-mo)]:[Low ($/MWh)]],0)),"")</f>
        <v>0.282177517942302</v>
      </c>
      <c r="J74" s="10">
        <f>_xlfn.IFNA(INDEX(Table[[Base ($/kW-mo)]:[Low ($/MWh)]],MATCH('Pivot Table'!$A74&amp;'Pivot Table'!J$2,Table!$I$2:$I$5152,0),MATCH('Pivot Table'!$A$1,Table[[#Headers],[Base ($/kW-mo)]:[Low ($/MWh)]],0)),"")</f>
        <v>0.28579858471938202</v>
      </c>
      <c r="K74" s="10">
        <f>_xlfn.IFNA(INDEX(Table[[Base ($/kW-mo)]:[Low ($/MWh)]],MATCH('Pivot Table'!$A74&amp;'Pivot Table'!K$2,Table!$I$2:$I$5152,0),MATCH('Pivot Table'!$A$1,Table[[#Headers],[Base ($/kW-mo)]:[Low ($/MWh)]],0)),"")</f>
        <v>0.28941965149646298</v>
      </c>
      <c r="L74" s="10">
        <f>_xlfn.IFNA(INDEX(Table[[Base ($/kW-mo)]:[Low ($/MWh)]],MATCH('Pivot Table'!$A74&amp;'Pivot Table'!L$2,Table!$I$2:$I$5152,0),MATCH('Pivot Table'!$A$1,Table[[#Headers],[Base ($/kW-mo)]:[Low ($/MWh)]],0)),"")</f>
        <v>0.293040718273543</v>
      </c>
      <c r="M74" s="10">
        <f>_xlfn.IFNA(INDEX(Table[[Base ($/kW-mo)]:[Low ($/MWh)]],MATCH('Pivot Table'!$A74&amp;'Pivot Table'!M$2,Table!$I$2:$I$5152,0),MATCH('Pivot Table'!$A$1,Table[[#Headers],[Base ($/kW-mo)]:[Low ($/MWh)]],0)),"")</f>
        <v>0.29666178505062402</v>
      </c>
      <c r="N74" s="10">
        <f>_xlfn.IFNA(INDEX(Table[[Base ($/kW-mo)]:[Low ($/MWh)]],MATCH('Pivot Table'!$A74&amp;'Pivot Table'!N$2,Table!$I$2:$I$5152,0),MATCH('Pivot Table'!$A$1,Table[[#Headers],[Base ($/kW-mo)]:[Low ($/MWh)]],0)),"")</f>
        <v>0.30028285182770398</v>
      </c>
      <c r="O74" s="10">
        <f>_xlfn.IFNA(INDEX(Table[[Base ($/kW-mo)]:[Low ($/MWh)]],MATCH('Pivot Table'!$A74&amp;'Pivot Table'!O$2,Table!$I$2:$I$5152,0),MATCH('Pivot Table'!$A$1,Table[[#Headers],[Base ($/kW-mo)]:[Low ($/MWh)]],0)),"")</f>
        <v>0.30390391860478499</v>
      </c>
      <c r="P74" s="10">
        <f>_xlfn.IFNA(INDEX(Table[[Base ($/kW-mo)]:[Low ($/MWh)]],MATCH('Pivot Table'!$A74&amp;'Pivot Table'!P$2,Table!$I$2:$I$5152,0),MATCH('Pivot Table'!$A$1,Table[[#Headers],[Base ($/kW-mo)]:[Low ($/MWh)]],0)),"")</f>
        <v>0.30752498538186501</v>
      </c>
      <c r="Q74" s="10">
        <f>_xlfn.IFNA(INDEX(Table[[Base ($/kW-mo)]:[Low ($/MWh)]],MATCH('Pivot Table'!$A74&amp;'Pivot Table'!Q$2,Table!$I$2:$I$5152,0),MATCH('Pivot Table'!$A$1,Table[[#Headers],[Base ($/kW-mo)]:[Low ($/MWh)]],0)),"")</f>
        <v>0.31114605215894597</v>
      </c>
      <c r="R74" s="10">
        <f>_xlfn.IFNA(INDEX(Table[[Base ($/kW-mo)]:[Low ($/MWh)]],MATCH('Pivot Table'!$A74&amp;'Pivot Table'!R$2,Table!$I$2:$I$5152,0),MATCH('Pivot Table'!$A$1,Table[[#Headers],[Base ($/kW-mo)]:[Low ($/MWh)]],0)),"")</f>
        <v>0.31476711893602599</v>
      </c>
      <c r="S74" s="10">
        <f>_xlfn.IFNA(INDEX(Table[[Base ($/kW-mo)]:[Low ($/MWh)]],MATCH('Pivot Table'!$A74&amp;'Pivot Table'!S$2,Table!$I$2:$I$5152,0),MATCH('Pivot Table'!$A$1,Table[[#Headers],[Base ($/kW-mo)]:[Low ($/MWh)]],0)),"")</f>
        <v>0.31838818571310601</v>
      </c>
      <c r="T74" s="10">
        <f>_xlfn.IFNA(INDEX(Table[[Base ($/kW-mo)]:[Low ($/MWh)]],MATCH('Pivot Table'!$A74&amp;'Pivot Table'!T$2,Table!$I$2:$I$5152,0),MATCH('Pivot Table'!$A$1,Table[[#Headers],[Base ($/kW-mo)]:[Low ($/MWh)]],0)),"")</f>
        <v>0.32200925249018703</v>
      </c>
      <c r="U74" s="10">
        <f>_xlfn.IFNA(INDEX(Table[[Base ($/kW-mo)]:[Low ($/MWh)]],MATCH('Pivot Table'!$A74&amp;'Pivot Table'!U$2,Table!$I$2:$I$5152,0),MATCH('Pivot Table'!$A$1,Table[[#Headers],[Base ($/kW-mo)]:[Low ($/MWh)]],0)),"")</f>
        <v>0.32563031926726699</v>
      </c>
      <c r="V74" s="10">
        <f>_xlfn.IFNA(INDEX(Table[[Base ($/kW-mo)]:[Low ($/MWh)]],MATCH('Pivot Table'!$A74&amp;'Pivot Table'!V$2,Table!$I$2:$I$5152,0),MATCH('Pivot Table'!$A$1,Table[[#Headers],[Base ($/kW-mo)]:[Low ($/MWh)]],0)),"")</f>
        <v>0.329251386044348</v>
      </c>
      <c r="W74" s="10">
        <f>_xlfn.IFNA(INDEX(Table[[Base ($/kW-mo)]:[Low ($/MWh)]],MATCH('Pivot Table'!$A74&amp;'Pivot Table'!W$2,Table!$I$2:$I$5152,0),MATCH('Pivot Table'!$A$1,Table[[#Headers],[Base ($/kW-mo)]:[Low ($/MWh)]],0)),"")</f>
        <v>0.33287245282142802</v>
      </c>
      <c r="X74" s="10">
        <f>_xlfn.IFNA(INDEX(Table[[Base ($/kW-mo)]:[Low ($/MWh)]],MATCH('Pivot Table'!$A74&amp;'Pivot Table'!X$2,Table!$I$2:$I$5152,0),MATCH('Pivot Table'!$A$1,Table[[#Headers],[Base ($/kW-mo)]:[Low ($/MWh)]],0)),"")</f>
        <v>0.33649351959850898</v>
      </c>
      <c r="Y74" s="10">
        <f>_xlfn.IFNA(INDEX(Table[[Base ($/kW-mo)]:[Low ($/MWh)]],MATCH('Pivot Table'!$A74&amp;'Pivot Table'!Y$2,Table!$I$2:$I$5152,0),MATCH('Pivot Table'!$A$1,Table[[#Headers],[Base ($/kW-mo)]:[Low ($/MWh)]],0)),"")</f>
        <v>0.340114586375589</v>
      </c>
      <c r="Z74" s="10">
        <f>_xlfn.IFNA(INDEX(Table[[Base ($/kW-mo)]:[Low ($/MWh)]],MATCH('Pivot Table'!$A74&amp;'Pivot Table'!Z$2,Table!$I$2:$I$5152,0),MATCH('Pivot Table'!$A$1,Table[[#Headers],[Base ($/kW-mo)]:[Low ($/MWh)]],0)),"")</f>
        <v>0.34373565315267002</v>
      </c>
      <c r="AA74" s="10">
        <f>_xlfn.IFNA(INDEX(Table[[Base ($/kW-mo)]:[Low ($/MWh)]],MATCH('Pivot Table'!$A74&amp;'Pivot Table'!AA$2,Table!$I$2:$I$5152,0),MATCH('Pivot Table'!$A$1,Table[[#Headers],[Base ($/kW-mo)]:[Low ($/MWh)]],0)),"")</f>
        <v>0.34735671992974998</v>
      </c>
      <c r="AB74" s="10">
        <f>_xlfn.IFNA(INDEX(Table[[Base ($/kW-mo)]:[Low ($/MWh)]],MATCH('Pivot Table'!$A74&amp;'Pivot Table'!AB$2,Table!$I$2:$I$5152,0),MATCH('Pivot Table'!$A$1,Table[[#Headers],[Base ($/kW-mo)]:[Low ($/MWh)]],0)),"")</f>
        <v>0.350977786706831</v>
      </c>
      <c r="AC74" s="10">
        <f>_xlfn.IFNA(INDEX(Table[[Base ($/kW-mo)]:[Low ($/MWh)]],MATCH('Pivot Table'!$A74&amp;'Pivot Table'!AC$2,Table!$I$2:$I$5152,0),MATCH('Pivot Table'!$A$1,Table[[#Headers],[Base ($/kW-mo)]:[Low ($/MWh)]],0)),"")</f>
        <v>0.35459885348391101</v>
      </c>
      <c r="AD74" s="10">
        <f>_xlfn.IFNA(INDEX(Table[[Base ($/kW-mo)]:[Low ($/MWh)]],MATCH('Pivot Table'!$A74&amp;'Pivot Table'!AD$2,Table!$I$2:$I$5152,0),MATCH('Pivot Table'!$A$1,Table[[#Headers],[Base ($/kW-mo)]:[Low ($/MWh)]],0)),"")</f>
        <v>0.35821992026099198</v>
      </c>
      <c r="AE74" s="10">
        <f>_xlfn.IFNA(INDEX(Table[[Base ($/kW-mo)]:[Low ($/MWh)]],MATCH('Pivot Table'!$A74&amp;'Pivot Table'!AE$2,Table!$I$2:$I$5152,0),MATCH('Pivot Table'!$A$1,Table[[#Headers],[Base ($/kW-mo)]:[Low ($/MWh)]],0)),"")</f>
        <v>0.36184098703807199</v>
      </c>
      <c r="AF74" s="10" t="str">
        <f>_xlfn.IFNA(INDEX(Table[[Base ($/kW-mo)]:[Low ($/MWh)]],MATCH('Pivot Table'!$A74&amp;'Pivot Table'!AF$2,Table!$I$2:$I$5152,0),MATCH('Pivot Table'!$A$1,Table[[#Headers],[Base ($/kW-mo)]:[Low ($/MWh)]],0)),"")</f>
        <v/>
      </c>
      <c r="AG74" s="10" t="str">
        <f>_xlfn.IFNA(INDEX(Table[[Base ($/kW-mo)]:[Low ($/MWh)]],MATCH('Pivot Table'!$A74&amp;'Pivot Table'!AG$2,Table!$I$2:$I$5152,0),MATCH('Pivot Table'!$A$1,Table[[#Headers],[Base ($/kW-mo)]:[Low ($/MWh)]],0)),"")</f>
        <v/>
      </c>
      <c r="AH74" s="10" t="str">
        <f>_xlfn.IFNA(INDEX(Table[[Base ($/kW-mo)]:[Low ($/MWh)]],MATCH('Pivot Table'!$A74&amp;'Pivot Table'!AH$2,Table!$I$2:$I$5152,0),MATCH('Pivot Table'!$A$1,Table[[#Headers],[Base ($/kW-mo)]:[Low ($/MWh)]],0)),"")</f>
        <v/>
      </c>
      <c r="AI74" s="10" t="str">
        <f>_xlfn.IFNA(INDEX(Table[[Base ($/kW-mo)]:[Low ($/MWh)]],MATCH('Pivot Table'!$A74&amp;'Pivot Table'!AI$2,Table!$I$2:$I$5152,0),MATCH('Pivot Table'!$A$1,Table[[#Headers],[Base ($/kW-mo)]:[Low ($/MWh)]],0)),"")</f>
        <v/>
      </c>
      <c r="AJ74" s="10" t="str">
        <f>_xlfn.IFNA(INDEX(Table[[Base ($/kW-mo)]:[Low ($/MWh)]],MATCH('Pivot Table'!$A74&amp;'Pivot Table'!AJ$2,Table!$I$2:$I$5152,0),MATCH('Pivot Table'!$A$1,Table[[#Headers],[Base ($/kW-mo)]:[Low ($/MWh)]],0)),"")</f>
        <v/>
      </c>
      <c r="AK74" s="10" t="str">
        <f>_xlfn.IFNA(INDEX(Table[[Base ($/kW-mo)]:[Low ($/MWh)]],MATCH('Pivot Table'!$A74&amp;'Pivot Table'!AK$2,Table!$I$2:$I$5152,0),MATCH('Pivot Table'!$A$1,Table[[#Headers],[Base ($/kW-mo)]:[Low ($/MWh)]],0)),"")</f>
        <v/>
      </c>
      <c r="AL74" s="10" t="str">
        <f>_xlfn.IFNA(INDEX(Table[[Base ($/kW-mo)]:[Low ($/MWh)]],MATCH('Pivot Table'!$A74&amp;'Pivot Table'!AL$2,Table!$I$2:$I$5152,0),MATCH('Pivot Table'!$A$1,Table[[#Headers],[Base ($/kW-mo)]:[Low ($/MWh)]],0)),"")</f>
        <v/>
      </c>
      <c r="AM74" s="10" t="str">
        <f>_xlfn.IFNA(INDEX(Table[[Base ($/kW-mo)]:[Low ($/MWh)]],MATCH('Pivot Table'!$A74&amp;'Pivot Table'!AM$2,Table!$I$2:$I$5152,0),MATCH('Pivot Table'!$A$1,Table[[#Headers],[Base ($/kW-mo)]:[Low ($/MWh)]],0)),"")</f>
        <v/>
      </c>
      <c r="AN74" s="10" t="str">
        <f>_xlfn.IFNA(INDEX(Table[[Base ($/kW-mo)]:[Low ($/MWh)]],MATCH('Pivot Table'!$A74&amp;'Pivot Table'!AN$2,Table!$I$2:$I$5152,0),MATCH('Pivot Table'!$A$1,Table[[#Headers],[Base ($/kW-mo)]:[Low ($/MWh)]],0)),"")</f>
        <v/>
      </c>
      <c r="AO74" s="10" t="str">
        <f>_xlfn.IFNA(INDEX(Table[[Base ($/kW-mo)]:[Low ($/MWh)]],MATCH('Pivot Table'!$A74&amp;'Pivot Table'!AO$2,Table!$I$2:$I$5152,0),MATCH('Pivot Table'!$A$1,Table[[#Headers],[Base ($/kW-mo)]:[Low ($/MWh)]],0)),"")</f>
        <v/>
      </c>
      <c r="AP74" s="10" t="str">
        <f>_xlfn.IFNA(INDEX(Table[[Base ($/kW-mo)]:[Low ($/MWh)]],MATCH('Pivot Table'!$A74&amp;'Pivot Table'!AP$2,Table!$I$2:$I$5152,0),MATCH('Pivot Table'!$A$1,Table[[#Headers],[Base ($/kW-mo)]:[Low ($/MWh)]],0)),"")</f>
        <v/>
      </c>
      <c r="AQ74" s="10" t="str">
        <f>_xlfn.IFNA(INDEX(Table[[Base ($/kW-mo)]:[Low ($/MWh)]],MATCH('Pivot Table'!$A74&amp;'Pivot Table'!AQ$2,Table!$I$2:$I$5152,0),MATCH('Pivot Table'!$A$1,Table[[#Headers],[Base ($/kW-mo)]:[Low ($/MWh)]],0)),"")</f>
        <v/>
      </c>
      <c r="AR74" s="10" t="str">
        <f>_xlfn.IFNA(INDEX(Table[[Base ($/kW-mo)]:[Low ($/MWh)]],MATCH('Pivot Table'!$A74&amp;'Pivot Table'!AR$2,Table!$I$2:$I$5152,0),MATCH('Pivot Table'!$A$1,Table[[#Headers],[Base ($/kW-mo)]:[Low ($/MWh)]],0)),"")</f>
        <v/>
      </c>
      <c r="AS74" s="10" t="str">
        <f>_xlfn.IFNA(INDEX(Table[[Base ($/kW-mo)]:[Low ($/MWh)]],MATCH('Pivot Table'!$A74&amp;'Pivot Table'!AS$2,Table!$I$2:$I$5152,0),MATCH('Pivot Table'!$A$1,Table[[#Headers],[Base ($/kW-mo)]:[Low ($/MWh)]],0)),"")</f>
        <v/>
      </c>
      <c r="AT74" s="10" t="str">
        <f>_xlfn.IFNA(INDEX(Table[[Base ($/kW-mo)]:[Low ($/MWh)]],MATCH('Pivot Table'!$A74&amp;'Pivot Table'!AT$2,Table!$I$2:$I$5152,0),MATCH('Pivot Table'!$A$1,Table[[#Headers],[Base ($/kW-mo)]:[Low ($/MWh)]],0)),"")</f>
        <v/>
      </c>
      <c r="AU74" s="10" t="str">
        <f>_xlfn.IFNA(INDEX(Table[[Base ($/kW-mo)]:[Low ($/MWh)]],MATCH('Pivot Table'!$A74&amp;'Pivot Table'!AU$2,Table!$I$2:$I$5152,0),MATCH('Pivot Table'!$A$1,Table[[#Headers],[Base ($/kW-mo)]:[Low ($/MWh)]],0)),"")</f>
        <v/>
      </c>
      <c r="AV74" s="10" t="str">
        <f>_xlfn.IFNA(INDEX(Table[[Base ($/kW-mo)]:[Low ($/MWh)]],MATCH('Pivot Table'!$A74&amp;'Pivot Table'!AV$2,Table!$I$2:$I$5152,0),MATCH('Pivot Table'!$A$1,Table[[#Headers],[Base ($/kW-mo)]:[Low ($/MWh)]],0)),"")</f>
        <v/>
      </c>
      <c r="AW74" s="10" t="str">
        <f>_xlfn.IFNA(INDEX(Table[[Base ($/kW-mo)]:[Low ($/MWh)]],MATCH('Pivot Table'!$A74&amp;'Pivot Table'!AW$2,Table!$I$2:$I$5152,0),MATCH('Pivot Table'!$A$1,Table[[#Headers],[Base ($/kW-mo)]:[Low ($/MWh)]],0)),"")</f>
        <v/>
      </c>
      <c r="AX74" s="10" t="str">
        <f>_xlfn.IFNA(INDEX(Table[[Base ($/kW-mo)]:[Low ($/MWh)]],MATCH('Pivot Table'!$A74&amp;'Pivot Table'!AX$2,Table!$I$2:$I$5152,0),MATCH('Pivot Table'!$A$1,Table[[#Headers],[Base ($/kW-mo)]:[Low ($/MWh)]],0)),"")</f>
        <v/>
      </c>
      <c r="AY74" s="10" t="str">
        <f>_xlfn.IFNA(INDEX(Table[[Base ($/kW-mo)]:[Low ($/MWh)]],MATCH('Pivot Table'!$A74&amp;'Pivot Table'!AY$2,Table!$I$2:$I$5152,0),MATCH('Pivot Table'!$A$1,Table[[#Headers],[Base ($/kW-mo)]:[Low ($/MWh)]],0)),"")</f>
        <v/>
      </c>
      <c r="AZ74" s="10" t="str">
        <f>_xlfn.IFNA(INDEX(Table[[Base ($/kW-mo)]:[Low ($/MWh)]],MATCH('Pivot Table'!$A74&amp;'Pivot Table'!AZ$2,Table!$I$2:$I$5152,0),MATCH('Pivot Table'!$A$1,Table[[#Headers],[Base ($/kW-mo)]:[Low ($/MWh)]],0)),"")</f>
        <v/>
      </c>
      <c r="BA74" s="10" t="str">
        <f>_xlfn.IFNA(INDEX(Table[[Base ($/kW-mo)]:[Low ($/MWh)]],MATCH('Pivot Table'!$A74&amp;'Pivot Table'!BA$2,Table!$I$2:$I$5152,0),MATCH('Pivot Table'!$A$1,Table[[#Headers],[Base ($/kW-mo)]:[Low ($/MWh)]],0)),"")</f>
        <v/>
      </c>
      <c r="BB74" s="10" t="str">
        <f>_xlfn.IFNA(INDEX(Table[[Base ($/kW-mo)]:[Low ($/MWh)]],MATCH('Pivot Table'!$A74&amp;'Pivot Table'!BB$2,Table!$I$2:$I$5152,0),MATCH('Pivot Table'!$A$1,Table[[#Headers],[Base ($/kW-mo)]:[Low ($/MWh)]],0)),"")</f>
        <v/>
      </c>
      <c r="BC74" s="10" t="str">
        <f>_xlfn.IFNA(INDEX(Table[[Base ($/kW-mo)]:[Low ($/MWh)]],MATCH('Pivot Table'!$A74&amp;'Pivot Table'!BC$2,Table!$I$2:$I$5152,0),MATCH('Pivot Table'!$A$1,Table[[#Headers],[Base ($/kW-mo)]:[Low ($/MWh)]],0)),"")</f>
        <v/>
      </c>
      <c r="BD74" s="10" t="str">
        <f>_xlfn.IFNA(INDEX(Table[[Base ($/kW-mo)]:[Low ($/MWh)]],MATCH('Pivot Table'!$A74&amp;'Pivot Table'!BD$2,Table!$I$2:$I$5152,0),MATCH('Pivot Table'!$A$1,Table[[#Headers],[Base ($/kW-mo)]:[Low ($/MWh)]],0)),"")</f>
        <v/>
      </c>
      <c r="BE74" s="10" t="str">
        <f>_xlfn.IFNA(INDEX(Table[[Base ($/kW-mo)]:[Low ($/MWh)]],MATCH('Pivot Table'!$A74&amp;'Pivot Table'!BE$2,Table!$I$2:$I$5152,0),MATCH('Pivot Table'!$A$1,Table[[#Headers],[Base ($/kW-mo)]:[Low ($/MWh)]],0)),"")</f>
        <v/>
      </c>
      <c r="BF74" s="10" t="str">
        <f>_xlfn.IFNA(INDEX(Table[[Base ($/kW-mo)]:[Low ($/MWh)]],MATCH('Pivot Table'!$A74&amp;'Pivot Table'!BF$2,Table!$I$2:$I$5152,0),MATCH('Pivot Table'!$A$1,Table[[#Headers],[Base ($/kW-mo)]:[Low ($/MWh)]],0)),"")</f>
        <v/>
      </c>
      <c r="BG74" s="10" t="str">
        <f>_xlfn.IFNA(INDEX(Table[[Base ($/kW-mo)]:[Low ($/MWh)]],MATCH('Pivot Table'!$A74&amp;'Pivot Table'!BG$2,Table!$I$2:$I$5152,0),MATCH('Pivot Table'!$A$1,Table[[#Headers],[Base ($/kW-mo)]:[Low ($/MWh)]],0)),"")</f>
        <v/>
      </c>
      <c r="BH74" s="10" t="str">
        <f>_xlfn.IFNA(INDEX(Table[[Base ($/kW-mo)]:[Low ($/MWh)]],MATCH('Pivot Table'!$A74&amp;'Pivot Table'!BH$2,Table!$I$2:$I$5152,0),MATCH('Pivot Table'!$A$1,Table[[#Headers],[Base ($/kW-mo)]:[Low ($/MWh)]],0)),"")</f>
        <v/>
      </c>
      <c r="BI74" s="10" t="str">
        <f>_xlfn.IFNA(INDEX(Table[[Base ($/kW-mo)]:[Low ($/MWh)]],MATCH('Pivot Table'!$A74&amp;'Pivot Table'!BI$2,Table!$I$2:$I$5152,0),MATCH('Pivot Table'!$A$1,Table[[#Headers],[Base ($/kW-mo)]:[Low ($/MWh)]],0)),"")</f>
        <v/>
      </c>
      <c r="BJ74" s="10" t="str">
        <f>_xlfn.IFNA(INDEX(Table[[Base ($/kW-mo)]:[Low ($/MWh)]],MATCH('Pivot Table'!$A74&amp;'Pivot Table'!BJ$2,Table!$I$2:$I$5152,0),MATCH('Pivot Table'!$A$1,Table[[#Headers],[Base ($/kW-mo)]:[Low ($/MWh)]],0)),"")</f>
        <v/>
      </c>
      <c r="BK74" s="10" t="str">
        <f>_xlfn.IFNA(INDEX(Table[[Base ($/kW-mo)]:[Low ($/MWh)]],MATCH('Pivot Table'!$A74&amp;'Pivot Table'!BK$2,Table!$I$2:$I$5152,0),MATCH('Pivot Table'!$A$1,Table[[#Headers],[Base ($/kW-mo)]:[Low ($/MWh)]],0)),"")</f>
        <v/>
      </c>
      <c r="BL74" s="10" t="str">
        <f>_xlfn.IFNA(INDEX(Table[[Base ($/kW-mo)]:[Low ($/MWh)]],MATCH('Pivot Table'!$A74&amp;'Pivot Table'!BL$2,Table!$I$2:$I$5152,0),MATCH('Pivot Table'!$A$1,Table[[#Headers],[Base ($/kW-mo)]:[Low ($/MWh)]],0)),"")</f>
        <v/>
      </c>
      <c r="BM74" s="10" t="str">
        <f>_xlfn.IFNA(INDEX(Table[[Base ($/kW-mo)]:[Low ($/MWh)]],MATCH('Pivot Table'!$A74&amp;'Pivot Table'!BM$2,Table!$I$2:$I$5152,0),MATCH('Pivot Table'!$A$1,Table[[#Headers],[Base ($/kW-mo)]:[Low ($/MWh)]],0)),"")</f>
        <v/>
      </c>
      <c r="BN74" s="10" t="str">
        <f>_xlfn.IFNA(INDEX(Table[[Base ($/kW-mo)]:[Low ($/MWh)]],MATCH('Pivot Table'!$A74&amp;'Pivot Table'!BN$2,Table!$I$2:$I$5152,0),MATCH('Pivot Table'!$A$1,Table[[#Headers],[Base ($/kW-mo)]:[Low ($/MWh)]],0)),"")</f>
        <v/>
      </c>
      <c r="BO74" s="10" t="str">
        <f>_xlfn.IFNA(INDEX(Table[[Base ($/kW-mo)]:[Low ($/MWh)]],MATCH('Pivot Table'!$A74&amp;'Pivot Table'!BO$2,Table!$I$2:$I$5152,0),MATCH('Pivot Table'!$A$1,Table[[#Headers],[Base ($/kW-mo)]:[Low ($/MWh)]],0)),"")</f>
        <v/>
      </c>
      <c r="BP74" s="10" t="str">
        <f>_xlfn.IFNA(INDEX(Table[[Base ($/kW-mo)]:[Low ($/MWh)]],MATCH('Pivot Table'!$A74&amp;'Pivot Table'!BP$2,Table!$I$2:$I$5152,0),MATCH('Pivot Table'!$A$1,Table[[#Headers],[Base ($/kW-mo)]:[Low ($/MWh)]],0)),"")</f>
        <v/>
      </c>
      <c r="BQ74" s="10" t="str">
        <f>_xlfn.IFNA(INDEX(Table[[Base ($/kW-mo)]:[Low ($/MWh)]],MATCH('Pivot Table'!$A74&amp;'Pivot Table'!BQ$2,Table!$I$2:$I$5152,0),MATCH('Pivot Table'!$A$1,Table[[#Headers],[Base ($/kW-mo)]:[Low ($/MWh)]],0)),"")</f>
        <v/>
      </c>
      <c r="BR74" s="10" t="str">
        <f>_xlfn.IFNA(INDEX(Table[[Base ($/kW-mo)]:[Low ($/MWh)]],MATCH('Pivot Table'!$A74&amp;'Pivot Table'!BR$2,Table!$I$2:$I$5152,0),MATCH('Pivot Table'!$A$1,Table[[#Headers],[Base ($/kW-mo)]:[Low ($/MWh)]],0)),"")</f>
        <v/>
      </c>
      <c r="BS74" s="10" t="str">
        <f>_xlfn.IFNA(INDEX(Table[[Base ($/kW-mo)]:[Low ($/MWh)]],MATCH('Pivot Table'!$A74&amp;'Pivot Table'!BS$2,Table!$I$2:$I$5152,0),MATCH('Pivot Table'!$A$1,Table[[#Headers],[Base ($/kW-mo)]:[Low ($/MWh)]],0)),"")</f>
        <v/>
      </c>
      <c r="BT74" s="10" t="str">
        <f>_xlfn.IFNA(INDEX(Table[[Base ($/kW-mo)]:[Low ($/MWh)]],MATCH('Pivot Table'!$A74&amp;'Pivot Table'!BT$2,Table!$I$2:$I$5152,0),MATCH('Pivot Table'!$A$1,Table[[#Headers],[Base ($/kW-mo)]:[Low ($/MWh)]],0)),"")</f>
        <v/>
      </c>
      <c r="BU74" s="10" t="str">
        <f>_xlfn.IFNA(INDEX(Table[[Base ($/kW-mo)]:[Low ($/MWh)]],MATCH('Pivot Table'!$A74&amp;'Pivot Table'!BU$2,Table!$I$2:$I$5152,0),MATCH('Pivot Table'!$A$1,Table[[#Headers],[Base ($/kW-mo)]:[Low ($/MWh)]],0)),"")</f>
        <v/>
      </c>
      <c r="BV74" s="10" t="str">
        <f>_xlfn.IFNA(INDEX(Table[[Base ($/kW-mo)]:[Low ($/MWh)]],MATCH('Pivot Table'!$A74&amp;'Pivot Table'!BV$2,Table!$I$2:$I$5152,0),MATCH('Pivot Table'!$A$1,Table[[#Headers],[Base ($/kW-mo)]:[Low ($/MWh)]],0)),"")</f>
        <v/>
      </c>
      <c r="BW74" s="10" t="str">
        <f>_xlfn.IFNA(INDEX(Table[[Base ($/kW-mo)]:[Low ($/MWh)]],MATCH('Pivot Table'!$A74&amp;'Pivot Table'!BW$2,Table!$I$2:$I$5152,0),MATCH('Pivot Table'!$A$1,Table[[#Headers],[Base ($/kW-mo)]:[Low ($/MWh)]],0)),"")</f>
        <v/>
      </c>
      <c r="BX74" s="10" t="str">
        <f>_xlfn.IFNA(INDEX(Table[[Base ($/kW-mo)]:[Low ($/MWh)]],MATCH('Pivot Table'!$A74&amp;'Pivot Table'!BX$2,Table!$I$2:$I$5152,0),MATCH('Pivot Table'!$A$1,Table[[#Headers],[Base ($/kW-mo)]:[Low ($/MWh)]],0)),"")</f>
        <v/>
      </c>
      <c r="BY74" s="10" t="str">
        <f>_xlfn.IFNA(INDEX(Table[[Base ($/kW-mo)]:[Low ($/MWh)]],MATCH('Pivot Table'!$A74&amp;'Pivot Table'!BY$2,Table!$I$2:$I$5152,0),MATCH('Pivot Table'!$A$1,Table[[#Headers],[Base ($/kW-mo)]:[Low ($/MWh)]],0)),"")</f>
        <v/>
      </c>
      <c r="BZ74" s="10" t="str">
        <f>_xlfn.IFNA(INDEX(Table[[Base ($/kW-mo)]:[Low ($/MWh)]],MATCH('Pivot Table'!$A74&amp;'Pivot Table'!BZ$2,Table!$I$2:$I$5152,0),MATCH('Pivot Table'!$A$1,Table[[#Headers],[Base ($/kW-mo)]:[Low ($/MWh)]],0)),"")</f>
        <v/>
      </c>
      <c r="CA74" s="10" t="str">
        <f>_xlfn.IFNA(INDEX(Table[[Base ($/kW-mo)]:[Low ($/MWh)]],MATCH('Pivot Table'!$A74&amp;'Pivot Table'!CA$2,Table!$I$2:$I$5152,0),MATCH('Pivot Table'!$A$1,Table[[#Headers],[Base ($/kW-mo)]:[Low ($/MWh)]],0)),"")</f>
        <v/>
      </c>
      <c r="CB74" s="10" t="str">
        <f>_xlfn.IFNA(INDEX(Table[[Base ($/kW-mo)]:[Low ($/MWh)]],MATCH('Pivot Table'!$A74&amp;'Pivot Table'!CB$2,Table!$I$2:$I$5152,0),MATCH('Pivot Table'!$A$1,Table[[#Headers],[Base ($/kW-mo)]:[Low ($/MWh)]],0)),"")</f>
        <v/>
      </c>
      <c r="CC74" s="10" t="str">
        <f>_xlfn.IFNA(INDEX(Table[[Base ($/kW-mo)]:[Low ($/MWh)]],MATCH('Pivot Table'!$A74&amp;'Pivot Table'!CC$2,Table!$I$2:$I$5152,0),MATCH('Pivot Table'!$A$1,Table[[#Headers],[Base ($/kW-mo)]:[Low ($/MWh)]],0)),"")</f>
        <v/>
      </c>
      <c r="CD74" s="10" t="str">
        <f>_xlfn.IFNA(INDEX(Table[[Base ($/kW-mo)]:[Low ($/MWh)]],MATCH('Pivot Table'!$A74&amp;'Pivot Table'!CD$2,Table!$I$2:$I$5152,0),MATCH('Pivot Table'!$A$1,Table[[#Headers],[Base ($/kW-mo)]:[Low ($/MWh)]],0)),"")</f>
        <v/>
      </c>
      <c r="CE74" s="10" t="str">
        <f>_xlfn.IFNA(INDEX(Table[[Base ($/kW-mo)]:[Low ($/MWh)]],MATCH('Pivot Table'!$A74&amp;'Pivot Table'!CE$2,Table!$I$2:$I$5152,0),MATCH('Pivot Table'!$A$1,Table[[#Headers],[Base ($/kW-mo)]:[Low ($/MWh)]],0)),"")</f>
        <v/>
      </c>
      <c r="CF74" s="10" t="str">
        <f>_xlfn.IFNA(INDEX(Table[[Base ($/kW-mo)]:[Low ($/MWh)]],MATCH('Pivot Table'!$A74&amp;'Pivot Table'!CF$2,Table!$I$2:$I$5152,0),MATCH('Pivot Table'!$A$1,Table[[#Headers],[Base ($/kW-mo)]:[Low ($/MWh)]],0)),"")</f>
        <v/>
      </c>
      <c r="CG74" s="10" t="str">
        <f>_xlfn.IFNA(INDEX(Table[[Base ($/kW-mo)]:[Low ($/MWh)]],MATCH('Pivot Table'!$A74&amp;'Pivot Table'!CG$2,Table!$I$2:$I$5152,0),MATCH('Pivot Table'!$A$1,Table[[#Headers],[Base ($/kW-mo)]:[Low ($/MWh)]],0)),"")</f>
        <v/>
      </c>
      <c r="CH74" s="10" t="str">
        <f>_xlfn.IFNA(INDEX(Table[[Base ($/kW-mo)]:[Low ($/MWh)]],MATCH('Pivot Table'!$A74&amp;'Pivot Table'!CH$2,Table!$I$2:$I$5152,0),MATCH('Pivot Table'!$A$1,Table[[#Headers],[Base ($/kW-mo)]:[Low ($/MWh)]],0)),"")</f>
        <v/>
      </c>
      <c r="CI74" s="10" t="str">
        <f>_xlfn.IFNA(INDEX(Table[[Base ($/kW-mo)]:[Low ($/MWh)]],MATCH('Pivot Table'!$A74&amp;'Pivot Table'!CI$2,Table!$I$2:$I$5152,0),MATCH('Pivot Table'!$A$1,Table[[#Headers],[Base ($/kW-mo)]:[Low ($/MWh)]],0)),"")</f>
        <v/>
      </c>
      <c r="CJ74" s="10" t="str">
        <f>_xlfn.IFNA(INDEX(Table[[Base ($/kW-mo)]:[Low ($/MWh)]],MATCH('Pivot Table'!$A74&amp;'Pivot Table'!CJ$2,Table!$I$2:$I$5152,0),MATCH('Pivot Table'!$A$1,Table[[#Headers],[Base ($/kW-mo)]:[Low ($/MWh)]],0)),"")</f>
        <v/>
      </c>
      <c r="CK74" s="10" t="str">
        <f>_xlfn.IFNA(INDEX(Table[[Base ($/kW-mo)]:[Low ($/MWh)]],MATCH('Pivot Table'!$A74&amp;'Pivot Table'!CK$2,Table!$I$2:$I$5152,0),MATCH('Pivot Table'!$A$1,Table[[#Headers],[Base ($/kW-mo)]:[Low ($/MWh)]],0)),"")</f>
        <v/>
      </c>
      <c r="CL74" s="10" t="str">
        <f>_xlfn.IFNA(INDEX(Table[[Base ($/kW-mo)]:[Low ($/MWh)]],MATCH('Pivot Table'!$A74&amp;'Pivot Table'!CL$2,Table!$I$2:$I$5152,0),MATCH('Pivot Table'!$A$1,Table[[#Headers],[Base ($/kW-mo)]:[Low ($/MWh)]],0)),"")</f>
        <v/>
      </c>
      <c r="CM74" s="10" t="str">
        <f>_xlfn.IFNA(INDEX(Table[[Base ($/kW-mo)]:[Low ($/MWh)]],MATCH('Pivot Table'!$A74&amp;'Pivot Table'!CM$2,Table!$I$2:$I$5152,0),MATCH('Pivot Table'!$A$1,Table[[#Headers],[Base ($/kW-mo)]:[Low ($/MWh)]],0)),"")</f>
        <v/>
      </c>
      <c r="CN74" s="10" t="str">
        <f>_xlfn.IFNA(INDEX(Table[[Base ($/kW-mo)]:[Low ($/MWh)]],MATCH('Pivot Table'!$A74&amp;'Pivot Table'!CN$2,Table!$I$2:$I$5152,0),MATCH('Pivot Table'!$A$1,Table[[#Headers],[Base ($/kW-mo)]:[Low ($/MWh)]],0)),"")</f>
        <v/>
      </c>
      <c r="CO74" s="10" t="str">
        <f>_xlfn.IFNA(INDEX(Table[[Base ($/kW-mo)]:[Low ($/MWh)]],MATCH('Pivot Table'!$A74&amp;'Pivot Table'!CO$2,Table!$I$2:$I$5152,0),MATCH('Pivot Table'!$A$1,Table[[#Headers],[Base ($/kW-mo)]:[Low ($/MWh)]],0)),"")</f>
        <v/>
      </c>
      <c r="CP74" s="10" t="str">
        <f>_xlfn.IFNA(INDEX(Table[[Base ($/kW-mo)]:[Low ($/MWh)]],MATCH('Pivot Table'!$A74&amp;'Pivot Table'!CP$2,Table!$I$2:$I$5152,0),MATCH('Pivot Table'!$A$1,Table[[#Headers],[Base ($/kW-mo)]:[Low ($/MWh)]],0)),"")</f>
        <v/>
      </c>
      <c r="CQ74" s="10" t="str">
        <f>_xlfn.IFNA(INDEX(Table[[Base ($/kW-mo)]:[Low ($/MWh)]],MATCH('Pivot Table'!$A74&amp;'Pivot Table'!CQ$2,Table!$I$2:$I$5152,0),MATCH('Pivot Table'!$A$1,Table[[#Headers],[Base ($/kW-mo)]:[Low ($/MWh)]],0)),"")</f>
        <v/>
      </c>
      <c r="CR74" s="10" t="str">
        <f>_xlfn.IFNA(INDEX(Table[[Base ($/kW-mo)]:[Low ($/MWh)]],MATCH('Pivot Table'!$A74&amp;'Pivot Table'!CR$2,Table!$I$2:$I$5152,0),MATCH('Pivot Table'!$A$1,Table[[#Headers],[Base ($/kW-mo)]:[Low ($/MWh)]],0)),"")</f>
        <v/>
      </c>
      <c r="CS74" s="10" t="str">
        <f>_xlfn.IFNA(INDEX(Table[[Base ($/kW-mo)]:[Low ($/MWh)]],MATCH('Pivot Table'!$A74&amp;'Pivot Table'!CS$2,Table!$I$2:$I$5152,0),MATCH('Pivot Table'!$A$1,Table[[#Headers],[Base ($/kW-mo)]:[Low ($/MWh)]],0)),"")</f>
        <v/>
      </c>
      <c r="CT74" s="10" t="str">
        <f>_xlfn.IFNA(INDEX(Table[[Base ($/kW-mo)]:[Low ($/MWh)]],MATCH('Pivot Table'!$A74&amp;'Pivot Table'!CT$2,Table!$I$2:$I$5152,0),MATCH('Pivot Table'!$A$1,Table[[#Headers],[Base ($/kW-mo)]:[Low ($/MWh)]],0)),"")</f>
        <v/>
      </c>
      <c r="CU74" s="10" t="str">
        <f>_xlfn.IFNA(INDEX(Table[[Base ($/kW-mo)]:[Low ($/MWh)]],MATCH('Pivot Table'!$A74&amp;'Pivot Table'!CU$2,Table!$I$2:$I$5152,0),MATCH('Pivot Table'!$A$1,Table[[#Headers],[Base ($/kW-mo)]:[Low ($/MWh)]],0)),"")</f>
        <v/>
      </c>
      <c r="CV74" s="10" t="str">
        <f>_xlfn.IFNA(INDEX(Table[[Base ($/kW-mo)]:[Low ($/MWh)]],MATCH('Pivot Table'!$A74&amp;'Pivot Table'!CV$2,Table!$I$2:$I$5152,0),MATCH('Pivot Table'!$A$1,Table[[#Headers],[Base ($/kW-mo)]:[Low ($/MWh)]],0)),"")</f>
        <v/>
      </c>
      <c r="CW74" s="10" t="str">
        <f>_xlfn.IFNA(INDEX(Table[[Base ($/kW-mo)]:[Low ($/MWh)]],MATCH('Pivot Table'!$A74&amp;'Pivot Table'!CW$2,Table!$I$2:$I$5152,0),MATCH('Pivot Table'!$A$1,Table[[#Headers],[Base ($/kW-mo)]:[Low ($/MWh)]],0)),"")</f>
        <v/>
      </c>
      <c r="CX74" s="10" t="str">
        <f>_xlfn.IFNA(INDEX(Table[[Base ($/kW-mo)]:[Low ($/MWh)]],MATCH('Pivot Table'!$A74&amp;'Pivot Table'!CX$2,Table!$I$2:$I$5152,0),MATCH('Pivot Table'!$A$1,Table[[#Headers],[Base ($/kW-mo)]:[Low ($/MWh)]],0)),"")</f>
        <v/>
      </c>
    </row>
    <row r="75" spans="1:102" x14ac:dyDescent="0.3">
      <c r="A75" s="12">
        <v>1800</v>
      </c>
      <c r="B75" s="10">
        <f>_xlfn.IFNA(INDEX(Table[[Base ($/kW-mo)]:[Low ($/MWh)]],MATCH('Pivot Table'!$A75&amp;'Pivot Table'!B$2,Table!$I$2:$I$5152,0),MATCH('Pivot Table'!$A$1,Table[[#Headers],[Base ($/kW-mo)]:[Low ($/MWh)]],0)),"")</f>
        <v>0.259252869508522</v>
      </c>
      <c r="C75" s="10">
        <f>_xlfn.IFNA(INDEX(Table[[Base ($/kW-mo)]:[Low ($/MWh)]],MATCH('Pivot Table'!$A75&amp;'Pivot Table'!C$2,Table!$I$2:$I$5152,0),MATCH('Pivot Table'!$A$1,Table[[#Headers],[Base ($/kW-mo)]:[Low ($/MWh)]],0)),"")</f>
        <v>0.26287393628560202</v>
      </c>
      <c r="D75" s="10">
        <f>_xlfn.IFNA(INDEX(Table[[Base ($/kW-mo)]:[Low ($/MWh)]],MATCH('Pivot Table'!$A75&amp;'Pivot Table'!D$2,Table!$I$2:$I$5152,0),MATCH('Pivot Table'!$A$1,Table[[#Headers],[Base ($/kW-mo)]:[Low ($/MWh)]],0)),"")</f>
        <v>0.26649500306268298</v>
      </c>
      <c r="E75" s="10">
        <f>_xlfn.IFNA(INDEX(Table[[Base ($/kW-mo)]:[Low ($/MWh)]],MATCH('Pivot Table'!$A75&amp;'Pivot Table'!E$2,Table!$I$2:$I$5152,0),MATCH('Pivot Table'!$A$1,Table[[#Headers],[Base ($/kW-mo)]:[Low ($/MWh)]],0)),"")</f>
        <v>0.270116069839763</v>
      </c>
      <c r="F75" s="10">
        <f>_xlfn.IFNA(INDEX(Table[[Base ($/kW-mo)]:[Low ($/MWh)]],MATCH('Pivot Table'!$A75&amp;'Pivot Table'!F$2,Table!$I$2:$I$5152,0),MATCH('Pivot Table'!$A$1,Table[[#Headers],[Base ($/kW-mo)]:[Low ($/MWh)]],0)),"")</f>
        <v>0.27373713661684401</v>
      </c>
      <c r="G75" s="10">
        <f>_xlfn.IFNA(INDEX(Table[[Base ($/kW-mo)]:[Low ($/MWh)]],MATCH('Pivot Table'!$A75&amp;'Pivot Table'!G$2,Table!$I$2:$I$5152,0),MATCH('Pivot Table'!$A$1,Table[[#Headers],[Base ($/kW-mo)]:[Low ($/MWh)]],0)),"")</f>
        <v>0.27735820339392397</v>
      </c>
      <c r="H75" s="10">
        <f>_xlfn.IFNA(INDEX(Table[[Base ($/kW-mo)]:[Low ($/MWh)]],MATCH('Pivot Table'!$A75&amp;'Pivot Table'!H$2,Table!$I$2:$I$5152,0),MATCH('Pivot Table'!$A$1,Table[[#Headers],[Base ($/kW-mo)]:[Low ($/MWh)]],0)),"")</f>
        <v>0.28097927017100499</v>
      </c>
      <c r="I75" s="10">
        <f>_xlfn.IFNA(INDEX(Table[[Base ($/kW-mo)]:[Low ($/MWh)]],MATCH('Pivot Table'!$A75&amp;'Pivot Table'!I$2,Table!$I$2:$I$5152,0),MATCH('Pivot Table'!$A$1,Table[[#Headers],[Base ($/kW-mo)]:[Low ($/MWh)]],0)),"")</f>
        <v>0.28460033694808501</v>
      </c>
      <c r="J75" s="10">
        <f>_xlfn.IFNA(INDEX(Table[[Base ($/kW-mo)]:[Low ($/MWh)]],MATCH('Pivot Table'!$A75&amp;'Pivot Table'!J$2,Table!$I$2:$I$5152,0),MATCH('Pivot Table'!$A$1,Table[[#Headers],[Base ($/kW-mo)]:[Low ($/MWh)]],0)),"")</f>
        <v>0.28822140372516603</v>
      </c>
      <c r="K75" s="10">
        <f>_xlfn.IFNA(INDEX(Table[[Base ($/kW-mo)]:[Low ($/MWh)]],MATCH('Pivot Table'!$A75&amp;'Pivot Table'!K$2,Table!$I$2:$I$5152,0),MATCH('Pivot Table'!$A$1,Table[[#Headers],[Base ($/kW-mo)]:[Low ($/MWh)]],0)),"")</f>
        <v>0.29184247050224599</v>
      </c>
      <c r="L75" s="10">
        <f>_xlfn.IFNA(INDEX(Table[[Base ($/kW-mo)]:[Low ($/MWh)]],MATCH('Pivot Table'!$A75&amp;'Pivot Table'!L$2,Table!$I$2:$I$5152,0),MATCH('Pivot Table'!$A$1,Table[[#Headers],[Base ($/kW-mo)]:[Low ($/MWh)]],0)),"")</f>
        <v>0.295463537279327</v>
      </c>
      <c r="M75" s="10">
        <f>_xlfn.IFNA(INDEX(Table[[Base ($/kW-mo)]:[Low ($/MWh)]],MATCH('Pivot Table'!$A75&amp;'Pivot Table'!M$2,Table!$I$2:$I$5152,0),MATCH('Pivot Table'!$A$1,Table[[#Headers],[Base ($/kW-mo)]:[Low ($/MWh)]],0)),"")</f>
        <v>0.29908460405640702</v>
      </c>
      <c r="N75" s="10">
        <f>_xlfn.IFNA(INDEX(Table[[Base ($/kW-mo)]:[Low ($/MWh)]],MATCH('Pivot Table'!$A75&amp;'Pivot Table'!N$2,Table!$I$2:$I$5152,0),MATCH('Pivot Table'!$A$1,Table[[#Headers],[Base ($/kW-mo)]:[Low ($/MWh)]],0)),"")</f>
        <v>0.30270567083348798</v>
      </c>
      <c r="O75" s="10">
        <f>_xlfn.IFNA(INDEX(Table[[Base ($/kW-mo)]:[Low ($/MWh)]],MATCH('Pivot Table'!$A75&amp;'Pivot Table'!O$2,Table!$I$2:$I$5152,0),MATCH('Pivot Table'!$A$1,Table[[#Headers],[Base ($/kW-mo)]:[Low ($/MWh)]],0)),"")</f>
        <v>0.306326737610568</v>
      </c>
      <c r="P75" s="10">
        <f>_xlfn.IFNA(INDEX(Table[[Base ($/kW-mo)]:[Low ($/MWh)]],MATCH('Pivot Table'!$A75&amp;'Pivot Table'!P$2,Table!$I$2:$I$5152,0),MATCH('Pivot Table'!$A$1,Table[[#Headers],[Base ($/kW-mo)]:[Low ($/MWh)]],0)),"")</f>
        <v>0.30994780438764902</v>
      </c>
      <c r="Q75" s="10">
        <f>_xlfn.IFNA(INDEX(Table[[Base ($/kW-mo)]:[Low ($/MWh)]],MATCH('Pivot Table'!$A75&amp;'Pivot Table'!Q$2,Table!$I$2:$I$5152,0),MATCH('Pivot Table'!$A$1,Table[[#Headers],[Base ($/kW-mo)]:[Low ($/MWh)]],0)),"")</f>
        <v>0.31356887116472898</v>
      </c>
      <c r="R75" s="10">
        <f>_xlfn.IFNA(INDEX(Table[[Base ($/kW-mo)]:[Low ($/MWh)]],MATCH('Pivot Table'!$A75&amp;'Pivot Table'!R$2,Table!$I$2:$I$5152,0),MATCH('Pivot Table'!$A$1,Table[[#Headers],[Base ($/kW-mo)]:[Low ($/MWh)]],0)),"")</f>
        <v>0.31718993794181</v>
      </c>
      <c r="S75" s="10">
        <f>_xlfn.IFNA(INDEX(Table[[Base ($/kW-mo)]:[Low ($/MWh)]],MATCH('Pivot Table'!$A75&amp;'Pivot Table'!S$2,Table!$I$2:$I$5152,0),MATCH('Pivot Table'!$A$1,Table[[#Headers],[Base ($/kW-mo)]:[Low ($/MWh)]],0)),"")</f>
        <v>0.32081100471889001</v>
      </c>
      <c r="T75" s="10">
        <f>_xlfn.IFNA(INDEX(Table[[Base ($/kW-mo)]:[Low ($/MWh)]],MATCH('Pivot Table'!$A75&amp;'Pivot Table'!T$2,Table!$I$2:$I$5152,0),MATCH('Pivot Table'!$A$1,Table[[#Headers],[Base ($/kW-mo)]:[Low ($/MWh)]],0)),"")</f>
        <v>0.32443207149597098</v>
      </c>
      <c r="U75" s="10">
        <f>_xlfn.IFNA(INDEX(Table[[Base ($/kW-mo)]:[Low ($/MWh)]],MATCH('Pivot Table'!$A75&amp;'Pivot Table'!U$2,Table!$I$2:$I$5152,0),MATCH('Pivot Table'!$A$1,Table[[#Headers],[Base ($/kW-mo)]:[Low ($/MWh)]],0)),"")</f>
        <v>0.32805313827305099</v>
      </c>
      <c r="V75" s="10">
        <f>_xlfn.IFNA(INDEX(Table[[Base ($/kW-mo)]:[Low ($/MWh)]],MATCH('Pivot Table'!$A75&amp;'Pivot Table'!V$2,Table!$I$2:$I$5152,0),MATCH('Pivot Table'!$A$1,Table[[#Headers],[Base ($/kW-mo)]:[Low ($/MWh)]],0)),"")</f>
        <v>0.33167420505013101</v>
      </c>
      <c r="W75" s="10">
        <f>_xlfn.IFNA(INDEX(Table[[Base ($/kW-mo)]:[Low ($/MWh)]],MATCH('Pivot Table'!$A75&amp;'Pivot Table'!W$2,Table!$I$2:$I$5152,0),MATCH('Pivot Table'!$A$1,Table[[#Headers],[Base ($/kW-mo)]:[Low ($/MWh)]],0)),"")</f>
        <v>0.33529527182721203</v>
      </c>
      <c r="X75" s="10">
        <f>_xlfn.IFNA(INDEX(Table[[Base ($/kW-mo)]:[Low ($/MWh)]],MATCH('Pivot Table'!$A75&amp;'Pivot Table'!X$2,Table!$I$2:$I$5152,0),MATCH('Pivot Table'!$A$1,Table[[#Headers],[Base ($/kW-mo)]:[Low ($/MWh)]],0)),"")</f>
        <v>0.33891633860429199</v>
      </c>
      <c r="Y75" s="10">
        <f>_xlfn.IFNA(INDEX(Table[[Base ($/kW-mo)]:[Low ($/MWh)]],MATCH('Pivot Table'!$A75&amp;'Pivot Table'!Y$2,Table!$I$2:$I$5152,0),MATCH('Pivot Table'!$A$1,Table[[#Headers],[Base ($/kW-mo)]:[Low ($/MWh)]],0)),"")</f>
        <v>0.34253740538137301</v>
      </c>
      <c r="Z75" s="10">
        <f>_xlfn.IFNA(INDEX(Table[[Base ($/kW-mo)]:[Low ($/MWh)]],MATCH('Pivot Table'!$A75&amp;'Pivot Table'!Z$2,Table!$I$2:$I$5152,0),MATCH('Pivot Table'!$A$1,Table[[#Headers],[Base ($/kW-mo)]:[Low ($/MWh)]],0)),"")</f>
        <v>0.34615847215845302</v>
      </c>
      <c r="AA75" s="10">
        <f>_xlfn.IFNA(INDEX(Table[[Base ($/kW-mo)]:[Low ($/MWh)]],MATCH('Pivot Table'!$A75&amp;'Pivot Table'!AA$2,Table!$I$2:$I$5152,0),MATCH('Pivot Table'!$A$1,Table[[#Headers],[Base ($/kW-mo)]:[Low ($/MWh)]],0)),"")</f>
        <v>0.34977953893553398</v>
      </c>
      <c r="AB75" s="10">
        <f>_xlfn.IFNA(INDEX(Table[[Base ($/kW-mo)]:[Low ($/MWh)]],MATCH('Pivot Table'!$A75&amp;'Pivot Table'!AB$2,Table!$I$2:$I$5152,0),MATCH('Pivot Table'!$A$1,Table[[#Headers],[Base ($/kW-mo)]:[Low ($/MWh)]],0)),"")</f>
        <v>0.353400605712614</v>
      </c>
      <c r="AC75" s="10">
        <f>_xlfn.IFNA(INDEX(Table[[Base ($/kW-mo)]:[Low ($/MWh)]],MATCH('Pivot Table'!$A75&amp;'Pivot Table'!AC$2,Table!$I$2:$I$5152,0),MATCH('Pivot Table'!$A$1,Table[[#Headers],[Base ($/kW-mo)]:[Low ($/MWh)]],0)),"")</f>
        <v>0.35702167248969502</v>
      </c>
      <c r="AD75" s="10">
        <f>_xlfn.IFNA(INDEX(Table[[Base ($/kW-mo)]:[Low ($/MWh)]],MATCH('Pivot Table'!$A75&amp;'Pivot Table'!AD$2,Table!$I$2:$I$5152,0),MATCH('Pivot Table'!$A$1,Table[[#Headers],[Base ($/kW-mo)]:[Low ($/MWh)]],0)),"")</f>
        <v>0.36064273926677498</v>
      </c>
      <c r="AE75" s="10" t="str">
        <f>_xlfn.IFNA(INDEX(Table[[Base ($/kW-mo)]:[Low ($/MWh)]],MATCH('Pivot Table'!$A75&amp;'Pivot Table'!AE$2,Table!$I$2:$I$5152,0),MATCH('Pivot Table'!$A$1,Table[[#Headers],[Base ($/kW-mo)]:[Low ($/MWh)]],0)),"")</f>
        <v/>
      </c>
      <c r="AF75" s="10" t="str">
        <f>_xlfn.IFNA(INDEX(Table[[Base ($/kW-mo)]:[Low ($/MWh)]],MATCH('Pivot Table'!$A75&amp;'Pivot Table'!AF$2,Table!$I$2:$I$5152,0),MATCH('Pivot Table'!$A$1,Table[[#Headers],[Base ($/kW-mo)]:[Low ($/MWh)]],0)),"")</f>
        <v/>
      </c>
      <c r="AG75" s="10" t="str">
        <f>_xlfn.IFNA(INDEX(Table[[Base ($/kW-mo)]:[Low ($/MWh)]],MATCH('Pivot Table'!$A75&amp;'Pivot Table'!AG$2,Table!$I$2:$I$5152,0),MATCH('Pivot Table'!$A$1,Table[[#Headers],[Base ($/kW-mo)]:[Low ($/MWh)]],0)),"")</f>
        <v/>
      </c>
      <c r="AH75" s="10" t="str">
        <f>_xlfn.IFNA(INDEX(Table[[Base ($/kW-mo)]:[Low ($/MWh)]],MATCH('Pivot Table'!$A75&amp;'Pivot Table'!AH$2,Table!$I$2:$I$5152,0),MATCH('Pivot Table'!$A$1,Table[[#Headers],[Base ($/kW-mo)]:[Low ($/MWh)]],0)),"")</f>
        <v/>
      </c>
      <c r="AI75" s="10" t="str">
        <f>_xlfn.IFNA(INDEX(Table[[Base ($/kW-mo)]:[Low ($/MWh)]],MATCH('Pivot Table'!$A75&amp;'Pivot Table'!AI$2,Table!$I$2:$I$5152,0),MATCH('Pivot Table'!$A$1,Table[[#Headers],[Base ($/kW-mo)]:[Low ($/MWh)]],0)),"")</f>
        <v/>
      </c>
      <c r="AJ75" s="10" t="str">
        <f>_xlfn.IFNA(INDEX(Table[[Base ($/kW-mo)]:[Low ($/MWh)]],MATCH('Pivot Table'!$A75&amp;'Pivot Table'!AJ$2,Table!$I$2:$I$5152,0),MATCH('Pivot Table'!$A$1,Table[[#Headers],[Base ($/kW-mo)]:[Low ($/MWh)]],0)),"")</f>
        <v/>
      </c>
      <c r="AK75" s="10" t="str">
        <f>_xlfn.IFNA(INDEX(Table[[Base ($/kW-mo)]:[Low ($/MWh)]],MATCH('Pivot Table'!$A75&amp;'Pivot Table'!AK$2,Table!$I$2:$I$5152,0),MATCH('Pivot Table'!$A$1,Table[[#Headers],[Base ($/kW-mo)]:[Low ($/MWh)]],0)),"")</f>
        <v/>
      </c>
      <c r="AL75" s="10" t="str">
        <f>_xlfn.IFNA(INDEX(Table[[Base ($/kW-mo)]:[Low ($/MWh)]],MATCH('Pivot Table'!$A75&amp;'Pivot Table'!AL$2,Table!$I$2:$I$5152,0),MATCH('Pivot Table'!$A$1,Table[[#Headers],[Base ($/kW-mo)]:[Low ($/MWh)]],0)),"")</f>
        <v/>
      </c>
      <c r="AM75" s="10" t="str">
        <f>_xlfn.IFNA(INDEX(Table[[Base ($/kW-mo)]:[Low ($/MWh)]],MATCH('Pivot Table'!$A75&amp;'Pivot Table'!AM$2,Table!$I$2:$I$5152,0),MATCH('Pivot Table'!$A$1,Table[[#Headers],[Base ($/kW-mo)]:[Low ($/MWh)]],0)),"")</f>
        <v/>
      </c>
      <c r="AN75" s="10" t="str">
        <f>_xlfn.IFNA(INDEX(Table[[Base ($/kW-mo)]:[Low ($/MWh)]],MATCH('Pivot Table'!$A75&amp;'Pivot Table'!AN$2,Table!$I$2:$I$5152,0),MATCH('Pivot Table'!$A$1,Table[[#Headers],[Base ($/kW-mo)]:[Low ($/MWh)]],0)),"")</f>
        <v/>
      </c>
      <c r="AO75" s="10" t="str">
        <f>_xlfn.IFNA(INDEX(Table[[Base ($/kW-mo)]:[Low ($/MWh)]],MATCH('Pivot Table'!$A75&amp;'Pivot Table'!AO$2,Table!$I$2:$I$5152,0),MATCH('Pivot Table'!$A$1,Table[[#Headers],[Base ($/kW-mo)]:[Low ($/MWh)]],0)),"")</f>
        <v/>
      </c>
      <c r="AP75" s="10" t="str">
        <f>_xlfn.IFNA(INDEX(Table[[Base ($/kW-mo)]:[Low ($/MWh)]],MATCH('Pivot Table'!$A75&amp;'Pivot Table'!AP$2,Table!$I$2:$I$5152,0),MATCH('Pivot Table'!$A$1,Table[[#Headers],[Base ($/kW-mo)]:[Low ($/MWh)]],0)),"")</f>
        <v/>
      </c>
      <c r="AQ75" s="10" t="str">
        <f>_xlfn.IFNA(INDEX(Table[[Base ($/kW-mo)]:[Low ($/MWh)]],MATCH('Pivot Table'!$A75&amp;'Pivot Table'!AQ$2,Table!$I$2:$I$5152,0),MATCH('Pivot Table'!$A$1,Table[[#Headers],[Base ($/kW-mo)]:[Low ($/MWh)]],0)),"")</f>
        <v/>
      </c>
      <c r="AR75" s="10" t="str">
        <f>_xlfn.IFNA(INDEX(Table[[Base ($/kW-mo)]:[Low ($/MWh)]],MATCH('Pivot Table'!$A75&amp;'Pivot Table'!AR$2,Table!$I$2:$I$5152,0),MATCH('Pivot Table'!$A$1,Table[[#Headers],[Base ($/kW-mo)]:[Low ($/MWh)]],0)),"")</f>
        <v/>
      </c>
      <c r="AS75" s="10" t="str">
        <f>_xlfn.IFNA(INDEX(Table[[Base ($/kW-mo)]:[Low ($/MWh)]],MATCH('Pivot Table'!$A75&amp;'Pivot Table'!AS$2,Table!$I$2:$I$5152,0),MATCH('Pivot Table'!$A$1,Table[[#Headers],[Base ($/kW-mo)]:[Low ($/MWh)]],0)),"")</f>
        <v/>
      </c>
      <c r="AT75" s="10" t="str">
        <f>_xlfn.IFNA(INDEX(Table[[Base ($/kW-mo)]:[Low ($/MWh)]],MATCH('Pivot Table'!$A75&amp;'Pivot Table'!AT$2,Table!$I$2:$I$5152,0),MATCH('Pivot Table'!$A$1,Table[[#Headers],[Base ($/kW-mo)]:[Low ($/MWh)]],0)),"")</f>
        <v/>
      </c>
      <c r="AU75" s="10" t="str">
        <f>_xlfn.IFNA(INDEX(Table[[Base ($/kW-mo)]:[Low ($/MWh)]],MATCH('Pivot Table'!$A75&amp;'Pivot Table'!AU$2,Table!$I$2:$I$5152,0),MATCH('Pivot Table'!$A$1,Table[[#Headers],[Base ($/kW-mo)]:[Low ($/MWh)]],0)),"")</f>
        <v/>
      </c>
      <c r="AV75" s="10" t="str">
        <f>_xlfn.IFNA(INDEX(Table[[Base ($/kW-mo)]:[Low ($/MWh)]],MATCH('Pivot Table'!$A75&amp;'Pivot Table'!AV$2,Table!$I$2:$I$5152,0),MATCH('Pivot Table'!$A$1,Table[[#Headers],[Base ($/kW-mo)]:[Low ($/MWh)]],0)),"")</f>
        <v/>
      </c>
      <c r="AW75" s="10" t="str">
        <f>_xlfn.IFNA(INDEX(Table[[Base ($/kW-mo)]:[Low ($/MWh)]],MATCH('Pivot Table'!$A75&amp;'Pivot Table'!AW$2,Table!$I$2:$I$5152,0),MATCH('Pivot Table'!$A$1,Table[[#Headers],[Base ($/kW-mo)]:[Low ($/MWh)]],0)),"")</f>
        <v/>
      </c>
      <c r="AX75" s="10" t="str">
        <f>_xlfn.IFNA(INDEX(Table[[Base ($/kW-mo)]:[Low ($/MWh)]],MATCH('Pivot Table'!$A75&amp;'Pivot Table'!AX$2,Table!$I$2:$I$5152,0),MATCH('Pivot Table'!$A$1,Table[[#Headers],[Base ($/kW-mo)]:[Low ($/MWh)]],0)),"")</f>
        <v/>
      </c>
      <c r="AY75" s="10" t="str">
        <f>_xlfn.IFNA(INDEX(Table[[Base ($/kW-mo)]:[Low ($/MWh)]],MATCH('Pivot Table'!$A75&amp;'Pivot Table'!AY$2,Table!$I$2:$I$5152,0),MATCH('Pivot Table'!$A$1,Table[[#Headers],[Base ($/kW-mo)]:[Low ($/MWh)]],0)),"")</f>
        <v/>
      </c>
      <c r="AZ75" s="10" t="str">
        <f>_xlfn.IFNA(INDEX(Table[[Base ($/kW-mo)]:[Low ($/MWh)]],MATCH('Pivot Table'!$A75&amp;'Pivot Table'!AZ$2,Table!$I$2:$I$5152,0),MATCH('Pivot Table'!$A$1,Table[[#Headers],[Base ($/kW-mo)]:[Low ($/MWh)]],0)),"")</f>
        <v/>
      </c>
      <c r="BA75" s="10" t="str">
        <f>_xlfn.IFNA(INDEX(Table[[Base ($/kW-mo)]:[Low ($/MWh)]],MATCH('Pivot Table'!$A75&amp;'Pivot Table'!BA$2,Table!$I$2:$I$5152,0),MATCH('Pivot Table'!$A$1,Table[[#Headers],[Base ($/kW-mo)]:[Low ($/MWh)]],0)),"")</f>
        <v/>
      </c>
      <c r="BB75" s="10" t="str">
        <f>_xlfn.IFNA(INDEX(Table[[Base ($/kW-mo)]:[Low ($/MWh)]],MATCH('Pivot Table'!$A75&amp;'Pivot Table'!BB$2,Table!$I$2:$I$5152,0),MATCH('Pivot Table'!$A$1,Table[[#Headers],[Base ($/kW-mo)]:[Low ($/MWh)]],0)),"")</f>
        <v/>
      </c>
      <c r="BC75" s="10" t="str">
        <f>_xlfn.IFNA(INDEX(Table[[Base ($/kW-mo)]:[Low ($/MWh)]],MATCH('Pivot Table'!$A75&amp;'Pivot Table'!BC$2,Table!$I$2:$I$5152,0),MATCH('Pivot Table'!$A$1,Table[[#Headers],[Base ($/kW-mo)]:[Low ($/MWh)]],0)),"")</f>
        <v/>
      </c>
      <c r="BD75" s="10" t="str">
        <f>_xlfn.IFNA(INDEX(Table[[Base ($/kW-mo)]:[Low ($/MWh)]],MATCH('Pivot Table'!$A75&amp;'Pivot Table'!BD$2,Table!$I$2:$I$5152,0),MATCH('Pivot Table'!$A$1,Table[[#Headers],[Base ($/kW-mo)]:[Low ($/MWh)]],0)),"")</f>
        <v/>
      </c>
      <c r="BE75" s="10" t="str">
        <f>_xlfn.IFNA(INDEX(Table[[Base ($/kW-mo)]:[Low ($/MWh)]],MATCH('Pivot Table'!$A75&amp;'Pivot Table'!BE$2,Table!$I$2:$I$5152,0),MATCH('Pivot Table'!$A$1,Table[[#Headers],[Base ($/kW-mo)]:[Low ($/MWh)]],0)),"")</f>
        <v/>
      </c>
      <c r="BF75" s="10" t="str">
        <f>_xlfn.IFNA(INDEX(Table[[Base ($/kW-mo)]:[Low ($/MWh)]],MATCH('Pivot Table'!$A75&amp;'Pivot Table'!BF$2,Table!$I$2:$I$5152,0),MATCH('Pivot Table'!$A$1,Table[[#Headers],[Base ($/kW-mo)]:[Low ($/MWh)]],0)),"")</f>
        <v/>
      </c>
      <c r="BG75" s="10" t="str">
        <f>_xlfn.IFNA(INDEX(Table[[Base ($/kW-mo)]:[Low ($/MWh)]],MATCH('Pivot Table'!$A75&amp;'Pivot Table'!BG$2,Table!$I$2:$I$5152,0),MATCH('Pivot Table'!$A$1,Table[[#Headers],[Base ($/kW-mo)]:[Low ($/MWh)]],0)),"")</f>
        <v/>
      </c>
      <c r="BH75" s="10" t="str">
        <f>_xlfn.IFNA(INDEX(Table[[Base ($/kW-mo)]:[Low ($/MWh)]],MATCH('Pivot Table'!$A75&amp;'Pivot Table'!BH$2,Table!$I$2:$I$5152,0),MATCH('Pivot Table'!$A$1,Table[[#Headers],[Base ($/kW-mo)]:[Low ($/MWh)]],0)),"")</f>
        <v/>
      </c>
      <c r="BI75" s="10" t="str">
        <f>_xlfn.IFNA(INDEX(Table[[Base ($/kW-mo)]:[Low ($/MWh)]],MATCH('Pivot Table'!$A75&amp;'Pivot Table'!BI$2,Table!$I$2:$I$5152,0),MATCH('Pivot Table'!$A$1,Table[[#Headers],[Base ($/kW-mo)]:[Low ($/MWh)]],0)),"")</f>
        <v/>
      </c>
      <c r="BJ75" s="10" t="str">
        <f>_xlfn.IFNA(INDEX(Table[[Base ($/kW-mo)]:[Low ($/MWh)]],MATCH('Pivot Table'!$A75&amp;'Pivot Table'!BJ$2,Table!$I$2:$I$5152,0),MATCH('Pivot Table'!$A$1,Table[[#Headers],[Base ($/kW-mo)]:[Low ($/MWh)]],0)),"")</f>
        <v/>
      </c>
      <c r="BK75" s="10" t="str">
        <f>_xlfn.IFNA(INDEX(Table[[Base ($/kW-mo)]:[Low ($/MWh)]],MATCH('Pivot Table'!$A75&amp;'Pivot Table'!BK$2,Table!$I$2:$I$5152,0),MATCH('Pivot Table'!$A$1,Table[[#Headers],[Base ($/kW-mo)]:[Low ($/MWh)]],0)),"")</f>
        <v/>
      </c>
      <c r="BL75" s="10" t="str">
        <f>_xlfn.IFNA(INDEX(Table[[Base ($/kW-mo)]:[Low ($/MWh)]],MATCH('Pivot Table'!$A75&amp;'Pivot Table'!BL$2,Table!$I$2:$I$5152,0),MATCH('Pivot Table'!$A$1,Table[[#Headers],[Base ($/kW-mo)]:[Low ($/MWh)]],0)),"")</f>
        <v/>
      </c>
      <c r="BM75" s="10" t="str">
        <f>_xlfn.IFNA(INDEX(Table[[Base ($/kW-mo)]:[Low ($/MWh)]],MATCH('Pivot Table'!$A75&amp;'Pivot Table'!BM$2,Table!$I$2:$I$5152,0),MATCH('Pivot Table'!$A$1,Table[[#Headers],[Base ($/kW-mo)]:[Low ($/MWh)]],0)),"")</f>
        <v/>
      </c>
      <c r="BN75" s="10" t="str">
        <f>_xlfn.IFNA(INDEX(Table[[Base ($/kW-mo)]:[Low ($/MWh)]],MATCH('Pivot Table'!$A75&amp;'Pivot Table'!BN$2,Table!$I$2:$I$5152,0),MATCH('Pivot Table'!$A$1,Table[[#Headers],[Base ($/kW-mo)]:[Low ($/MWh)]],0)),"")</f>
        <v/>
      </c>
      <c r="BO75" s="10" t="str">
        <f>_xlfn.IFNA(INDEX(Table[[Base ($/kW-mo)]:[Low ($/MWh)]],MATCH('Pivot Table'!$A75&amp;'Pivot Table'!BO$2,Table!$I$2:$I$5152,0),MATCH('Pivot Table'!$A$1,Table[[#Headers],[Base ($/kW-mo)]:[Low ($/MWh)]],0)),"")</f>
        <v/>
      </c>
      <c r="BP75" s="10" t="str">
        <f>_xlfn.IFNA(INDEX(Table[[Base ($/kW-mo)]:[Low ($/MWh)]],MATCH('Pivot Table'!$A75&amp;'Pivot Table'!BP$2,Table!$I$2:$I$5152,0),MATCH('Pivot Table'!$A$1,Table[[#Headers],[Base ($/kW-mo)]:[Low ($/MWh)]],0)),"")</f>
        <v/>
      </c>
      <c r="BQ75" s="10" t="str">
        <f>_xlfn.IFNA(INDEX(Table[[Base ($/kW-mo)]:[Low ($/MWh)]],MATCH('Pivot Table'!$A75&amp;'Pivot Table'!BQ$2,Table!$I$2:$I$5152,0),MATCH('Pivot Table'!$A$1,Table[[#Headers],[Base ($/kW-mo)]:[Low ($/MWh)]],0)),"")</f>
        <v/>
      </c>
      <c r="BR75" s="10" t="str">
        <f>_xlfn.IFNA(INDEX(Table[[Base ($/kW-mo)]:[Low ($/MWh)]],MATCH('Pivot Table'!$A75&amp;'Pivot Table'!BR$2,Table!$I$2:$I$5152,0),MATCH('Pivot Table'!$A$1,Table[[#Headers],[Base ($/kW-mo)]:[Low ($/MWh)]],0)),"")</f>
        <v/>
      </c>
      <c r="BS75" s="10" t="str">
        <f>_xlfn.IFNA(INDEX(Table[[Base ($/kW-mo)]:[Low ($/MWh)]],MATCH('Pivot Table'!$A75&amp;'Pivot Table'!BS$2,Table!$I$2:$I$5152,0),MATCH('Pivot Table'!$A$1,Table[[#Headers],[Base ($/kW-mo)]:[Low ($/MWh)]],0)),"")</f>
        <v/>
      </c>
      <c r="BT75" s="10" t="str">
        <f>_xlfn.IFNA(INDEX(Table[[Base ($/kW-mo)]:[Low ($/MWh)]],MATCH('Pivot Table'!$A75&amp;'Pivot Table'!BT$2,Table!$I$2:$I$5152,0),MATCH('Pivot Table'!$A$1,Table[[#Headers],[Base ($/kW-mo)]:[Low ($/MWh)]],0)),"")</f>
        <v/>
      </c>
      <c r="BU75" s="10" t="str">
        <f>_xlfn.IFNA(INDEX(Table[[Base ($/kW-mo)]:[Low ($/MWh)]],MATCH('Pivot Table'!$A75&amp;'Pivot Table'!BU$2,Table!$I$2:$I$5152,0),MATCH('Pivot Table'!$A$1,Table[[#Headers],[Base ($/kW-mo)]:[Low ($/MWh)]],0)),"")</f>
        <v/>
      </c>
      <c r="BV75" s="10" t="str">
        <f>_xlfn.IFNA(INDEX(Table[[Base ($/kW-mo)]:[Low ($/MWh)]],MATCH('Pivot Table'!$A75&amp;'Pivot Table'!BV$2,Table!$I$2:$I$5152,0),MATCH('Pivot Table'!$A$1,Table[[#Headers],[Base ($/kW-mo)]:[Low ($/MWh)]],0)),"")</f>
        <v/>
      </c>
      <c r="BW75" s="10" t="str">
        <f>_xlfn.IFNA(INDEX(Table[[Base ($/kW-mo)]:[Low ($/MWh)]],MATCH('Pivot Table'!$A75&amp;'Pivot Table'!BW$2,Table!$I$2:$I$5152,0),MATCH('Pivot Table'!$A$1,Table[[#Headers],[Base ($/kW-mo)]:[Low ($/MWh)]],0)),"")</f>
        <v/>
      </c>
      <c r="BX75" s="10" t="str">
        <f>_xlfn.IFNA(INDEX(Table[[Base ($/kW-mo)]:[Low ($/MWh)]],MATCH('Pivot Table'!$A75&amp;'Pivot Table'!BX$2,Table!$I$2:$I$5152,0),MATCH('Pivot Table'!$A$1,Table[[#Headers],[Base ($/kW-mo)]:[Low ($/MWh)]],0)),"")</f>
        <v/>
      </c>
      <c r="BY75" s="10" t="str">
        <f>_xlfn.IFNA(INDEX(Table[[Base ($/kW-mo)]:[Low ($/MWh)]],MATCH('Pivot Table'!$A75&amp;'Pivot Table'!BY$2,Table!$I$2:$I$5152,0),MATCH('Pivot Table'!$A$1,Table[[#Headers],[Base ($/kW-mo)]:[Low ($/MWh)]],0)),"")</f>
        <v/>
      </c>
      <c r="BZ75" s="10" t="str">
        <f>_xlfn.IFNA(INDEX(Table[[Base ($/kW-mo)]:[Low ($/MWh)]],MATCH('Pivot Table'!$A75&amp;'Pivot Table'!BZ$2,Table!$I$2:$I$5152,0),MATCH('Pivot Table'!$A$1,Table[[#Headers],[Base ($/kW-mo)]:[Low ($/MWh)]],0)),"")</f>
        <v/>
      </c>
      <c r="CA75" s="10" t="str">
        <f>_xlfn.IFNA(INDEX(Table[[Base ($/kW-mo)]:[Low ($/MWh)]],MATCH('Pivot Table'!$A75&amp;'Pivot Table'!CA$2,Table!$I$2:$I$5152,0),MATCH('Pivot Table'!$A$1,Table[[#Headers],[Base ($/kW-mo)]:[Low ($/MWh)]],0)),"")</f>
        <v/>
      </c>
      <c r="CB75" s="10" t="str">
        <f>_xlfn.IFNA(INDEX(Table[[Base ($/kW-mo)]:[Low ($/MWh)]],MATCH('Pivot Table'!$A75&amp;'Pivot Table'!CB$2,Table!$I$2:$I$5152,0),MATCH('Pivot Table'!$A$1,Table[[#Headers],[Base ($/kW-mo)]:[Low ($/MWh)]],0)),"")</f>
        <v/>
      </c>
      <c r="CC75" s="10" t="str">
        <f>_xlfn.IFNA(INDEX(Table[[Base ($/kW-mo)]:[Low ($/MWh)]],MATCH('Pivot Table'!$A75&amp;'Pivot Table'!CC$2,Table!$I$2:$I$5152,0),MATCH('Pivot Table'!$A$1,Table[[#Headers],[Base ($/kW-mo)]:[Low ($/MWh)]],0)),"")</f>
        <v/>
      </c>
      <c r="CD75" s="10" t="str">
        <f>_xlfn.IFNA(INDEX(Table[[Base ($/kW-mo)]:[Low ($/MWh)]],MATCH('Pivot Table'!$A75&amp;'Pivot Table'!CD$2,Table!$I$2:$I$5152,0),MATCH('Pivot Table'!$A$1,Table[[#Headers],[Base ($/kW-mo)]:[Low ($/MWh)]],0)),"")</f>
        <v/>
      </c>
      <c r="CE75" s="10" t="str">
        <f>_xlfn.IFNA(INDEX(Table[[Base ($/kW-mo)]:[Low ($/MWh)]],MATCH('Pivot Table'!$A75&amp;'Pivot Table'!CE$2,Table!$I$2:$I$5152,0),MATCH('Pivot Table'!$A$1,Table[[#Headers],[Base ($/kW-mo)]:[Low ($/MWh)]],0)),"")</f>
        <v/>
      </c>
      <c r="CF75" s="10" t="str">
        <f>_xlfn.IFNA(INDEX(Table[[Base ($/kW-mo)]:[Low ($/MWh)]],MATCH('Pivot Table'!$A75&amp;'Pivot Table'!CF$2,Table!$I$2:$I$5152,0),MATCH('Pivot Table'!$A$1,Table[[#Headers],[Base ($/kW-mo)]:[Low ($/MWh)]],0)),"")</f>
        <v/>
      </c>
      <c r="CG75" s="10" t="str">
        <f>_xlfn.IFNA(INDEX(Table[[Base ($/kW-mo)]:[Low ($/MWh)]],MATCH('Pivot Table'!$A75&amp;'Pivot Table'!CG$2,Table!$I$2:$I$5152,0),MATCH('Pivot Table'!$A$1,Table[[#Headers],[Base ($/kW-mo)]:[Low ($/MWh)]],0)),"")</f>
        <v/>
      </c>
      <c r="CH75" s="10" t="str">
        <f>_xlfn.IFNA(INDEX(Table[[Base ($/kW-mo)]:[Low ($/MWh)]],MATCH('Pivot Table'!$A75&amp;'Pivot Table'!CH$2,Table!$I$2:$I$5152,0),MATCH('Pivot Table'!$A$1,Table[[#Headers],[Base ($/kW-mo)]:[Low ($/MWh)]],0)),"")</f>
        <v/>
      </c>
      <c r="CI75" s="10" t="str">
        <f>_xlfn.IFNA(INDEX(Table[[Base ($/kW-mo)]:[Low ($/MWh)]],MATCH('Pivot Table'!$A75&amp;'Pivot Table'!CI$2,Table!$I$2:$I$5152,0),MATCH('Pivot Table'!$A$1,Table[[#Headers],[Base ($/kW-mo)]:[Low ($/MWh)]],0)),"")</f>
        <v/>
      </c>
      <c r="CJ75" s="10" t="str">
        <f>_xlfn.IFNA(INDEX(Table[[Base ($/kW-mo)]:[Low ($/MWh)]],MATCH('Pivot Table'!$A75&amp;'Pivot Table'!CJ$2,Table!$I$2:$I$5152,0),MATCH('Pivot Table'!$A$1,Table[[#Headers],[Base ($/kW-mo)]:[Low ($/MWh)]],0)),"")</f>
        <v/>
      </c>
      <c r="CK75" s="10" t="str">
        <f>_xlfn.IFNA(INDEX(Table[[Base ($/kW-mo)]:[Low ($/MWh)]],MATCH('Pivot Table'!$A75&amp;'Pivot Table'!CK$2,Table!$I$2:$I$5152,0),MATCH('Pivot Table'!$A$1,Table[[#Headers],[Base ($/kW-mo)]:[Low ($/MWh)]],0)),"")</f>
        <v/>
      </c>
      <c r="CL75" s="10" t="str">
        <f>_xlfn.IFNA(INDEX(Table[[Base ($/kW-mo)]:[Low ($/MWh)]],MATCH('Pivot Table'!$A75&amp;'Pivot Table'!CL$2,Table!$I$2:$I$5152,0),MATCH('Pivot Table'!$A$1,Table[[#Headers],[Base ($/kW-mo)]:[Low ($/MWh)]],0)),"")</f>
        <v/>
      </c>
      <c r="CM75" s="10" t="str">
        <f>_xlfn.IFNA(INDEX(Table[[Base ($/kW-mo)]:[Low ($/MWh)]],MATCH('Pivot Table'!$A75&amp;'Pivot Table'!CM$2,Table!$I$2:$I$5152,0),MATCH('Pivot Table'!$A$1,Table[[#Headers],[Base ($/kW-mo)]:[Low ($/MWh)]],0)),"")</f>
        <v/>
      </c>
      <c r="CN75" s="10" t="str">
        <f>_xlfn.IFNA(INDEX(Table[[Base ($/kW-mo)]:[Low ($/MWh)]],MATCH('Pivot Table'!$A75&amp;'Pivot Table'!CN$2,Table!$I$2:$I$5152,0),MATCH('Pivot Table'!$A$1,Table[[#Headers],[Base ($/kW-mo)]:[Low ($/MWh)]],0)),"")</f>
        <v/>
      </c>
      <c r="CO75" s="10" t="str">
        <f>_xlfn.IFNA(INDEX(Table[[Base ($/kW-mo)]:[Low ($/MWh)]],MATCH('Pivot Table'!$A75&amp;'Pivot Table'!CO$2,Table!$I$2:$I$5152,0),MATCH('Pivot Table'!$A$1,Table[[#Headers],[Base ($/kW-mo)]:[Low ($/MWh)]],0)),"")</f>
        <v/>
      </c>
      <c r="CP75" s="10" t="str">
        <f>_xlfn.IFNA(INDEX(Table[[Base ($/kW-mo)]:[Low ($/MWh)]],MATCH('Pivot Table'!$A75&amp;'Pivot Table'!CP$2,Table!$I$2:$I$5152,0),MATCH('Pivot Table'!$A$1,Table[[#Headers],[Base ($/kW-mo)]:[Low ($/MWh)]],0)),"")</f>
        <v/>
      </c>
      <c r="CQ75" s="10" t="str">
        <f>_xlfn.IFNA(INDEX(Table[[Base ($/kW-mo)]:[Low ($/MWh)]],MATCH('Pivot Table'!$A75&amp;'Pivot Table'!CQ$2,Table!$I$2:$I$5152,0),MATCH('Pivot Table'!$A$1,Table[[#Headers],[Base ($/kW-mo)]:[Low ($/MWh)]],0)),"")</f>
        <v/>
      </c>
      <c r="CR75" s="10" t="str">
        <f>_xlfn.IFNA(INDEX(Table[[Base ($/kW-mo)]:[Low ($/MWh)]],MATCH('Pivot Table'!$A75&amp;'Pivot Table'!CR$2,Table!$I$2:$I$5152,0),MATCH('Pivot Table'!$A$1,Table[[#Headers],[Base ($/kW-mo)]:[Low ($/MWh)]],0)),"")</f>
        <v/>
      </c>
      <c r="CS75" s="10" t="str">
        <f>_xlfn.IFNA(INDEX(Table[[Base ($/kW-mo)]:[Low ($/MWh)]],MATCH('Pivot Table'!$A75&amp;'Pivot Table'!CS$2,Table!$I$2:$I$5152,0),MATCH('Pivot Table'!$A$1,Table[[#Headers],[Base ($/kW-mo)]:[Low ($/MWh)]],0)),"")</f>
        <v/>
      </c>
      <c r="CT75" s="10" t="str">
        <f>_xlfn.IFNA(INDEX(Table[[Base ($/kW-mo)]:[Low ($/MWh)]],MATCH('Pivot Table'!$A75&amp;'Pivot Table'!CT$2,Table!$I$2:$I$5152,0),MATCH('Pivot Table'!$A$1,Table[[#Headers],[Base ($/kW-mo)]:[Low ($/MWh)]],0)),"")</f>
        <v/>
      </c>
      <c r="CU75" s="10" t="str">
        <f>_xlfn.IFNA(INDEX(Table[[Base ($/kW-mo)]:[Low ($/MWh)]],MATCH('Pivot Table'!$A75&amp;'Pivot Table'!CU$2,Table!$I$2:$I$5152,0),MATCH('Pivot Table'!$A$1,Table[[#Headers],[Base ($/kW-mo)]:[Low ($/MWh)]],0)),"")</f>
        <v/>
      </c>
      <c r="CV75" s="10" t="str">
        <f>_xlfn.IFNA(INDEX(Table[[Base ($/kW-mo)]:[Low ($/MWh)]],MATCH('Pivot Table'!$A75&amp;'Pivot Table'!CV$2,Table!$I$2:$I$5152,0),MATCH('Pivot Table'!$A$1,Table[[#Headers],[Base ($/kW-mo)]:[Low ($/MWh)]],0)),"")</f>
        <v/>
      </c>
      <c r="CW75" s="10" t="str">
        <f>_xlfn.IFNA(INDEX(Table[[Base ($/kW-mo)]:[Low ($/MWh)]],MATCH('Pivot Table'!$A75&amp;'Pivot Table'!CW$2,Table!$I$2:$I$5152,0),MATCH('Pivot Table'!$A$1,Table[[#Headers],[Base ($/kW-mo)]:[Low ($/MWh)]],0)),"")</f>
        <v/>
      </c>
      <c r="CX75" s="10" t="str">
        <f>_xlfn.IFNA(INDEX(Table[[Base ($/kW-mo)]:[Low ($/MWh)]],MATCH('Pivot Table'!$A75&amp;'Pivot Table'!CX$2,Table!$I$2:$I$5152,0),MATCH('Pivot Table'!$A$1,Table[[#Headers],[Base ($/kW-mo)]:[Low ($/MWh)]],0)),"")</f>
        <v/>
      </c>
    </row>
    <row r="76" spans="1:102" x14ac:dyDescent="0.3">
      <c r="A76" s="12">
        <v>1825</v>
      </c>
      <c r="B76" s="10">
        <f>_xlfn.IFNA(INDEX(Table[[Base ($/kW-mo)]:[Low ($/MWh)]],MATCH('Pivot Table'!$A76&amp;'Pivot Table'!B$2,Table!$I$2:$I$5152,0),MATCH('Pivot Table'!$A$1,Table[[#Headers],[Base ($/kW-mo)]:[Low ($/MWh)]],0)),"")</f>
        <v>0.261675688514306</v>
      </c>
      <c r="C76" s="10">
        <f>_xlfn.IFNA(INDEX(Table[[Base ($/kW-mo)]:[Low ($/MWh)]],MATCH('Pivot Table'!$A76&amp;'Pivot Table'!C$2,Table!$I$2:$I$5152,0),MATCH('Pivot Table'!$A$1,Table[[#Headers],[Base ($/kW-mo)]:[Low ($/MWh)]],0)),"")</f>
        <v>0.26529675529138602</v>
      </c>
      <c r="D76" s="10">
        <f>_xlfn.IFNA(INDEX(Table[[Base ($/kW-mo)]:[Low ($/MWh)]],MATCH('Pivot Table'!$A76&amp;'Pivot Table'!D$2,Table!$I$2:$I$5152,0),MATCH('Pivot Table'!$A$1,Table[[#Headers],[Base ($/kW-mo)]:[Low ($/MWh)]],0)),"")</f>
        <v>0.26891782206846698</v>
      </c>
      <c r="E76" s="10">
        <f>_xlfn.IFNA(INDEX(Table[[Base ($/kW-mo)]:[Low ($/MWh)]],MATCH('Pivot Table'!$A76&amp;'Pivot Table'!E$2,Table!$I$2:$I$5152,0),MATCH('Pivot Table'!$A$1,Table[[#Headers],[Base ($/kW-mo)]:[Low ($/MWh)]],0)),"")</f>
        <v>0.272538888845547</v>
      </c>
      <c r="F76" s="10">
        <f>_xlfn.IFNA(INDEX(Table[[Base ($/kW-mo)]:[Low ($/MWh)]],MATCH('Pivot Table'!$A76&amp;'Pivot Table'!F$2,Table!$I$2:$I$5152,0),MATCH('Pivot Table'!$A$1,Table[[#Headers],[Base ($/kW-mo)]:[Low ($/MWh)]],0)),"")</f>
        <v>0.27615995562262802</v>
      </c>
      <c r="G76" s="10">
        <f>_xlfn.IFNA(INDEX(Table[[Base ($/kW-mo)]:[Low ($/MWh)]],MATCH('Pivot Table'!$A76&amp;'Pivot Table'!G$2,Table!$I$2:$I$5152,0),MATCH('Pivot Table'!$A$1,Table[[#Headers],[Base ($/kW-mo)]:[Low ($/MWh)]],0)),"")</f>
        <v>0.27978102239970798</v>
      </c>
      <c r="H76" s="10">
        <f>_xlfn.IFNA(INDEX(Table[[Base ($/kW-mo)]:[Low ($/MWh)]],MATCH('Pivot Table'!$A76&amp;'Pivot Table'!H$2,Table!$I$2:$I$5152,0),MATCH('Pivot Table'!$A$1,Table[[#Headers],[Base ($/kW-mo)]:[Low ($/MWh)]],0)),"")</f>
        <v>0.283402089176789</v>
      </c>
      <c r="I76" s="10">
        <f>_xlfn.IFNA(INDEX(Table[[Base ($/kW-mo)]:[Low ($/MWh)]],MATCH('Pivot Table'!$A76&amp;'Pivot Table'!I$2,Table!$I$2:$I$5152,0),MATCH('Pivot Table'!$A$1,Table[[#Headers],[Base ($/kW-mo)]:[Low ($/MWh)]],0)),"")</f>
        <v>0.28702315595386901</v>
      </c>
      <c r="J76" s="10">
        <f>_xlfn.IFNA(INDEX(Table[[Base ($/kW-mo)]:[Low ($/MWh)]],MATCH('Pivot Table'!$A76&amp;'Pivot Table'!J$2,Table!$I$2:$I$5152,0),MATCH('Pivot Table'!$A$1,Table[[#Headers],[Base ($/kW-mo)]:[Low ($/MWh)]],0)),"")</f>
        <v>0.29064422273094997</v>
      </c>
      <c r="K76" s="10">
        <f>_xlfn.IFNA(INDEX(Table[[Base ($/kW-mo)]:[Low ($/MWh)]],MATCH('Pivot Table'!$A76&amp;'Pivot Table'!K$2,Table!$I$2:$I$5152,0),MATCH('Pivot Table'!$A$1,Table[[#Headers],[Base ($/kW-mo)]:[Low ($/MWh)]],0)),"")</f>
        <v>0.29426528950802999</v>
      </c>
      <c r="L76" s="10">
        <f>_xlfn.IFNA(INDEX(Table[[Base ($/kW-mo)]:[Low ($/MWh)]],MATCH('Pivot Table'!$A76&amp;'Pivot Table'!L$2,Table!$I$2:$I$5152,0),MATCH('Pivot Table'!$A$1,Table[[#Headers],[Base ($/kW-mo)]:[Low ($/MWh)]],0)),"")</f>
        <v>0.29788635628511001</v>
      </c>
      <c r="M76" s="10">
        <f>_xlfn.IFNA(INDEX(Table[[Base ($/kW-mo)]:[Low ($/MWh)]],MATCH('Pivot Table'!$A76&amp;'Pivot Table'!M$2,Table!$I$2:$I$5152,0),MATCH('Pivot Table'!$A$1,Table[[#Headers],[Base ($/kW-mo)]:[Low ($/MWh)]],0)),"")</f>
        <v>0.30150742306219103</v>
      </c>
      <c r="N76" s="10">
        <f>_xlfn.IFNA(INDEX(Table[[Base ($/kW-mo)]:[Low ($/MWh)]],MATCH('Pivot Table'!$A76&amp;'Pivot Table'!N$2,Table!$I$2:$I$5152,0),MATCH('Pivot Table'!$A$1,Table[[#Headers],[Base ($/kW-mo)]:[Low ($/MWh)]],0)),"")</f>
        <v>0.30512848983927099</v>
      </c>
      <c r="O76" s="10">
        <f>_xlfn.IFNA(INDEX(Table[[Base ($/kW-mo)]:[Low ($/MWh)]],MATCH('Pivot Table'!$A76&amp;'Pivot Table'!O$2,Table!$I$2:$I$5152,0),MATCH('Pivot Table'!$A$1,Table[[#Headers],[Base ($/kW-mo)]:[Low ($/MWh)]],0)),"")</f>
        <v>0.30874955661635201</v>
      </c>
      <c r="P76" s="10">
        <f>_xlfn.IFNA(INDEX(Table[[Base ($/kW-mo)]:[Low ($/MWh)]],MATCH('Pivot Table'!$A76&amp;'Pivot Table'!P$2,Table!$I$2:$I$5152,0),MATCH('Pivot Table'!$A$1,Table[[#Headers],[Base ($/kW-mo)]:[Low ($/MWh)]],0)),"")</f>
        <v>0.31237062339343202</v>
      </c>
      <c r="Q76" s="10">
        <f>_xlfn.IFNA(INDEX(Table[[Base ($/kW-mo)]:[Low ($/MWh)]],MATCH('Pivot Table'!$A76&amp;'Pivot Table'!Q$2,Table!$I$2:$I$5152,0),MATCH('Pivot Table'!$A$1,Table[[#Headers],[Base ($/kW-mo)]:[Low ($/MWh)]],0)),"")</f>
        <v>0.31599169017051298</v>
      </c>
      <c r="R76" s="10">
        <f>_xlfn.IFNA(INDEX(Table[[Base ($/kW-mo)]:[Low ($/MWh)]],MATCH('Pivot Table'!$A76&amp;'Pivot Table'!R$2,Table!$I$2:$I$5152,0),MATCH('Pivot Table'!$A$1,Table[[#Headers],[Base ($/kW-mo)]:[Low ($/MWh)]],0)),"")</f>
        <v>0.319612756947593</v>
      </c>
      <c r="S76" s="10">
        <f>_xlfn.IFNA(INDEX(Table[[Base ($/kW-mo)]:[Low ($/MWh)]],MATCH('Pivot Table'!$A76&amp;'Pivot Table'!S$2,Table!$I$2:$I$5152,0),MATCH('Pivot Table'!$A$1,Table[[#Headers],[Base ($/kW-mo)]:[Low ($/MWh)]],0)),"")</f>
        <v>0.32323382372467402</v>
      </c>
      <c r="T76" s="10">
        <f>_xlfn.IFNA(INDEX(Table[[Base ($/kW-mo)]:[Low ($/MWh)]],MATCH('Pivot Table'!$A76&amp;'Pivot Table'!T$2,Table!$I$2:$I$5152,0),MATCH('Pivot Table'!$A$1,Table[[#Headers],[Base ($/kW-mo)]:[Low ($/MWh)]],0)),"")</f>
        <v>0.32685489050175398</v>
      </c>
      <c r="U76" s="10">
        <f>_xlfn.IFNA(INDEX(Table[[Base ($/kW-mo)]:[Low ($/MWh)]],MATCH('Pivot Table'!$A76&amp;'Pivot Table'!U$2,Table!$I$2:$I$5152,0),MATCH('Pivot Table'!$A$1,Table[[#Headers],[Base ($/kW-mo)]:[Low ($/MWh)]],0)),"")</f>
        <v>0.330475957278835</v>
      </c>
      <c r="V76" s="10">
        <f>_xlfn.IFNA(INDEX(Table[[Base ($/kW-mo)]:[Low ($/MWh)]],MATCH('Pivot Table'!$A76&amp;'Pivot Table'!V$2,Table!$I$2:$I$5152,0),MATCH('Pivot Table'!$A$1,Table[[#Headers],[Base ($/kW-mo)]:[Low ($/MWh)]],0)),"")</f>
        <v>0.33409702405591502</v>
      </c>
      <c r="W76" s="10">
        <f>_xlfn.IFNA(INDEX(Table[[Base ($/kW-mo)]:[Low ($/MWh)]],MATCH('Pivot Table'!$A76&amp;'Pivot Table'!W$2,Table!$I$2:$I$5152,0),MATCH('Pivot Table'!$A$1,Table[[#Headers],[Base ($/kW-mo)]:[Low ($/MWh)]],0)),"")</f>
        <v>0.33771809083299598</v>
      </c>
      <c r="X76" s="10">
        <f>_xlfn.IFNA(INDEX(Table[[Base ($/kW-mo)]:[Low ($/MWh)]],MATCH('Pivot Table'!$A76&amp;'Pivot Table'!X$2,Table!$I$2:$I$5152,0),MATCH('Pivot Table'!$A$1,Table[[#Headers],[Base ($/kW-mo)]:[Low ($/MWh)]],0)),"")</f>
        <v>0.34133915761007599</v>
      </c>
      <c r="Y76" s="10">
        <f>_xlfn.IFNA(INDEX(Table[[Base ($/kW-mo)]:[Low ($/MWh)]],MATCH('Pivot Table'!$A76&amp;'Pivot Table'!Y$2,Table!$I$2:$I$5152,0),MATCH('Pivot Table'!$A$1,Table[[#Headers],[Base ($/kW-mo)]:[Low ($/MWh)]],0)),"")</f>
        <v>0.34496022438715701</v>
      </c>
      <c r="Z76" s="10">
        <f>_xlfn.IFNA(INDEX(Table[[Base ($/kW-mo)]:[Low ($/MWh)]],MATCH('Pivot Table'!$A76&amp;'Pivot Table'!Z$2,Table!$I$2:$I$5152,0),MATCH('Pivot Table'!$A$1,Table[[#Headers],[Base ($/kW-mo)]:[Low ($/MWh)]],0)),"")</f>
        <v>0.34858129116423697</v>
      </c>
      <c r="AA76" s="10">
        <f>_xlfn.IFNA(INDEX(Table[[Base ($/kW-mo)]:[Low ($/MWh)]],MATCH('Pivot Table'!$A76&amp;'Pivot Table'!AA$2,Table!$I$2:$I$5152,0),MATCH('Pivot Table'!$A$1,Table[[#Headers],[Base ($/kW-mo)]:[Low ($/MWh)]],0)),"")</f>
        <v>0.35220235794131699</v>
      </c>
      <c r="AB76" s="10">
        <f>_xlfn.IFNA(INDEX(Table[[Base ($/kW-mo)]:[Low ($/MWh)]],MATCH('Pivot Table'!$A76&amp;'Pivot Table'!AB$2,Table!$I$2:$I$5152,0),MATCH('Pivot Table'!$A$1,Table[[#Headers],[Base ($/kW-mo)]:[Low ($/MWh)]],0)),"")</f>
        <v>0.35582342471839801</v>
      </c>
      <c r="AC76" s="10">
        <f>_xlfn.IFNA(INDEX(Table[[Base ($/kW-mo)]:[Low ($/MWh)]],MATCH('Pivot Table'!$A76&amp;'Pivot Table'!AC$2,Table!$I$2:$I$5152,0),MATCH('Pivot Table'!$A$1,Table[[#Headers],[Base ($/kW-mo)]:[Low ($/MWh)]],0)),"")</f>
        <v>0.35944449149547802</v>
      </c>
      <c r="AD76" s="10" t="str">
        <f>_xlfn.IFNA(INDEX(Table[[Base ($/kW-mo)]:[Low ($/MWh)]],MATCH('Pivot Table'!$A76&amp;'Pivot Table'!AD$2,Table!$I$2:$I$5152,0),MATCH('Pivot Table'!$A$1,Table[[#Headers],[Base ($/kW-mo)]:[Low ($/MWh)]],0)),"")</f>
        <v/>
      </c>
      <c r="AE76" s="10" t="str">
        <f>_xlfn.IFNA(INDEX(Table[[Base ($/kW-mo)]:[Low ($/MWh)]],MATCH('Pivot Table'!$A76&amp;'Pivot Table'!AE$2,Table!$I$2:$I$5152,0),MATCH('Pivot Table'!$A$1,Table[[#Headers],[Base ($/kW-mo)]:[Low ($/MWh)]],0)),"")</f>
        <v/>
      </c>
      <c r="AF76" s="10" t="str">
        <f>_xlfn.IFNA(INDEX(Table[[Base ($/kW-mo)]:[Low ($/MWh)]],MATCH('Pivot Table'!$A76&amp;'Pivot Table'!AF$2,Table!$I$2:$I$5152,0),MATCH('Pivot Table'!$A$1,Table[[#Headers],[Base ($/kW-mo)]:[Low ($/MWh)]],0)),"")</f>
        <v/>
      </c>
      <c r="AG76" s="10" t="str">
        <f>_xlfn.IFNA(INDEX(Table[[Base ($/kW-mo)]:[Low ($/MWh)]],MATCH('Pivot Table'!$A76&amp;'Pivot Table'!AG$2,Table!$I$2:$I$5152,0),MATCH('Pivot Table'!$A$1,Table[[#Headers],[Base ($/kW-mo)]:[Low ($/MWh)]],0)),"")</f>
        <v/>
      </c>
      <c r="AH76" s="10" t="str">
        <f>_xlfn.IFNA(INDEX(Table[[Base ($/kW-mo)]:[Low ($/MWh)]],MATCH('Pivot Table'!$A76&amp;'Pivot Table'!AH$2,Table!$I$2:$I$5152,0),MATCH('Pivot Table'!$A$1,Table[[#Headers],[Base ($/kW-mo)]:[Low ($/MWh)]],0)),"")</f>
        <v/>
      </c>
      <c r="AI76" s="10" t="str">
        <f>_xlfn.IFNA(INDEX(Table[[Base ($/kW-mo)]:[Low ($/MWh)]],MATCH('Pivot Table'!$A76&amp;'Pivot Table'!AI$2,Table!$I$2:$I$5152,0),MATCH('Pivot Table'!$A$1,Table[[#Headers],[Base ($/kW-mo)]:[Low ($/MWh)]],0)),"")</f>
        <v/>
      </c>
      <c r="AJ76" s="10" t="str">
        <f>_xlfn.IFNA(INDEX(Table[[Base ($/kW-mo)]:[Low ($/MWh)]],MATCH('Pivot Table'!$A76&amp;'Pivot Table'!AJ$2,Table!$I$2:$I$5152,0),MATCH('Pivot Table'!$A$1,Table[[#Headers],[Base ($/kW-mo)]:[Low ($/MWh)]],0)),"")</f>
        <v/>
      </c>
      <c r="AK76" s="10" t="str">
        <f>_xlfn.IFNA(INDEX(Table[[Base ($/kW-mo)]:[Low ($/MWh)]],MATCH('Pivot Table'!$A76&amp;'Pivot Table'!AK$2,Table!$I$2:$I$5152,0),MATCH('Pivot Table'!$A$1,Table[[#Headers],[Base ($/kW-mo)]:[Low ($/MWh)]],0)),"")</f>
        <v/>
      </c>
      <c r="AL76" s="10" t="str">
        <f>_xlfn.IFNA(INDEX(Table[[Base ($/kW-mo)]:[Low ($/MWh)]],MATCH('Pivot Table'!$A76&amp;'Pivot Table'!AL$2,Table!$I$2:$I$5152,0),MATCH('Pivot Table'!$A$1,Table[[#Headers],[Base ($/kW-mo)]:[Low ($/MWh)]],0)),"")</f>
        <v/>
      </c>
      <c r="AM76" s="10" t="str">
        <f>_xlfn.IFNA(INDEX(Table[[Base ($/kW-mo)]:[Low ($/MWh)]],MATCH('Pivot Table'!$A76&amp;'Pivot Table'!AM$2,Table!$I$2:$I$5152,0),MATCH('Pivot Table'!$A$1,Table[[#Headers],[Base ($/kW-mo)]:[Low ($/MWh)]],0)),"")</f>
        <v/>
      </c>
      <c r="AN76" s="10" t="str">
        <f>_xlfn.IFNA(INDEX(Table[[Base ($/kW-mo)]:[Low ($/MWh)]],MATCH('Pivot Table'!$A76&amp;'Pivot Table'!AN$2,Table!$I$2:$I$5152,0),MATCH('Pivot Table'!$A$1,Table[[#Headers],[Base ($/kW-mo)]:[Low ($/MWh)]],0)),"")</f>
        <v/>
      </c>
      <c r="AO76" s="10" t="str">
        <f>_xlfn.IFNA(INDEX(Table[[Base ($/kW-mo)]:[Low ($/MWh)]],MATCH('Pivot Table'!$A76&amp;'Pivot Table'!AO$2,Table!$I$2:$I$5152,0),MATCH('Pivot Table'!$A$1,Table[[#Headers],[Base ($/kW-mo)]:[Low ($/MWh)]],0)),"")</f>
        <v/>
      </c>
      <c r="AP76" s="10" t="str">
        <f>_xlfn.IFNA(INDEX(Table[[Base ($/kW-mo)]:[Low ($/MWh)]],MATCH('Pivot Table'!$A76&amp;'Pivot Table'!AP$2,Table!$I$2:$I$5152,0),MATCH('Pivot Table'!$A$1,Table[[#Headers],[Base ($/kW-mo)]:[Low ($/MWh)]],0)),"")</f>
        <v/>
      </c>
      <c r="AQ76" s="10" t="str">
        <f>_xlfn.IFNA(INDEX(Table[[Base ($/kW-mo)]:[Low ($/MWh)]],MATCH('Pivot Table'!$A76&amp;'Pivot Table'!AQ$2,Table!$I$2:$I$5152,0),MATCH('Pivot Table'!$A$1,Table[[#Headers],[Base ($/kW-mo)]:[Low ($/MWh)]],0)),"")</f>
        <v/>
      </c>
      <c r="AR76" s="10" t="str">
        <f>_xlfn.IFNA(INDEX(Table[[Base ($/kW-mo)]:[Low ($/MWh)]],MATCH('Pivot Table'!$A76&amp;'Pivot Table'!AR$2,Table!$I$2:$I$5152,0),MATCH('Pivot Table'!$A$1,Table[[#Headers],[Base ($/kW-mo)]:[Low ($/MWh)]],0)),"")</f>
        <v/>
      </c>
      <c r="AS76" s="10" t="str">
        <f>_xlfn.IFNA(INDEX(Table[[Base ($/kW-mo)]:[Low ($/MWh)]],MATCH('Pivot Table'!$A76&amp;'Pivot Table'!AS$2,Table!$I$2:$I$5152,0),MATCH('Pivot Table'!$A$1,Table[[#Headers],[Base ($/kW-mo)]:[Low ($/MWh)]],0)),"")</f>
        <v/>
      </c>
      <c r="AT76" s="10" t="str">
        <f>_xlfn.IFNA(INDEX(Table[[Base ($/kW-mo)]:[Low ($/MWh)]],MATCH('Pivot Table'!$A76&amp;'Pivot Table'!AT$2,Table!$I$2:$I$5152,0),MATCH('Pivot Table'!$A$1,Table[[#Headers],[Base ($/kW-mo)]:[Low ($/MWh)]],0)),"")</f>
        <v/>
      </c>
      <c r="AU76" s="10" t="str">
        <f>_xlfn.IFNA(INDEX(Table[[Base ($/kW-mo)]:[Low ($/MWh)]],MATCH('Pivot Table'!$A76&amp;'Pivot Table'!AU$2,Table!$I$2:$I$5152,0),MATCH('Pivot Table'!$A$1,Table[[#Headers],[Base ($/kW-mo)]:[Low ($/MWh)]],0)),"")</f>
        <v/>
      </c>
      <c r="AV76" s="10" t="str">
        <f>_xlfn.IFNA(INDEX(Table[[Base ($/kW-mo)]:[Low ($/MWh)]],MATCH('Pivot Table'!$A76&amp;'Pivot Table'!AV$2,Table!$I$2:$I$5152,0),MATCH('Pivot Table'!$A$1,Table[[#Headers],[Base ($/kW-mo)]:[Low ($/MWh)]],0)),"")</f>
        <v/>
      </c>
      <c r="AW76" s="10" t="str">
        <f>_xlfn.IFNA(INDEX(Table[[Base ($/kW-mo)]:[Low ($/MWh)]],MATCH('Pivot Table'!$A76&amp;'Pivot Table'!AW$2,Table!$I$2:$I$5152,0),MATCH('Pivot Table'!$A$1,Table[[#Headers],[Base ($/kW-mo)]:[Low ($/MWh)]],0)),"")</f>
        <v/>
      </c>
      <c r="AX76" s="10" t="str">
        <f>_xlfn.IFNA(INDEX(Table[[Base ($/kW-mo)]:[Low ($/MWh)]],MATCH('Pivot Table'!$A76&amp;'Pivot Table'!AX$2,Table!$I$2:$I$5152,0),MATCH('Pivot Table'!$A$1,Table[[#Headers],[Base ($/kW-mo)]:[Low ($/MWh)]],0)),"")</f>
        <v/>
      </c>
      <c r="AY76" s="10" t="str">
        <f>_xlfn.IFNA(INDEX(Table[[Base ($/kW-mo)]:[Low ($/MWh)]],MATCH('Pivot Table'!$A76&amp;'Pivot Table'!AY$2,Table!$I$2:$I$5152,0),MATCH('Pivot Table'!$A$1,Table[[#Headers],[Base ($/kW-mo)]:[Low ($/MWh)]],0)),"")</f>
        <v/>
      </c>
      <c r="AZ76" s="10" t="str">
        <f>_xlfn.IFNA(INDEX(Table[[Base ($/kW-mo)]:[Low ($/MWh)]],MATCH('Pivot Table'!$A76&amp;'Pivot Table'!AZ$2,Table!$I$2:$I$5152,0),MATCH('Pivot Table'!$A$1,Table[[#Headers],[Base ($/kW-mo)]:[Low ($/MWh)]],0)),"")</f>
        <v/>
      </c>
      <c r="BA76" s="10" t="str">
        <f>_xlfn.IFNA(INDEX(Table[[Base ($/kW-mo)]:[Low ($/MWh)]],MATCH('Pivot Table'!$A76&amp;'Pivot Table'!BA$2,Table!$I$2:$I$5152,0),MATCH('Pivot Table'!$A$1,Table[[#Headers],[Base ($/kW-mo)]:[Low ($/MWh)]],0)),"")</f>
        <v/>
      </c>
      <c r="BB76" s="10" t="str">
        <f>_xlfn.IFNA(INDEX(Table[[Base ($/kW-mo)]:[Low ($/MWh)]],MATCH('Pivot Table'!$A76&amp;'Pivot Table'!BB$2,Table!$I$2:$I$5152,0),MATCH('Pivot Table'!$A$1,Table[[#Headers],[Base ($/kW-mo)]:[Low ($/MWh)]],0)),"")</f>
        <v/>
      </c>
      <c r="BC76" s="10" t="str">
        <f>_xlfn.IFNA(INDEX(Table[[Base ($/kW-mo)]:[Low ($/MWh)]],MATCH('Pivot Table'!$A76&amp;'Pivot Table'!BC$2,Table!$I$2:$I$5152,0),MATCH('Pivot Table'!$A$1,Table[[#Headers],[Base ($/kW-mo)]:[Low ($/MWh)]],0)),"")</f>
        <v/>
      </c>
      <c r="BD76" s="10" t="str">
        <f>_xlfn.IFNA(INDEX(Table[[Base ($/kW-mo)]:[Low ($/MWh)]],MATCH('Pivot Table'!$A76&amp;'Pivot Table'!BD$2,Table!$I$2:$I$5152,0),MATCH('Pivot Table'!$A$1,Table[[#Headers],[Base ($/kW-mo)]:[Low ($/MWh)]],0)),"")</f>
        <v/>
      </c>
      <c r="BE76" s="10" t="str">
        <f>_xlfn.IFNA(INDEX(Table[[Base ($/kW-mo)]:[Low ($/MWh)]],MATCH('Pivot Table'!$A76&amp;'Pivot Table'!BE$2,Table!$I$2:$I$5152,0),MATCH('Pivot Table'!$A$1,Table[[#Headers],[Base ($/kW-mo)]:[Low ($/MWh)]],0)),"")</f>
        <v/>
      </c>
      <c r="BF76" s="10" t="str">
        <f>_xlfn.IFNA(INDEX(Table[[Base ($/kW-mo)]:[Low ($/MWh)]],MATCH('Pivot Table'!$A76&amp;'Pivot Table'!BF$2,Table!$I$2:$I$5152,0),MATCH('Pivot Table'!$A$1,Table[[#Headers],[Base ($/kW-mo)]:[Low ($/MWh)]],0)),"")</f>
        <v/>
      </c>
      <c r="BG76" s="10" t="str">
        <f>_xlfn.IFNA(INDEX(Table[[Base ($/kW-mo)]:[Low ($/MWh)]],MATCH('Pivot Table'!$A76&amp;'Pivot Table'!BG$2,Table!$I$2:$I$5152,0),MATCH('Pivot Table'!$A$1,Table[[#Headers],[Base ($/kW-mo)]:[Low ($/MWh)]],0)),"")</f>
        <v/>
      </c>
      <c r="BH76" s="10" t="str">
        <f>_xlfn.IFNA(INDEX(Table[[Base ($/kW-mo)]:[Low ($/MWh)]],MATCH('Pivot Table'!$A76&amp;'Pivot Table'!BH$2,Table!$I$2:$I$5152,0),MATCH('Pivot Table'!$A$1,Table[[#Headers],[Base ($/kW-mo)]:[Low ($/MWh)]],0)),"")</f>
        <v/>
      </c>
      <c r="BI76" s="10" t="str">
        <f>_xlfn.IFNA(INDEX(Table[[Base ($/kW-mo)]:[Low ($/MWh)]],MATCH('Pivot Table'!$A76&amp;'Pivot Table'!BI$2,Table!$I$2:$I$5152,0),MATCH('Pivot Table'!$A$1,Table[[#Headers],[Base ($/kW-mo)]:[Low ($/MWh)]],0)),"")</f>
        <v/>
      </c>
      <c r="BJ76" s="10" t="str">
        <f>_xlfn.IFNA(INDEX(Table[[Base ($/kW-mo)]:[Low ($/MWh)]],MATCH('Pivot Table'!$A76&amp;'Pivot Table'!BJ$2,Table!$I$2:$I$5152,0),MATCH('Pivot Table'!$A$1,Table[[#Headers],[Base ($/kW-mo)]:[Low ($/MWh)]],0)),"")</f>
        <v/>
      </c>
      <c r="BK76" s="10" t="str">
        <f>_xlfn.IFNA(INDEX(Table[[Base ($/kW-mo)]:[Low ($/MWh)]],MATCH('Pivot Table'!$A76&amp;'Pivot Table'!BK$2,Table!$I$2:$I$5152,0),MATCH('Pivot Table'!$A$1,Table[[#Headers],[Base ($/kW-mo)]:[Low ($/MWh)]],0)),"")</f>
        <v/>
      </c>
      <c r="BL76" s="10" t="str">
        <f>_xlfn.IFNA(INDEX(Table[[Base ($/kW-mo)]:[Low ($/MWh)]],MATCH('Pivot Table'!$A76&amp;'Pivot Table'!BL$2,Table!$I$2:$I$5152,0),MATCH('Pivot Table'!$A$1,Table[[#Headers],[Base ($/kW-mo)]:[Low ($/MWh)]],0)),"")</f>
        <v/>
      </c>
      <c r="BM76" s="10" t="str">
        <f>_xlfn.IFNA(INDEX(Table[[Base ($/kW-mo)]:[Low ($/MWh)]],MATCH('Pivot Table'!$A76&amp;'Pivot Table'!BM$2,Table!$I$2:$I$5152,0),MATCH('Pivot Table'!$A$1,Table[[#Headers],[Base ($/kW-mo)]:[Low ($/MWh)]],0)),"")</f>
        <v/>
      </c>
      <c r="BN76" s="10" t="str">
        <f>_xlfn.IFNA(INDEX(Table[[Base ($/kW-mo)]:[Low ($/MWh)]],MATCH('Pivot Table'!$A76&amp;'Pivot Table'!BN$2,Table!$I$2:$I$5152,0),MATCH('Pivot Table'!$A$1,Table[[#Headers],[Base ($/kW-mo)]:[Low ($/MWh)]],0)),"")</f>
        <v/>
      </c>
      <c r="BO76" s="10" t="str">
        <f>_xlfn.IFNA(INDEX(Table[[Base ($/kW-mo)]:[Low ($/MWh)]],MATCH('Pivot Table'!$A76&amp;'Pivot Table'!BO$2,Table!$I$2:$I$5152,0),MATCH('Pivot Table'!$A$1,Table[[#Headers],[Base ($/kW-mo)]:[Low ($/MWh)]],0)),"")</f>
        <v/>
      </c>
      <c r="BP76" s="10" t="str">
        <f>_xlfn.IFNA(INDEX(Table[[Base ($/kW-mo)]:[Low ($/MWh)]],MATCH('Pivot Table'!$A76&amp;'Pivot Table'!BP$2,Table!$I$2:$I$5152,0),MATCH('Pivot Table'!$A$1,Table[[#Headers],[Base ($/kW-mo)]:[Low ($/MWh)]],0)),"")</f>
        <v/>
      </c>
      <c r="BQ76" s="10" t="str">
        <f>_xlfn.IFNA(INDEX(Table[[Base ($/kW-mo)]:[Low ($/MWh)]],MATCH('Pivot Table'!$A76&amp;'Pivot Table'!BQ$2,Table!$I$2:$I$5152,0),MATCH('Pivot Table'!$A$1,Table[[#Headers],[Base ($/kW-mo)]:[Low ($/MWh)]],0)),"")</f>
        <v/>
      </c>
      <c r="BR76" s="10" t="str">
        <f>_xlfn.IFNA(INDEX(Table[[Base ($/kW-mo)]:[Low ($/MWh)]],MATCH('Pivot Table'!$A76&amp;'Pivot Table'!BR$2,Table!$I$2:$I$5152,0),MATCH('Pivot Table'!$A$1,Table[[#Headers],[Base ($/kW-mo)]:[Low ($/MWh)]],0)),"")</f>
        <v/>
      </c>
      <c r="BS76" s="10" t="str">
        <f>_xlfn.IFNA(INDEX(Table[[Base ($/kW-mo)]:[Low ($/MWh)]],MATCH('Pivot Table'!$A76&amp;'Pivot Table'!BS$2,Table!$I$2:$I$5152,0),MATCH('Pivot Table'!$A$1,Table[[#Headers],[Base ($/kW-mo)]:[Low ($/MWh)]],0)),"")</f>
        <v/>
      </c>
      <c r="BT76" s="10" t="str">
        <f>_xlfn.IFNA(INDEX(Table[[Base ($/kW-mo)]:[Low ($/MWh)]],MATCH('Pivot Table'!$A76&amp;'Pivot Table'!BT$2,Table!$I$2:$I$5152,0),MATCH('Pivot Table'!$A$1,Table[[#Headers],[Base ($/kW-mo)]:[Low ($/MWh)]],0)),"")</f>
        <v/>
      </c>
      <c r="BU76" s="10" t="str">
        <f>_xlfn.IFNA(INDEX(Table[[Base ($/kW-mo)]:[Low ($/MWh)]],MATCH('Pivot Table'!$A76&amp;'Pivot Table'!BU$2,Table!$I$2:$I$5152,0),MATCH('Pivot Table'!$A$1,Table[[#Headers],[Base ($/kW-mo)]:[Low ($/MWh)]],0)),"")</f>
        <v/>
      </c>
      <c r="BV76" s="10" t="str">
        <f>_xlfn.IFNA(INDEX(Table[[Base ($/kW-mo)]:[Low ($/MWh)]],MATCH('Pivot Table'!$A76&amp;'Pivot Table'!BV$2,Table!$I$2:$I$5152,0),MATCH('Pivot Table'!$A$1,Table[[#Headers],[Base ($/kW-mo)]:[Low ($/MWh)]],0)),"")</f>
        <v/>
      </c>
      <c r="BW76" s="10" t="str">
        <f>_xlfn.IFNA(INDEX(Table[[Base ($/kW-mo)]:[Low ($/MWh)]],MATCH('Pivot Table'!$A76&amp;'Pivot Table'!BW$2,Table!$I$2:$I$5152,0),MATCH('Pivot Table'!$A$1,Table[[#Headers],[Base ($/kW-mo)]:[Low ($/MWh)]],0)),"")</f>
        <v/>
      </c>
      <c r="BX76" s="10" t="str">
        <f>_xlfn.IFNA(INDEX(Table[[Base ($/kW-mo)]:[Low ($/MWh)]],MATCH('Pivot Table'!$A76&amp;'Pivot Table'!BX$2,Table!$I$2:$I$5152,0),MATCH('Pivot Table'!$A$1,Table[[#Headers],[Base ($/kW-mo)]:[Low ($/MWh)]],0)),"")</f>
        <v/>
      </c>
      <c r="BY76" s="10" t="str">
        <f>_xlfn.IFNA(INDEX(Table[[Base ($/kW-mo)]:[Low ($/MWh)]],MATCH('Pivot Table'!$A76&amp;'Pivot Table'!BY$2,Table!$I$2:$I$5152,0),MATCH('Pivot Table'!$A$1,Table[[#Headers],[Base ($/kW-mo)]:[Low ($/MWh)]],0)),"")</f>
        <v/>
      </c>
      <c r="BZ76" s="10" t="str">
        <f>_xlfn.IFNA(INDEX(Table[[Base ($/kW-mo)]:[Low ($/MWh)]],MATCH('Pivot Table'!$A76&amp;'Pivot Table'!BZ$2,Table!$I$2:$I$5152,0),MATCH('Pivot Table'!$A$1,Table[[#Headers],[Base ($/kW-mo)]:[Low ($/MWh)]],0)),"")</f>
        <v/>
      </c>
      <c r="CA76" s="10" t="str">
        <f>_xlfn.IFNA(INDEX(Table[[Base ($/kW-mo)]:[Low ($/MWh)]],MATCH('Pivot Table'!$A76&amp;'Pivot Table'!CA$2,Table!$I$2:$I$5152,0),MATCH('Pivot Table'!$A$1,Table[[#Headers],[Base ($/kW-mo)]:[Low ($/MWh)]],0)),"")</f>
        <v/>
      </c>
      <c r="CB76" s="10" t="str">
        <f>_xlfn.IFNA(INDEX(Table[[Base ($/kW-mo)]:[Low ($/MWh)]],MATCH('Pivot Table'!$A76&amp;'Pivot Table'!CB$2,Table!$I$2:$I$5152,0),MATCH('Pivot Table'!$A$1,Table[[#Headers],[Base ($/kW-mo)]:[Low ($/MWh)]],0)),"")</f>
        <v/>
      </c>
      <c r="CC76" s="10" t="str">
        <f>_xlfn.IFNA(INDEX(Table[[Base ($/kW-mo)]:[Low ($/MWh)]],MATCH('Pivot Table'!$A76&amp;'Pivot Table'!CC$2,Table!$I$2:$I$5152,0),MATCH('Pivot Table'!$A$1,Table[[#Headers],[Base ($/kW-mo)]:[Low ($/MWh)]],0)),"")</f>
        <v/>
      </c>
      <c r="CD76" s="10" t="str">
        <f>_xlfn.IFNA(INDEX(Table[[Base ($/kW-mo)]:[Low ($/MWh)]],MATCH('Pivot Table'!$A76&amp;'Pivot Table'!CD$2,Table!$I$2:$I$5152,0),MATCH('Pivot Table'!$A$1,Table[[#Headers],[Base ($/kW-mo)]:[Low ($/MWh)]],0)),"")</f>
        <v/>
      </c>
      <c r="CE76" s="10" t="str">
        <f>_xlfn.IFNA(INDEX(Table[[Base ($/kW-mo)]:[Low ($/MWh)]],MATCH('Pivot Table'!$A76&amp;'Pivot Table'!CE$2,Table!$I$2:$I$5152,0),MATCH('Pivot Table'!$A$1,Table[[#Headers],[Base ($/kW-mo)]:[Low ($/MWh)]],0)),"")</f>
        <v/>
      </c>
      <c r="CF76" s="10" t="str">
        <f>_xlfn.IFNA(INDEX(Table[[Base ($/kW-mo)]:[Low ($/MWh)]],MATCH('Pivot Table'!$A76&amp;'Pivot Table'!CF$2,Table!$I$2:$I$5152,0),MATCH('Pivot Table'!$A$1,Table[[#Headers],[Base ($/kW-mo)]:[Low ($/MWh)]],0)),"")</f>
        <v/>
      </c>
      <c r="CG76" s="10" t="str">
        <f>_xlfn.IFNA(INDEX(Table[[Base ($/kW-mo)]:[Low ($/MWh)]],MATCH('Pivot Table'!$A76&amp;'Pivot Table'!CG$2,Table!$I$2:$I$5152,0),MATCH('Pivot Table'!$A$1,Table[[#Headers],[Base ($/kW-mo)]:[Low ($/MWh)]],0)),"")</f>
        <v/>
      </c>
      <c r="CH76" s="10" t="str">
        <f>_xlfn.IFNA(INDEX(Table[[Base ($/kW-mo)]:[Low ($/MWh)]],MATCH('Pivot Table'!$A76&amp;'Pivot Table'!CH$2,Table!$I$2:$I$5152,0),MATCH('Pivot Table'!$A$1,Table[[#Headers],[Base ($/kW-mo)]:[Low ($/MWh)]],0)),"")</f>
        <v/>
      </c>
      <c r="CI76" s="10" t="str">
        <f>_xlfn.IFNA(INDEX(Table[[Base ($/kW-mo)]:[Low ($/MWh)]],MATCH('Pivot Table'!$A76&amp;'Pivot Table'!CI$2,Table!$I$2:$I$5152,0),MATCH('Pivot Table'!$A$1,Table[[#Headers],[Base ($/kW-mo)]:[Low ($/MWh)]],0)),"")</f>
        <v/>
      </c>
      <c r="CJ76" s="10" t="str">
        <f>_xlfn.IFNA(INDEX(Table[[Base ($/kW-mo)]:[Low ($/MWh)]],MATCH('Pivot Table'!$A76&amp;'Pivot Table'!CJ$2,Table!$I$2:$I$5152,0),MATCH('Pivot Table'!$A$1,Table[[#Headers],[Base ($/kW-mo)]:[Low ($/MWh)]],0)),"")</f>
        <v/>
      </c>
      <c r="CK76" s="10" t="str">
        <f>_xlfn.IFNA(INDEX(Table[[Base ($/kW-mo)]:[Low ($/MWh)]],MATCH('Pivot Table'!$A76&amp;'Pivot Table'!CK$2,Table!$I$2:$I$5152,0),MATCH('Pivot Table'!$A$1,Table[[#Headers],[Base ($/kW-mo)]:[Low ($/MWh)]],0)),"")</f>
        <v/>
      </c>
      <c r="CL76" s="10" t="str">
        <f>_xlfn.IFNA(INDEX(Table[[Base ($/kW-mo)]:[Low ($/MWh)]],MATCH('Pivot Table'!$A76&amp;'Pivot Table'!CL$2,Table!$I$2:$I$5152,0),MATCH('Pivot Table'!$A$1,Table[[#Headers],[Base ($/kW-mo)]:[Low ($/MWh)]],0)),"")</f>
        <v/>
      </c>
      <c r="CM76" s="10" t="str">
        <f>_xlfn.IFNA(INDEX(Table[[Base ($/kW-mo)]:[Low ($/MWh)]],MATCH('Pivot Table'!$A76&amp;'Pivot Table'!CM$2,Table!$I$2:$I$5152,0),MATCH('Pivot Table'!$A$1,Table[[#Headers],[Base ($/kW-mo)]:[Low ($/MWh)]],0)),"")</f>
        <v/>
      </c>
      <c r="CN76" s="10" t="str">
        <f>_xlfn.IFNA(INDEX(Table[[Base ($/kW-mo)]:[Low ($/MWh)]],MATCH('Pivot Table'!$A76&amp;'Pivot Table'!CN$2,Table!$I$2:$I$5152,0),MATCH('Pivot Table'!$A$1,Table[[#Headers],[Base ($/kW-mo)]:[Low ($/MWh)]],0)),"")</f>
        <v/>
      </c>
      <c r="CO76" s="10" t="str">
        <f>_xlfn.IFNA(INDEX(Table[[Base ($/kW-mo)]:[Low ($/MWh)]],MATCH('Pivot Table'!$A76&amp;'Pivot Table'!CO$2,Table!$I$2:$I$5152,0),MATCH('Pivot Table'!$A$1,Table[[#Headers],[Base ($/kW-mo)]:[Low ($/MWh)]],0)),"")</f>
        <v/>
      </c>
      <c r="CP76" s="10" t="str">
        <f>_xlfn.IFNA(INDEX(Table[[Base ($/kW-mo)]:[Low ($/MWh)]],MATCH('Pivot Table'!$A76&amp;'Pivot Table'!CP$2,Table!$I$2:$I$5152,0),MATCH('Pivot Table'!$A$1,Table[[#Headers],[Base ($/kW-mo)]:[Low ($/MWh)]],0)),"")</f>
        <v/>
      </c>
      <c r="CQ76" s="10" t="str">
        <f>_xlfn.IFNA(INDEX(Table[[Base ($/kW-mo)]:[Low ($/MWh)]],MATCH('Pivot Table'!$A76&amp;'Pivot Table'!CQ$2,Table!$I$2:$I$5152,0),MATCH('Pivot Table'!$A$1,Table[[#Headers],[Base ($/kW-mo)]:[Low ($/MWh)]],0)),"")</f>
        <v/>
      </c>
      <c r="CR76" s="10" t="str">
        <f>_xlfn.IFNA(INDEX(Table[[Base ($/kW-mo)]:[Low ($/MWh)]],MATCH('Pivot Table'!$A76&amp;'Pivot Table'!CR$2,Table!$I$2:$I$5152,0),MATCH('Pivot Table'!$A$1,Table[[#Headers],[Base ($/kW-mo)]:[Low ($/MWh)]],0)),"")</f>
        <v/>
      </c>
      <c r="CS76" s="10" t="str">
        <f>_xlfn.IFNA(INDEX(Table[[Base ($/kW-mo)]:[Low ($/MWh)]],MATCH('Pivot Table'!$A76&amp;'Pivot Table'!CS$2,Table!$I$2:$I$5152,0),MATCH('Pivot Table'!$A$1,Table[[#Headers],[Base ($/kW-mo)]:[Low ($/MWh)]],0)),"")</f>
        <v/>
      </c>
      <c r="CT76" s="10" t="str">
        <f>_xlfn.IFNA(INDEX(Table[[Base ($/kW-mo)]:[Low ($/MWh)]],MATCH('Pivot Table'!$A76&amp;'Pivot Table'!CT$2,Table!$I$2:$I$5152,0),MATCH('Pivot Table'!$A$1,Table[[#Headers],[Base ($/kW-mo)]:[Low ($/MWh)]],0)),"")</f>
        <v/>
      </c>
      <c r="CU76" s="10" t="str">
        <f>_xlfn.IFNA(INDEX(Table[[Base ($/kW-mo)]:[Low ($/MWh)]],MATCH('Pivot Table'!$A76&amp;'Pivot Table'!CU$2,Table!$I$2:$I$5152,0),MATCH('Pivot Table'!$A$1,Table[[#Headers],[Base ($/kW-mo)]:[Low ($/MWh)]],0)),"")</f>
        <v/>
      </c>
      <c r="CV76" s="10" t="str">
        <f>_xlfn.IFNA(INDEX(Table[[Base ($/kW-mo)]:[Low ($/MWh)]],MATCH('Pivot Table'!$A76&amp;'Pivot Table'!CV$2,Table!$I$2:$I$5152,0),MATCH('Pivot Table'!$A$1,Table[[#Headers],[Base ($/kW-mo)]:[Low ($/MWh)]],0)),"")</f>
        <v/>
      </c>
      <c r="CW76" s="10" t="str">
        <f>_xlfn.IFNA(INDEX(Table[[Base ($/kW-mo)]:[Low ($/MWh)]],MATCH('Pivot Table'!$A76&amp;'Pivot Table'!CW$2,Table!$I$2:$I$5152,0),MATCH('Pivot Table'!$A$1,Table[[#Headers],[Base ($/kW-mo)]:[Low ($/MWh)]],0)),"")</f>
        <v/>
      </c>
      <c r="CX76" s="10" t="str">
        <f>_xlfn.IFNA(INDEX(Table[[Base ($/kW-mo)]:[Low ($/MWh)]],MATCH('Pivot Table'!$A76&amp;'Pivot Table'!CX$2,Table!$I$2:$I$5152,0),MATCH('Pivot Table'!$A$1,Table[[#Headers],[Base ($/kW-mo)]:[Low ($/MWh)]],0)),"")</f>
        <v/>
      </c>
    </row>
    <row r="77" spans="1:102" x14ac:dyDescent="0.3">
      <c r="A77" s="12">
        <v>1850</v>
      </c>
      <c r="B77" s="10">
        <f>_xlfn.IFNA(INDEX(Table[[Base ($/kW-mo)]:[Low ($/MWh)]],MATCH('Pivot Table'!$A77&amp;'Pivot Table'!B$2,Table!$I$2:$I$5152,0),MATCH('Pivot Table'!$A$1,Table[[#Headers],[Base ($/kW-mo)]:[Low ($/MWh)]],0)),"")</f>
        <v>0.26409850752008901</v>
      </c>
      <c r="C77" s="10">
        <f>_xlfn.IFNA(INDEX(Table[[Base ($/kW-mo)]:[Low ($/MWh)]],MATCH('Pivot Table'!$A77&amp;'Pivot Table'!C$2,Table!$I$2:$I$5152,0),MATCH('Pivot Table'!$A$1,Table[[#Headers],[Base ($/kW-mo)]:[Low ($/MWh)]],0)),"")</f>
        <v>0.26771957429717003</v>
      </c>
      <c r="D77" s="10">
        <f>_xlfn.IFNA(INDEX(Table[[Base ($/kW-mo)]:[Low ($/MWh)]],MATCH('Pivot Table'!$A77&amp;'Pivot Table'!D$2,Table!$I$2:$I$5152,0),MATCH('Pivot Table'!$A$1,Table[[#Headers],[Base ($/kW-mo)]:[Low ($/MWh)]],0)),"")</f>
        <v>0.27134064107424999</v>
      </c>
      <c r="E77" s="10">
        <f>_xlfn.IFNA(INDEX(Table[[Base ($/kW-mo)]:[Low ($/MWh)]],MATCH('Pivot Table'!$A77&amp;'Pivot Table'!E$2,Table!$I$2:$I$5152,0),MATCH('Pivot Table'!$A$1,Table[[#Headers],[Base ($/kW-mo)]:[Low ($/MWh)]],0)),"")</f>
        <v>0.27496170785133101</v>
      </c>
      <c r="F77" s="10">
        <f>_xlfn.IFNA(INDEX(Table[[Base ($/kW-mo)]:[Low ($/MWh)]],MATCH('Pivot Table'!$A77&amp;'Pivot Table'!F$2,Table!$I$2:$I$5152,0),MATCH('Pivot Table'!$A$1,Table[[#Headers],[Base ($/kW-mo)]:[Low ($/MWh)]],0)),"")</f>
        <v>0.27858277462841102</v>
      </c>
      <c r="G77" s="10">
        <f>_xlfn.IFNA(INDEX(Table[[Base ($/kW-mo)]:[Low ($/MWh)]],MATCH('Pivot Table'!$A77&amp;'Pivot Table'!G$2,Table!$I$2:$I$5152,0),MATCH('Pivot Table'!$A$1,Table[[#Headers],[Base ($/kW-mo)]:[Low ($/MWh)]],0)),"")</f>
        <v>0.28220384140549198</v>
      </c>
      <c r="H77" s="10">
        <f>_xlfn.IFNA(INDEX(Table[[Base ($/kW-mo)]:[Low ($/MWh)]],MATCH('Pivot Table'!$A77&amp;'Pivot Table'!H$2,Table!$I$2:$I$5152,0),MATCH('Pivot Table'!$A$1,Table[[#Headers],[Base ($/kW-mo)]:[Low ($/MWh)]],0)),"")</f>
        <v>0.285824908182572</v>
      </c>
      <c r="I77" s="10">
        <f>_xlfn.IFNA(INDEX(Table[[Base ($/kW-mo)]:[Low ($/MWh)]],MATCH('Pivot Table'!$A77&amp;'Pivot Table'!I$2,Table!$I$2:$I$5152,0),MATCH('Pivot Table'!$A$1,Table[[#Headers],[Base ($/kW-mo)]:[Low ($/MWh)]],0)),"")</f>
        <v>0.28944597495965302</v>
      </c>
      <c r="J77" s="10">
        <f>_xlfn.IFNA(INDEX(Table[[Base ($/kW-mo)]:[Low ($/MWh)]],MATCH('Pivot Table'!$A77&amp;'Pivot Table'!J$2,Table!$I$2:$I$5152,0),MATCH('Pivot Table'!$A$1,Table[[#Headers],[Base ($/kW-mo)]:[Low ($/MWh)]],0)),"")</f>
        <v>0.29306704173673298</v>
      </c>
      <c r="K77" s="10">
        <f>_xlfn.IFNA(INDEX(Table[[Base ($/kW-mo)]:[Low ($/MWh)]],MATCH('Pivot Table'!$A77&amp;'Pivot Table'!K$2,Table!$I$2:$I$5152,0),MATCH('Pivot Table'!$A$1,Table[[#Headers],[Base ($/kW-mo)]:[Low ($/MWh)]],0)),"")</f>
        <v>0.296688108513814</v>
      </c>
      <c r="L77" s="10">
        <f>_xlfn.IFNA(INDEX(Table[[Base ($/kW-mo)]:[Low ($/MWh)]],MATCH('Pivot Table'!$A77&amp;'Pivot Table'!L$2,Table!$I$2:$I$5152,0),MATCH('Pivot Table'!$A$1,Table[[#Headers],[Base ($/kW-mo)]:[Low ($/MWh)]],0)),"")</f>
        <v>0.30030917529089401</v>
      </c>
      <c r="M77" s="10">
        <f>_xlfn.IFNA(INDEX(Table[[Base ($/kW-mo)]:[Low ($/MWh)]],MATCH('Pivot Table'!$A77&amp;'Pivot Table'!M$2,Table!$I$2:$I$5152,0),MATCH('Pivot Table'!$A$1,Table[[#Headers],[Base ($/kW-mo)]:[Low ($/MWh)]],0)),"")</f>
        <v>0.30393024206797498</v>
      </c>
      <c r="N77" s="10">
        <f>_xlfn.IFNA(INDEX(Table[[Base ($/kW-mo)]:[Low ($/MWh)]],MATCH('Pivot Table'!$A77&amp;'Pivot Table'!N$2,Table!$I$2:$I$5152,0),MATCH('Pivot Table'!$A$1,Table[[#Headers],[Base ($/kW-mo)]:[Low ($/MWh)]],0)),"")</f>
        <v>0.30755130884505499</v>
      </c>
      <c r="O77" s="10">
        <f>_xlfn.IFNA(INDEX(Table[[Base ($/kW-mo)]:[Low ($/MWh)]],MATCH('Pivot Table'!$A77&amp;'Pivot Table'!O$2,Table!$I$2:$I$5152,0),MATCH('Pivot Table'!$A$1,Table[[#Headers],[Base ($/kW-mo)]:[Low ($/MWh)]],0)),"")</f>
        <v>0.31117237562213501</v>
      </c>
      <c r="P77" s="10">
        <f>_xlfn.IFNA(INDEX(Table[[Base ($/kW-mo)]:[Low ($/MWh)]],MATCH('Pivot Table'!$A77&amp;'Pivot Table'!P$2,Table!$I$2:$I$5152,0),MATCH('Pivot Table'!$A$1,Table[[#Headers],[Base ($/kW-mo)]:[Low ($/MWh)]],0)),"")</f>
        <v>0.31479344239921597</v>
      </c>
      <c r="Q77" s="10">
        <f>_xlfn.IFNA(INDEX(Table[[Base ($/kW-mo)]:[Low ($/MWh)]],MATCH('Pivot Table'!$A77&amp;'Pivot Table'!Q$2,Table!$I$2:$I$5152,0),MATCH('Pivot Table'!$A$1,Table[[#Headers],[Base ($/kW-mo)]:[Low ($/MWh)]],0)),"")</f>
        <v>0.31841450917629599</v>
      </c>
      <c r="R77" s="10">
        <f>_xlfn.IFNA(INDEX(Table[[Base ($/kW-mo)]:[Low ($/MWh)]],MATCH('Pivot Table'!$A77&amp;'Pivot Table'!R$2,Table!$I$2:$I$5152,0),MATCH('Pivot Table'!$A$1,Table[[#Headers],[Base ($/kW-mo)]:[Low ($/MWh)]],0)),"")</f>
        <v>0.32203557595337701</v>
      </c>
      <c r="S77" s="10">
        <f>_xlfn.IFNA(INDEX(Table[[Base ($/kW-mo)]:[Low ($/MWh)]],MATCH('Pivot Table'!$A77&amp;'Pivot Table'!S$2,Table!$I$2:$I$5152,0),MATCH('Pivot Table'!$A$1,Table[[#Headers],[Base ($/kW-mo)]:[Low ($/MWh)]],0)),"")</f>
        <v>0.32565664273045702</v>
      </c>
      <c r="T77" s="10">
        <f>_xlfn.IFNA(INDEX(Table[[Base ($/kW-mo)]:[Low ($/MWh)]],MATCH('Pivot Table'!$A77&amp;'Pivot Table'!T$2,Table!$I$2:$I$5152,0),MATCH('Pivot Table'!$A$1,Table[[#Headers],[Base ($/kW-mo)]:[Low ($/MWh)]],0)),"")</f>
        <v>0.32927770950753799</v>
      </c>
      <c r="U77" s="10">
        <f>_xlfn.IFNA(INDEX(Table[[Base ($/kW-mo)]:[Low ($/MWh)]],MATCH('Pivot Table'!$A77&amp;'Pivot Table'!U$2,Table!$I$2:$I$5152,0),MATCH('Pivot Table'!$A$1,Table[[#Headers],[Base ($/kW-mo)]:[Low ($/MWh)]],0)),"")</f>
        <v>0.332898776284618</v>
      </c>
      <c r="V77" s="10">
        <f>_xlfn.IFNA(INDEX(Table[[Base ($/kW-mo)]:[Low ($/MWh)]],MATCH('Pivot Table'!$A77&amp;'Pivot Table'!V$2,Table!$I$2:$I$5152,0),MATCH('Pivot Table'!$A$1,Table[[#Headers],[Base ($/kW-mo)]:[Low ($/MWh)]],0)),"")</f>
        <v>0.33651984306169902</v>
      </c>
      <c r="W77" s="10">
        <f>_xlfn.IFNA(INDEX(Table[[Base ($/kW-mo)]:[Low ($/MWh)]],MATCH('Pivot Table'!$A77&amp;'Pivot Table'!W$2,Table!$I$2:$I$5152,0),MATCH('Pivot Table'!$A$1,Table[[#Headers],[Base ($/kW-mo)]:[Low ($/MWh)]],0)),"")</f>
        <v>0.34014090983877898</v>
      </c>
      <c r="X77" s="10">
        <f>_xlfn.IFNA(INDEX(Table[[Base ($/kW-mo)]:[Low ($/MWh)]],MATCH('Pivot Table'!$A77&amp;'Pivot Table'!X$2,Table!$I$2:$I$5152,0),MATCH('Pivot Table'!$A$1,Table[[#Headers],[Base ($/kW-mo)]:[Low ($/MWh)]],0)),"")</f>
        <v>0.34376197661586</v>
      </c>
      <c r="Y77" s="10">
        <f>_xlfn.IFNA(INDEX(Table[[Base ($/kW-mo)]:[Low ($/MWh)]],MATCH('Pivot Table'!$A77&amp;'Pivot Table'!Y$2,Table!$I$2:$I$5152,0),MATCH('Pivot Table'!$A$1,Table[[#Headers],[Base ($/kW-mo)]:[Low ($/MWh)]],0)),"")</f>
        <v>0.34738304339294002</v>
      </c>
      <c r="Z77" s="10">
        <f>_xlfn.IFNA(INDEX(Table[[Base ($/kW-mo)]:[Low ($/MWh)]],MATCH('Pivot Table'!$A77&amp;'Pivot Table'!Z$2,Table!$I$2:$I$5152,0),MATCH('Pivot Table'!$A$1,Table[[#Headers],[Base ($/kW-mo)]:[Low ($/MWh)]],0)),"")</f>
        <v>0.35100411017002098</v>
      </c>
      <c r="AA77" s="10">
        <f>_xlfn.IFNA(INDEX(Table[[Base ($/kW-mo)]:[Low ($/MWh)]],MATCH('Pivot Table'!$A77&amp;'Pivot Table'!AA$2,Table!$I$2:$I$5152,0),MATCH('Pivot Table'!$A$1,Table[[#Headers],[Base ($/kW-mo)]:[Low ($/MWh)]],0)),"")</f>
        <v>0.354625176947101</v>
      </c>
      <c r="AB77" s="10">
        <f>_xlfn.IFNA(INDEX(Table[[Base ($/kW-mo)]:[Low ($/MWh)]],MATCH('Pivot Table'!$A77&amp;'Pivot Table'!AB$2,Table!$I$2:$I$5152,0),MATCH('Pivot Table'!$A$1,Table[[#Headers],[Base ($/kW-mo)]:[Low ($/MWh)]],0)),"")</f>
        <v>0.35824624372418201</v>
      </c>
      <c r="AC77" s="10" t="str">
        <f>_xlfn.IFNA(INDEX(Table[[Base ($/kW-mo)]:[Low ($/MWh)]],MATCH('Pivot Table'!$A77&amp;'Pivot Table'!AC$2,Table!$I$2:$I$5152,0),MATCH('Pivot Table'!$A$1,Table[[#Headers],[Base ($/kW-mo)]:[Low ($/MWh)]],0)),"")</f>
        <v/>
      </c>
      <c r="AD77" s="10" t="str">
        <f>_xlfn.IFNA(INDEX(Table[[Base ($/kW-mo)]:[Low ($/MWh)]],MATCH('Pivot Table'!$A77&amp;'Pivot Table'!AD$2,Table!$I$2:$I$5152,0),MATCH('Pivot Table'!$A$1,Table[[#Headers],[Base ($/kW-mo)]:[Low ($/MWh)]],0)),"")</f>
        <v/>
      </c>
      <c r="AE77" s="10" t="str">
        <f>_xlfn.IFNA(INDEX(Table[[Base ($/kW-mo)]:[Low ($/MWh)]],MATCH('Pivot Table'!$A77&amp;'Pivot Table'!AE$2,Table!$I$2:$I$5152,0),MATCH('Pivot Table'!$A$1,Table[[#Headers],[Base ($/kW-mo)]:[Low ($/MWh)]],0)),"")</f>
        <v/>
      </c>
      <c r="AF77" s="10" t="str">
        <f>_xlfn.IFNA(INDEX(Table[[Base ($/kW-mo)]:[Low ($/MWh)]],MATCH('Pivot Table'!$A77&amp;'Pivot Table'!AF$2,Table!$I$2:$I$5152,0),MATCH('Pivot Table'!$A$1,Table[[#Headers],[Base ($/kW-mo)]:[Low ($/MWh)]],0)),"")</f>
        <v/>
      </c>
      <c r="AG77" s="10" t="str">
        <f>_xlfn.IFNA(INDEX(Table[[Base ($/kW-mo)]:[Low ($/MWh)]],MATCH('Pivot Table'!$A77&amp;'Pivot Table'!AG$2,Table!$I$2:$I$5152,0),MATCH('Pivot Table'!$A$1,Table[[#Headers],[Base ($/kW-mo)]:[Low ($/MWh)]],0)),"")</f>
        <v/>
      </c>
      <c r="AH77" s="10" t="str">
        <f>_xlfn.IFNA(INDEX(Table[[Base ($/kW-mo)]:[Low ($/MWh)]],MATCH('Pivot Table'!$A77&amp;'Pivot Table'!AH$2,Table!$I$2:$I$5152,0),MATCH('Pivot Table'!$A$1,Table[[#Headers],[Base ($/kW-mo)]:[Low ($/MWh)]],0)),"")</f>
        <v/>
      </c>
      <c r="AI77" s="10" t="str">
        <f>_xlfn.IFNA(INDEX(Table[[Base ($/kW-mo)]:[Low ($/MWh)]],MATCH('Pivot Table'!$A77&amp;'Pivot Table'!AI$2,Table!$I$2:$I$5152,0),MATCH('Pivot Table'!$A$1,Table[[#Headers],[Base ($/kW-mo)]:[Low ($/MWh)]],0)),"")</f>
        <v/>
      </c>
      <c r="AJ77" s="10" t="str">
        <f>_xlfn.IFNA(INDEX(Table[[Base ($/kW-mo)]:[Low ($/MWh)]],MATCH('Pivot Table'!$A77&amp;'Pivot Table'!AJ$2,Table!$I$2:$I$5152,0),MATCH('Pivot Table'!$A$1,Table[[#Headers],[Base ($/kW-mo)]:[Low ($/MWh)]],0)),"")</f>
        <v/>
      </c>
      <c r="AK77" s="10" t="str">
        <f>_xlfn.IFNA(INDEX(Table[[Base ($/kW-mo)]:[Low ($/MWh)]],MATCH('Pivot Table'!$A77&amp;'Pivot Table'!AK$2,Table!$I$2:$I$5152,0),MATCH('Pivot Table'!$A$1,Table[[#Headers],[Base ($/kW-mo)]:[Low ($/MWh)]],0)),"")</f>
        <v/>
      </c>
      <c r="AL77" s="10" t="str">
        <f>_xlfn.IFNA(INDEX(Table[[Base ($/kW-mo)]:[Low ($/MWh)]],MATCH('Pivot Table'!$A77&amp;'Pivot Table'!AL$2,Table!$I$2:$I$5152,0),MATCH('Pivot Table'!$A$1,Table[[#Headers],[Base ($/kW-mo)]:[Low ($/MWh)]],0)),"")</f>
        <v/>
      </c>
      <c r="AM77" s="10" t="str">
        <f>_xlfn.IFNA(INDEX(Table[[Base ($/kW-mo)]:[Low ($/MWh)]],MATCH('Pivot Table'!$A77&amp;'Pivot Table'!AM$2,Table!$I$2:$I$5152,0),MATCH('Pivot Table'!$A$1,Table[[#Headers],[Base ($/kW-mo)]:[Low ($/MWh)]],0)),"")</f>
        <v/>
      </c>
      <c r="AN77" s="10" t="str">
        <f>_xlfn.IFNA(INDEX(Table[[Base ($/kW-mo)]:[Low ($/MWh)]],MATCH('Pivot Table'!$A77&amp;'Pivot Table'!AN$2,Table!$I$2:$I$5152,0),MATCH('Pivot Table'!$A$1,Table[[#Headers],[Base ($/kW-mo)]:[Low ($/MWh)]],0)),"")</f>
        <v/>
      </c>
      <c r="AO77" s="10" t="str">
        <f>_xlfn.IFNA(INDEX(Table[[Base ($/kW-mo)]:[Low ($/MWh)]],MATCH('Pivot Table'!$A77&amp;'Pivot Table'!AO$2,Table!$I$2:$I$5152,0),MATCH('Pivot Table'!$A$1,Table[[#Headers],[Base ($/kW-mo)]:[Low ($/MWh)]],0)),"")</f>
        <v/>
      </c>
      <c r="AP77" s="10" t="str">
        <f>_xlfn.IFNA(INDEX(Table[[Base ($/kW-mo)]:[Low ($/MWh)]],MATCH('Pivot Table'!$A77&amp;'Pivot Table'!AP$2,Table!$I$2:$I$5152,0),MATCH('Pivot Table'!$A$1,Table[[#Headers],[Base ($/kW-mo)]:[Low ($/MWh)]],0)),"")</f>
        <v/>
      </c>
      <c r="AQ77" s="10" t="str">
        <f>_xlfn.IFNA(INDEX(Table[[Base ($/kW-mo)]:[Low ($/MWh)]],MATCH('Pivot Table'!$A77&amp;'Pivot Table'!AQ$2,Table!$I$2:$I$5152,0),MATCH('Pivot Table'!$A$1,Table[[#Headers],[Base ($/kW-mo)]:[Low ($/MWh)]],0)),"")</f>
        <v/>
      </c>
      <c r="AR77" s="10" t="str">
        <f>_xlfn.IFNA(INDEX(Table[[Base ($/kW-mo)]:[Low ($/MWh)]],MATCH('Pivot Table'!$A77&amp;'Pivot Table'!AR$2,Table!$I$2:$I$5152,0),MATCH('Pivot Table'!$A$1,Table[[#Headers],[Base ($/kW-mo)]:[Low ($/MWh)]],0)),"")</f>
        <v/>
      </c>
      <c r="AS77" s="10" t="str">
        <f>_xlfn.IFNA(INDEX(Table[[Base ($/kW-mo)]:[Low ($/MWh)]],MATCH('Pivot Table'!$A77&amp;'Pivot Table'!AS$2,Table!$I$2:$I$5152,0),MATCH('Pivot Table'!$A$1,Table[[#Headers],[Base ($/kW-mo)]:[Low ($/MWh)]],0)),"")</f>
        <v/>
      </c>
      <c r="AT77" s="10" t="str">
        <f>_xlfn.IFNA(INDEX(Table[[Base ($/kW-mo)]:[Low ($/MWh)]],MATCH('Pivot Table'!$A77&amp;'Pivot Table'!AT$2,Table!$I$2:$I$5152,0),MATCH('Pivot Table'!$A$1,Table[[#Headers],[Base ($/kW-mo)]:[Low ($/MWh)]],0)),"")</f>
        <v/>
      </c>
      <c r="AU77" s="10" t="str">
        <f>_xlfn.IFNA(INDEX(Table[[Base ($/kW-mo)]:[Low ($/MWh)]],MATCH('Pivot Table'!$A77&amp;'Pivot Table'!AU$2,Table!$I$2:$I$5152,0),MATCH('Pivot Table'!$A$1,Table[[#Headers],[Base ($/kW-mo)]:[Low ($/MWh)]],0)),"")</f>
        <v/>
      </c>
      <c r="AV77" s="10" t="str">
        <f>_xlfn.IFNA(INDEX(Table[[Base ($/kW-mo)]:[Low ($/MWh)]],MATCH('Pivot Table'!$A77&amp;'Pivot Table'!AV$2,Table!$I$2:$I$5152,0),MATCH('Pivot Table'!$A$1,Table[[#Headers],[Base ($/kW-mo)]:[Low ($/MWh)]],0)),"")</f>
        <v/>
      </c>
      <c r="AW77" s="10" t="str">
        <f>_xlfn.IFNA(INDEX(Table[[Base ($/kW-mo)]:[Low ($/MWh)]],MATCH('Pivot Table'!$A77&amp;'Pivot Table'!AW$2,Table!$I$2:$I$5152,0),MATCH('Pivot Table'!$A$1,Table[[#Headers],[Base ($/kW-mo)]:[Low ($/MWh)]],0)),"")</f>
        <v/>
      </c>
      <c r="AX77" s="10" t="str">
        <f>_xlfn.IFNA(INDEX(Table[[Base ($/kW-mo)]:[Low ($/MWh)]],MATCH('Pivot Table'!$A77&amp;'Pivot Table'!AX$2,Table!$I$2:$I$5152,0),MATCH('Pivot Table'!$A$1,Table[[#Headers],[Base ($/kW-mo)]:[Low ($/MWh)]],0)),"")</f>
        <v/>
      </c>
      <c r="AY77" s="10" t="str">
        <f>_xlfn.IFNA(INDEX(Table[[Base ($/kW-mo)]:[Low ($/MWh)]],MATCH('Pivot Table'!$A77&amp;'Pivot Table'!AY$2,Table!$I$2:$I$5152,0),MATCH('Pivot Table'!$A$1,Table[[#Headers],[Base ($/kW-mo)]:[Low ($/MWh)]],0)),"")</f>
        <v/>
      </c>
      <c r="AZ77" s="10" t="str">
        <f>_xlfn.IFNA(INDEX(Table[[Base ($/kW-mo)]:[Low ($/MWh)]],MATCH('Pivot Table'!$A77&amp;'Pivot Table'!AZ$2,Table!$I$2:$I$5152,0),MATCH('Pivot Table'!$A$1,Table[[#Headers],[Base ($/kW-mo)]:[Low ($/MWh)]],0)),"")</f>
        <v/>
      </c>
      <c r="BA77" s="10" t="str">
        <f>_xlfn.IFNA(INDEX(Table[[Base ($/kW-mo)]:[Low ($/MWh)]],MATCH('Pivot Table'!$A77&amp;'Pivot Table'!BA$2,Table!$I$2:$I$5152,0),MATCH('Pivot Table'!$A$1,Table[[#Headers],[Base ($/kW-mo)]:[Low ($/MWh)]],0)),"")</f>
        <v/>
      </c>
      <c r="BB77" s="10" t="str">
        <f>_xlfn.IFNA(INDEX(Table[[Base ($/kW-mo)]:[Low ($/MWh)]],MATCH('Pivot Table'!$A77&amp;'Pivot Table'!BB$2,Table!$I$2:$I$5152,0),MATCH('Pivot Table'!$A$1,Table[[#Headers],[Base ($/kW-mo)]:[Low ($/MWh)]],0)),"")</f>
        <v/>
      </c>
      <c r="BC77" s="10" t="str">
        <f>_xlfn.IFNA(INDEX(Table[[Base ($/kW-mo)]:[Low ($/MWh)]],MATCH('Pivot Table'!$A77&amp;'Pivot Table'!BC$2,Table!$I$2:$I$5152,0),MATCH('Pivot Table'!$A$1,Table[[#Headers],[Base ($/kW-mo)]:[Low ($/MWh)]],0)),"")</f>
        <v/>
      </c>
      <c r="BD77" s="10" t="str">
        <f>_xlfn.IFNA(INDEX(Table[[Base ($/kW-mo)]:[Low ($/MWh)]],MATCH('Pivot Table'!$A77&amp;'Pivot Table'!BD$2,Table!$I$2:$I$5152,0),MATCH('Pivot Table'!$A$1,Table[[#Headers],[Base ($/kW-mo)]:[Low ($/MWh)]],0)),"")</f>
        <v/>
      </c>
      <c r="BE77" s="10" t="str">
        <f>_xlfn.IFNA(INDEX(Table[[Base ($/kW-mo)]:[Low ($/MWh)]],MATCH('Pivot Table'!$A77&amp;'Pivot Table'!BE$2,Table!$I$2:$I$5152,0),MATCH('Pivot Table'!$A$1,Table[[#Headers],[Base ($/kW-mo)]:[Low ($/MWh)]],0)),"")</f>
        <v/>
      </c>
      <c r="BF77" s="10" t="str">
        <f>_xlfn.IFNA(INDEX(Table[[Base ($/kW-mo)]:[Low ($/MWh)]],MATCH('Pivot Table'!$A77&amp;'Pivot Table'!BF$2,Table!$I$2:$I$5152,0),MATCH('Pivot Table'!$A$1,Table[[#Headers],[Base ($/kW-mo)]:[Low ($/MWh)]],0)),"")</f>
        <v/>
      </c>
      <c r="BG77" s="10" t="str">
        <f>_xlfn.IFNA(INDEX(Table[[Base ($/kW-mo)]:[Low ($/MWh)]],MATCH('Pivot Table'!$A77&amp;'Pivot Table'!BG$2,Table!$I$2:$I$5152,0),MATCH('Pivot Table'!$A$1,Table[[#Headers],[Base ($/kW-mo)]:[Low ($/MWh)]],0)),"")</f>
        <v/>
      </c>
      <c r="BH77" s="10" t="str">
        <f>_xlfn.IFNA(INDEX(Table[[Base ($/kW-mo)]:[Low ($/MWh)]],MATCH('Pivot Table'!$A77&amp;'Pivot Table'!BH$2,Table!$I$2:$I$5152,0),MATCH('Pivot Table'!$A$1,Table[[#Headers],[Base ($/kW-mo)]:[Low ($/MWh)]],0)),"")</f>
        <v/>
      </c>
      <c r="BI77" s="10" t="str">
        <f>_xlfn.IFNA(INDEX(Table[[Base ($/kW-mo)]:[Low ($/MWh)]],MATCH('Pivot Table'!$A77&amp;'Pivot Table'!BI$2,Table!$I$2:$I$5152,0),MATCH('Pivot Table'!$A$1,Table[[#Headers],[Base ($/kW-mo)]:[Low ($/MWh)]],0)),"")</f>
        <v/>
      </c>
      <c r="BJ77" s="10" t="str">
        <f>_xlfn.IFNA(INDEX(Table[[Base ($/kW-mo)]:[Low ($/MWh)]],MATCH('Pivot Table'!$A77&amp;'Pivot Table'!BJ$2,Table!$I$2:$I$5152,0),MATCH('Pivot Table'!$A$1,Table[[#Headers],[Base ($/kW-mo)]:[Low ($/MWh)]],0)),"")</f>
        <v/>
      </c>
      <c r="BK77" s="10" t="str">
        <f>_xlfn.IFNA(INDEX(Table[[Base ($/kW-mo)]:[Low ($/MWh)]],MATCH('Pivot Table'!$A77&amp;'Pivot Table'!BK$2,Table!$I$2:$I$5152,0),MATCH('Pivot Table'!$A$1,Table[[#Headers],[Base ($/kW-mo)]:[Low ($/MWh)]],0)),"")</f>
        <v/>
      </c>
      <c r="BL77" s="10" t="str">
        <f>_xlfn.IFNA(INDEX(Table[[Base ($/kW-mo)]:[Low ($/MWh)]],MATCH('Pivot Table'!$A77&amp;'Pivot Table'!BL$2,Table!$I$2:$I$5152,0),MATCH('Pivot Table'!$A$1,Table[[#Headers],[Base ($/kW-mo)]:[Low ($/MWh)]],0)),"")</f>
        <v/>
      </c>
      <c r="BM77" s="10" t="str">
        <f>_xlfn.IFNA(INDEX(Table[[Base ($/kW-mo)]:[Low ($/MWh)]],MATCH('Pivot Table'!$A77&amp;'Pivot Table'!BM$2,Table!$I$2:$I$5152,0),MATCH('Pivot Table'!$A$1,Table[[#Headers],[Base ($/kW-mo)]:[Low ($/MWh)]],0)),"")</f>
        <v/>
      </c>
      <c r="BN77" s="10" t="str">
        <f>_xlfn.IFNA(INDEX(Table[[Base ($/kW-mo)]:[Low ($/MWh)]],MATCH('Pivot Table'!$A77&amp;'Pivot Table'!BN$2,Table!$I$2:$I$5152,0),MATCH('Pivot Table'!$A$1,Table[[#Headers],[Base ($/kW-mo)]:[Low ($/MWh)]],0)),"")</f>
        <v/>
      </c>
      <c r="BO77" s="10" t="str">
        <f>_xlfn.IFNA(INDEX(Table[[Base ($/kW-mo)]:[Low ($/MWh)]],MATCH('Pivot Table'!$A77&amp;'Pivot Table'!BO$2,Table!$I$2:$I$5152,0),MATCH('Pivot Table'!$A$1,Table[[#Headers],[Base ($/kW-mo)]:[Low ($/MWh)]],0)),"")</f>
        <v/>
      </c>
      <c r="BP77" s="10" t="str">
        <f>_xlfn.IFNA(INDEX(Table[[Base ($/kW-mo)]:[Low ($/MWh)]],MATCH('Pivot Table'!$A77&amp;'Pivot Table'!BP$2,Table!$I$2:$I$5152,0),MATCH('Pivot Table'!$A$1,Table[[#Headers],[Base ($/kW-mo)]:[Low ($/MWh)]],0)),"")</f>
        <v/>
      </c>
      <c r="BQ77" s="10" t="str">
        <f>_xlfn.IFNA(INDEX(Table[[Base ($/kW-mo)]:[Low ($/MWh)]],MATCH('Pivot Table'!$A77&amp;'Pivot Table'!BQ$2,Table!$I$2:$I$5152,0),MATCH('Pivot Table'!$A$1,Table[[#Headers],[Base ($/kW-mo)]:[Low ($/MWh)]],0)),"")</f>
        <v/>
      </c>
      <c r="BR77" s="10" t="str">
        <f>_xlfn.IFNA(INDEX(Table[[Base ($/kW-mo)]:[Low ($/MWh)]],MATCH('Pivot Table'!$A77&amp;'Pivot Table'!BR$2,Table!$I$2:$I$5152,0),MATCH('Pivot Table'!$A$1,Table[[#Headers],[Base ($/kW-mo)]:[Low ($/MWh)]],0)),"")</f>
        <v/>
      </c>
      <c r="BS77" s="10" t="str">
        <f>_xlfn.IFNA(INDEX(Table[[Base ($/kW-mo)]:[Low ($/MWh)]],MATCH('Pivot Table'!$A77&amp;'Pivot Table'!BS$2,Table!$I$2:$I$5152,0),MATCH('Pivot Table'!$A$1,Table[[#Headers],[Base ($/kW-mo)]:[Low ($/MWh)]],0)),"")</f>
        <v/>
      </c>
      <c r="BT77" s="10" t="str">
        <f>_xlfn.IFNA(INDEX(Table[[Base ($/kW-mo)]:[Low ($/MWh)]],MATCH('Pivot Table'!$A77&amp;'Pivot Table'!BT$2,Table!$I$2:$I$5152,0),MATCH('Pivot Table'!$A$1,Table[[#Headers],[Base ($/kW-mo)]:[Low ($/MWh)]],0)),"")</f>
        <v/>
      </c>
      <c r="BU77" s="10" t="str">
        <f>_xlfn.IFNA(INDEX(Table[[Base ($/kW-mo)]:[Low ($/MWh)]],MATCH('Pivot Table'!$A77&amp;'Pivot Table'!BU$2,Table!$I$2:$I$5152,0),MATCH('Pivot Table'!$A$1,Table[[#Headers],[Base ($/kW-mo)]:[Low ($/MWh)]],0)),"")</f>
        <v/>
      </c>
      <c r="BV77" s="10" t="str">
        <f>_xlfn.IFNA(INDEX(Table[[Base ($/kW-mo)]:[Low ($/MWh)]],MATCH('Pivot Table'!$A77&amp;'Pivot Table'!BV$2,Table!$I$2:$I$5152,0),MATCH('Pivot Table'!$A$1,Table[[#Headers],[Base ($/kW-mo)]:[Low ($/MWh)]],0)),"")</f>
        <v/>
      </c>
      <c r="BW77" s="10" t="str">
        <f>_xlfn.IFNA(INDEX(Table[[Base ($/kW-mo)]:[Low ($/MWh)]],MATCH('Pivot Table'!$A77&amp;'Pivot Table'!BW$2,Table!$I$2:$I$5152,0),MATCH('Pivot Table'!$A$1,Table[[#Headers],[Base ($/kW-mo)]:[Low ($/MWh)]],0)),"")</f>
        <v/>
      </c>
      <c r="BX77" s="10" t="str">
        <f>_xlfn.IFNA(INDEX(Table[[Base ($/kW-mo)]:[Low ($/MWh)]],MATCH('Pivot Table'!$A77&amp;'Pivot Table'!BX$2,Table!$I$2:$I$5152,0),MATCH('Pivot Table'!$A$1,Table[[#Headers],[Base ($/kW-mo)]:[Low ($/MWh)]],0)),"")</f>
        <v/>
      </c>
      <c r="BY77" s="10" t="str">
        <f>_xlfn.IFNA(INDEX(Table[[Base ($/kW-mo)]:[Low ($/MWh)]],MATCH('Pivot Table'!$A77&amp;'Pivot Table'!BY$2,Table!$I$2:$I$5152,0),MATCH('Pivot Table'!$A$1,Table[[#Headers],[Base ($/kW-mo)]:[Low ($/MWh)]],0)),"")</f>
        <v/>
      </c>
      <c r="BZ77" s="10" t="str">
        <f>_xlfn.IFNA(INDEX(Table[[Base ($/kW-mo)]:[Low ($/MWh)]],MATCH('Pivot Table'!$A77&amp;'Pivot Table'!BZ$2,Table!$I$2:$I$5152,0),MATCH('Pivot Table'!$A$1,Table[[#Headers],[Base ($/kW-mo)]:[Low ($/MWh)]],0)),"")</f>
        <v/>
      </c>
      <c r="CA77" s="10" t="str">
        <f>_xlfn.IFNA(INDEX(Table[[Base ($/kW-mo)]:[Low ($/MWh)]],MATCH('Pivot Table'!$A77&amp;'Pivot Table'!CA$2,Table!$I$2:$I$5152,0),MATCH('Pivot Table'!$A$1,Table[[#Headers],[Base ($/kW-mo)]:[Low ($/MWh)]],0)),"")</f>
        <v/>
      </c>
      <c r="CB77" s="10" t="str">
        <f>_xlfn.IFNA(INDEX(Table[[Base ($/kW-mo)]:[Low ($/MWh)]],MATCH('Pivot Table'!$A77&amp;'Pivot Table'!CB$2,Table!$I$2:$I$5152,0),MATCH('Pivot Table'!$A$1,Table[[#Headers],[Base ($/kW-mo)]:[Low ($/MWh)]],0)),"")</f>
        <v/>
      </c>
      <c r="CC77" s="10" t="str">
        <f>_xlfn.IFNA(INDEX(Table[[Base ($/kW-mo)]:[Low ($/MWh)]],MATCH('Pivot Table'!$A77&amp;'Pivot Table'!CC$2,Table!$I$2:$I$5152,0),MATCH('Pivot Table'!$A$1,Table[[#Headers],[Base ($/kW-mo)]:[Low ($/MWh)]],0)),"")</f>
        <v/>
      </c>
      <c r="CD77" s="10" t="str">
        <f>_xlfn.IFNA(INDEX(Table[[Base ($/kW-mo)]:[Low ($/MWh)]],MATCH('Pivot Table'!$A77&amp;'Pivot Table'!CD$2,Table!$I$2:$I$5152,0),MATCH('Pivot Table'!$A$1,Table[[#Headers],[Base ($/kW-mo)]:[Low ($/MWh)]],0)),"")</f>
        <v/>
      </c>
      <c r="CE77" s="10" t="str">
        <f>_xlfn.IFNA(INDEX(Table[[Base ($/kW-mo)]:[Low ($/MWh)]],MATCH('Pivot Table'!$A77&amp;'Pivot Table'!CE$2,Table!$I$2:$I$5152,0),MATCH('Pivot Table'!$A$1,Table[[#Headers],[Base ($/kW-mo)]:[Low ($/MWh)]],0)),"")</f>
        <v/>
      </c>
      <c r="CF77" s="10" t="str">
        <f>_xlfn.IFNA(INDEX(Table[[Base ($/kW-mo)]:[Low ($/MWh)]],MATCH('Pivot Table'!$A77&amp;'Pivot Table'!CF$2,Table!$I$2:$I$5152,0),MATCH('Pivot Table'!$A$1,Table[[#Headers],[Base ($/kW-mo)]:[Low ($/MWh)]],0)),"")</f>
        <v/>
      </c>
      <c r="CG77" s="10" t="str">
        <f>_xlfn.IFNA(INDEX(Table[[Base ($/kW-mo)]:[Low ($/MWh)]],MATCH('Pivot Table'!$A77&amp;'Pivot Table'!CG$2,Table!$I$2:$I$5152,0),MATCH('Pivot Table'!$A$1,Table[[#Headers],[Base ($/kW-mo)]:[Low ($/MWh)]],0)),"")</f>
        <v/>
      </c>
      <c r="CH77" s="10" t="str">
        <f>_xlfn.IFNA(INDEX(Table[[Base ($/kW-mo)]:[Low ($/MWh)]],MATCH('Pivot Table'!$A77&amp;'Pivot Table'!CH$2,Table!$I$2:$I$5152,0),MATCH('Pivot Table'!$A$1,Table[[#Headers],[Base ($/kW-mo)]:[Low ($/MWh)]],0)),"")</f>
        <v/>
      </c>
      <c r="CI77" s="10" t="str">
        <f>_xlfn.IFNA(INDEX(Table[[Base ($/kW-mo)]:[Low ($/MWh)]],MATCH('Pivot Table'!$A77&amp;'Pivot Table'!CI$2,Table!$I$2:$I$5152,0),MATCH('Pivot Table'!$A$1,Table[[#Headers],[Base ($/kW-mo)]:[Low ($/MWh)]],0)),"")</f>
        <v/>
      </c>
      <c r="CJ77" s="10" t="str">
        <f>_xlfn.IFNA(INDEX(Table[[Base ($/kW-mo)]:[Low ($/MWh)]],MATCH('Pivot Table'!$A77&amp;'Pivot Table'!CJ$2,Table!$I$2:$I$5152,0),MATCH('Pivot Table'!$A$1,Table[[#Headers],[Base ($/kW-mo)]:[Low ($/MWh)]],0)),"")</f>
        <v/>
      </c>
      <c r="CK77" s="10" t="str">
        <f>_xlfn.IFNA(INDEX(Table[[Base ($/kW-mo)]:[Low ($/MWh)]],MATCH('Pivot Table'!$A77&amp;'Pivot Table'!CK$2,Table!$I$2:$I$5152,0),MATCH('Pivot Table'!$A$1,Table[[#Headers],[Base ($/kW-mo)]:[Low ($/MWh)]],0)),"")</f>
        <v/>
      </c>
      <c r="CL77" s="10" t="str">
        <f>_xlfn.IFNA(INDEX(Table[[Base ($/kW-mo)]:[Low ($/MWh)]],MATCH('Pivot Table'!$A77&amp;'Pivot Table'!CL$2,Table!$I$2:$I$5152,0),MATCH('Pivot Table'!$A$1,Table[[#Headers],[Base ($/kW-mo)]:[Low ($/MWh)]],0)),"")</f>
        <v/>
      </c>
      <c r="CM77" s="10" t="str">
        <f>_xlfn.IFNA(INDEX(Table[[Base ($/kW-mo)]:[Low ($/MWh)]],MATCH('Pivot Table'!$A77&amp;'Pivot Table'!CM$2,Table!$I$2:$I$5152,0),MATCH('Pivot Table'!$A$1,Table[[#Headers],[Base ($/kW-mo)]:[Low ($/MWh)]],0)),"")</f>
        <v/>
      </c>
      <c r="CN77" s="10" t="str">
        <f>_xlfn.IFNA(INDEX(Table[[Base ($/kW-mo)]:[Low ($/MWh)]],MATCH('Pivot Table'!$A77&amp;'Pivot Table'!CN$2,Table!$I$2:$I$5152,0),MATCH('Pivot Table'!$A$1,Table[[#Headers],[Base ($/kW-mo)]:[Low ($/MWh)]],0)),"")</f>
        <v/>
      </c>
      <c r="CO77" s="10" t="str">
        <f>_xlfn.IFNA(INDEX(Table[[Base ($/kW-mo)]:[Low ($/MWh)]],MATCH('Pivot Table'!$A77&amp;'Pivot Table'!CO$2,Table!$I$2:$I$5152,0),MATCH('Pivot Table'!$A$1,Table[[#Headers],[Base ($/kW-mo)]:[Low ($/MWh)]],0)),"")</f>
        <v/>
      </c>
      <c r="CP77" s="10" t="str">
        <f>_xlfn.IFNA(INDEX(Table[[Base ($/kW-mo)]:[Low ($/MWh)]],MATCH('Pivot Table'!$A77&amp;'Pivot Table'!CP$2,Table!$I$2:$I$5152,0),MATCH('Pivot Table'!$A$1,Table[[#Headers],[Base ($/kW-mo)]:[Low ($/MWh)]],0)),"")</f>
        <v/>
      </c>
      <c r="CQ77" s="10" t="str">
        <f>_xlfn.IFNA(INDEX(Table[[Base ($/kW-mo)]:[Low ($/MWh)]],MATCH('Pivot Table'!$A77&amp;'Pivot Table'!CQ$2,Table!$I$2:$I$5152,0),MATCH('Pivot Table'!$A$1,Table[[#Headers],[Base ($/kW-mo)]:[Low ($/MWh)]],0)),"")</f>
        <v/>
      </c>
      <c r="CR77" s="10" t="str">
        <f>_xlfn.IFNA(INDEX(Table[[Base ($/kW-mo)]:[Low ($/MWh)]],MATCH('Pivot Table'!$A77&amp;'Pivot Table'!CR$2,Table!$I$2:$I$5152,0),MATCH('Pivot Table'!$A$1,Table[[#Headers],[Base ($/kW-mo)]:[Low ($/MWh)]],0)),"")</f>
        <v/>
      </c>
      <c r="CS77" s="10" t="str">
        <f>_xlfn.IFNA(INDEX(Table[[Base ($/kW-mo)]:[Low ($/MWh)]],MATCH('Pivot Table'!$A77&amp;'Pivot Table'!CS$2,Table!$I$2:$I$5152,0),MATCH('Pivot Table'!$A$1,Table[[#Headers],[Base ($/kW-mo)]:[Low ($/MWh)]],0)),"")</f>
        <v/>
      </c>
      <c r="CT77" s="10" t="str">
        <f>_xlfn.IFNA(INDEX(Table[[Base ($/kW-mo)]:[Low ($/MWh)]],MATCH('Pivot Table'!$A77&amp;'Pivot Table'!CT$2,Table!$I$2:$I$5152,0),MATCH('Pivot Table'!$A$1,Table[[#Headers],[Base ($/kW-mo)]:[Low ($/MWh)]],0)),"")</f>
        <v/>
      </c>
      <c r="CU77" s="10" t="str">
        <f>_xlfn.IFNA(INDEX(Table[[Base ($/kW-mo)]:[Low ($/MWh)]],MATCH('Pivot Table'!$A77&amp;'Pivot Table'!CU$2,Table!$I$2:$I$5152,0),MATCH('Pivot Table'!$A$1,Table[[#Headers],[Base ($/kW-mo)]:[Low ($/MWh)]],0)),"")</f>
        <v/>
      </c>
      <c r="CV77" s="10" t="str">
        <f>_xlfn.IFNA(INDEX(Table[[Base ($/kW-mo)]:[Low ($/MWh)]],MATCH('Pivot Table'!$A77&amp;'Pivot Table'!CV$2,Table!$I$2:$I$5152,0),MATCH('Pivot Table'!$A$1,Table[[#Headers],[Base ($/kW-mo)]:[Low ($/MWh)]],0)),"")</f>
        <v/>
      </c>
      <c r="CW77" s="10" t="str">
        <f>_xlfn.IFNA(INDEX(Table[[Base ($/kW-mo)]:[Low ($/MWh)]],MATCH('Pivot Table'!$A77&amp;'Pivot Table'!CW$2,Table!$I$2:$I$5152,0),MATCH('Pivot Table'!$A$1,Table[[#Headers],[Base ($/kW-mo)]:[Low ($/MWh)]],0)),"")</f>
        <v/>
      </c>
      <c r="CX77" s="10" t="str">
        <f>_xlfn.IFNA(INDEX(Table[[Base ($/kW-mo)]:[Low ($/MWh)]],MATCH('Pivot Table'!$A77&amp;'Pivot Table'!CX$2,Table!$I$2:$I$5152,0),MATCH('Pivot Table'!$A$1,Table[[#Headers],[Base ($/kW-mo)]:[Low ($/MWh)]],0)),"")</f>
        <v/>
      </c>
    </row>
    <row r="78" spans="1:102" x14ac:dyDescent="0.3">
      <c r="A78" s="12">
        <v>1875</v>
      </c>
      <c r="B78" s="10">
        <f>_xlfn.IFNA(INDEX(Table[[Base ($/kW-mo)]:[Low ($/MWh)]],MATCH('Pivot Table'!$A78&amp;'Pivot Table'!B$2,Table!$I$2:$I$5152,0),MATCH('Pivot Table'!$A$1,Table[[#Headers],[Base ($/kW-mo)]:[Low ($/MWh)]],0)),"")</f>
        <v>0.26652132652587301</v>
      </c>
      <c r="C78" s="10">
        <f>_xlfn.IFNA(INDEX(Table[[Base ($/kW-mo)]:[Low ($/MWh)]],MATCH('Pivot Table'!$A78&amp;'Pivot Table'!C$2,Table!$I$2:$I$5152,0),MATCH('Pivot Table'!$A$1,Table[[#Headers],[Base ($/kW-mo)]:[Low ($/MWh)]],0)),"")</f>
        <v>0.27014239330295398</v>
      </c>
      <c r="D78" s="10">
        <f>_xlfn.IFNA(INDEX(Table[[Base ($/kW-mo)]:[Low ($/MWh)]],MATCH('Pivot Table'!$A78&amp;'Pivot Table'!D$2,Table!$I$2:$I$5152,0),MATCH('Pivot Table'!$A$1,Table[[#Headers],[Base ($/kW-mo)]:[Low ($/MWh)]],0)),"")</f>
        <v>0.27376346008003399</v>
      </c>
      <c r="E78" s="10">
        <f>_xlfn.IFNA(INDEX(Table[[Base ($/kW-mo)]:[Low ($/MWh)]],MATCH('Pivot Table'!$A78&amp;'Pivot Table'!E$2,Table!$I$2:$I$5152,0),MATCH('Pivot Table'!$A$1,Table[[#Headers],[Base ($/kW-mo)]:[Low ($/MWh)]],0)),"")</f>
        <v>0.27738452685711401</v>
      </c>
      <c r="F78" s="10">
        <f>_xlfn.IFNA(INDEX(Table[[Base ($/kW-mo)]:[Low ($/MWh)]],MATCH('Pivot Table'!$A78&amp;'Pivot Table'!F$2,Table!$I$2:$I$5152,0),MATCH('Pivot Table'!$A$1,Table[[#Headers],[Base ($/kW-mo)]:[Low ($/MWh)]],0)),"")</f>
        <v>0.28100559363419497</v>
      </c>
      <c r="G78" s="10">
        <f>_xlfn.IFNA(INDEX(Table[[Base ($/kW-mo)]:[Low ($/MWh)]],MATCH('Pivot Table'!$A78&amp;'Pivot Table'!G$2,Table!$I$2:$I$5152,0),MATCH('Pivot Table'!$A$1,Table[[#Headers],[Base ($/kW-mo)]:[Low ($/MWh)]],0)),"")</f>
        <v>0.28462666041127499</v>
      </c>
      <c r="H78" s="10">
        <f>_xlfn.IFNA(INDEX(Table[[Base ($/kW-mo)]:[Low ($/MWh)]],MATCH('Pivot Table'!$A78&amp;'Pivot Table'!H$2,Table!$I$2:$I$5152,0),MATCH('Pivot Table'!$A$1,Table[[#Headers],[Base ($/kW-mo)]:[Low ($/MWh)]],0)),"")</f>
        <v>0.28824772718835601</v>
      </c>
      <c r="I78" s="10">
        <f>_xlfn.IFNA(INDEX(Table[[Base ($/kW-mo)]:[Low ($/MWh)]],MATCH('Pivot Table'!$A78&amp;'Pivot Table'!I$2,Table!$I$2:$I$5152,0),MATCH('Pivot Table'!$A$1,Table[[#Headers],[Base ($/kW-mo)]:[Low ($/MWh)]],0)),"")</f>
        <v>0.29186879396543602</v>
      </c>
      <c r="J78" s="10">
        <f>_xlfn.IFNA(INDEX(Table[[Base ($/kW-mo)]:[Low ($/MWh)]],MATCH('Pivot Table'!$A78&amp;'Pivot Table'!J$2,Table!$I$2:$I$5152,0),MATCH('Pivot Table'!$A$1,Table[[#Headers],[Base ($/kW-mo)]:[Low ($/MWh)]],0)),"")</f>
        <v>0.29548986074251699</v>
      </c>
      <c r="K78" s="10">
        <f>_xlfn.IFNA(INDEX(Table[[Base ($/kW-mo)]:[Low ($/MWh)]],MATCH('Pivot Table'!$A78&amp;'Pivot Table'!K$2,Table!$I$2:$I$5152,0),MATCH('Pivot Table'!$A$1,Table[[#Headers],[Base ($/kW-mo)]:[Low ($/MWh)]],0)),"")</f>
        <v>0.299110927519597</v>
      </c>
      <c r="L78" s="10">
        <f>_xlfn.IFNA(INDEX(Table[[Base ($/kW-mo)]:[Low ($/MWh)]],MATCH('Pivot Table'!$A78&amp;'Pivot Table'!L$2,Table!$I$2:$I$5152,0),MATCH('Pivot Table'!$A$1,Table[[#Headers],[Base ($/kW-mo)]:[Low ($/MWh)]],0)),"")</f>
        <v>0.30273199429667802</v>
      </c>
      <c r="M78" s="10">
        <f>_xlfn.IFNA(INDEX(Table[[Base ($/kW-mo)]:[Low ($/MWh)]],MATCH('Pivot Table'!$A78&amp;'Pivot Table'!M$2,Table!$I$2:$I$5152,0),MATCH('Pivot Table'!$A$1,Table[[#Headers],[Base ($/kW-mo)]:[Low ($/MWh)]],0)),"")</f>
        <v>0.30635306107375798</v>
      </c>
      <c r="N78" s="10">
        <f>_xlfn.IFNA(INDEX(Table[[Base ($/kW-mo)]:[Low ($/MWh)]],MATCH('Pivot Table'!$A78&amp;'Pivot Table'!N$2,Table!$I$2:$I$5152,0),MATCH('Pivot Table'!$A$1,Table[[#Headers],[Base ($/kW-mo)]:[Low ($/MWh)]],0)),"")</f>
        <v>0.309974127850839</v>
      </c>
      <c r="O78" s="10">
        <f>_xlfn.IFNA(INDEX(Table[[Base ($/kW-mo)]:[Low ($/MWh)]],MATCH('Pivot Table'!$A78&amp;'Pivot Table'!O$2,Table!$I$2:$I$5152,0),MATCH('Pivot Table'!$A$1,Table[[#Headers],[Base ($/kW-mo)]:[Low ($/MWh)]],0)),"")</f>
        <v>0.31359519462791902</v>
      </c>
      <c r="P78" s="10">
        <f>_xlfn.IFNA(INDEX(Table[[Base ($/kW-mo)]:[Low ($/MWh)]],MATCH('Pivot Table'!$A78&amp;'Pivot Table'!P$2,Table!$I$2:$I$5152,0),MATCH('Pivot Table'!$A$1,Table[[#Headers],[Base ($/kW-mo)]:[Low ($/MWh)]],0)),"")</f>
        <v>0.31721626140499998</v>
      </c>
      <c r="Q78" s="10">
        <f>_xlfn.IFNA(INDEX(Table[[Base ($/kW-mo)]:[Low ($/MWh)]],MATCH('Pivot Table'!$A78&amp;'Pivot Table'!Q$2,Table!$I$2:$I$5152,0),MATCH('Pivot Table'!$A$1,Table[[#Headers],[Base ($/kW-mo)]:[Low ($/MWh)]],0)),"")</f>
        <v>0.32083732818207999</v>
      </c>
      <c r="R78" s="10">
        <f>_xlfn.IFNA(INDEX(Table[[Base ($/kW-mo)]:[Low ($/MWh)]],MATCH('Pivot Table'!$A78&amp;'Pivot Table'!R$2,Table!$I$2:$I$5152,0),MATCH('Pivot Table'!$A$1,Table[[#Headers],[Base ($/kW-mo)]:[Low ($/MWh)]],0)),"")</f>
        <v>0.32445839495916101</v>
      </c>
      <c r="S78" s="10">
        <f>_xlfn.IFNA(INDEX(Table[[Base ($/kW-mo)]:[Low ($/MWh)]],MATCH('Pivot Table'!$A78&amp;'Pivot Table'!S$2,Table!$I$2:$I$5152,0),MATCH('Pivot Table'!$A$1,Table[[#Headers],[Base ($/kW-mo)]:[Low ($/MWh)]],0)),"")</f>
        <v>0.32807946173624097</v>
      </c>
      <c r="T78" s="10">
        <f>_xlfn.IFNA(INDEX(Table[[Base ($/kW-mo)]:[Low ($/MWh)]],MATCH('Pivot Table'!$A78&amp;'Pivot Table'!T$2,Table!$I$2:$I$5152,0),MATCH('Pivot Table'!$A$1,Table[[#Headers],[Base ($/kW-mo)]:[Low ($/MWh)]],0)),"")</f>
        <v>0.33170052851332199</v>
      </c>
      <c r="U78" s="10">
        <f>_xlfn.IFNA(INDEX(Table[[Base ($/kW-mo)]:[Low ($/MWh)]],MATCH('Pivot Table'!$A78&amp;'Pivot Table'!U$2,Table!$I$2:$I$5152,0),MATCH('Pivot Table'!$A$1,Table[[#Headers],[Base ($/kW-mo)]:[Low ($/MWh)]],0)),"")</f>
        <v>0.33532159529040201</v>
      </c>
      <c r="V78" s="10">
        <f>_xlfn.IFNA(INDEX(Table[[Base ($/kW-mo)]:[Low ($/MWh)]],MATCH('Pivot Table'!$A78&amp;'Pivot Table'!V$2,Table!$I$2:$I$5152,0),MATCH('Pivot Table'!$A$1,Table[[#Headers],[Base ($/kW-mo)]:[Low ($/MWh)]],0)),"")</f>
        <v>0.33894266206748203</v>
      </c>
      <c r="W78" s="10">
        <f>_xlfn.IFNA(INDEX(Table[[Base ($/kW-mo)]:[Low ($/MWh)]],MATCH('Pivot Table'!$A78&amp;'Pivot Table'!W$2,Table!$I$2:$I$5152,0),MATCH('Pivot Table'!$A$1,Table[[#Headers],[Base ($/kW-mo)]:[Low ($/MWh)]],0)),"")</f>
        <v>0.34256372884456299</v>
      </c>
      <c r="X78" s="10">
        <f>_xlfn.IFNA(INDEX(Table[[Base ($/kW-mo)]:[Low ($/MWh)]],MATCH('Pivot Table'!$A78&amp;'Pivot Table'!X$2,Table!$I$2:$I$5152,0),MATCH('Pivot Table'!$A$1,Table[[#Headers],[Base ($/kW-mo)]:[Low ($/MWh)]],0)),"")</f>
        <v>0.346184795621643</v>
      </c>
      <c r="Y78" s="10">
        <f>_xlfn.IFNA(INDEX(Table[[Base ($/kW-mo)]:[Low ($/MWh)]],MATCH('Pivot Table'!$A78&amp;'Pivot Table'!Y$2,Table!$I$2:$I$5152,0),MATCH('Pivot Table'!$A$1,Table[[#Headers],[Base ($/kW-mo)]:[Low ($/MWh)]],0)),"")</f>
        <v>0.34980586239872402</v>
      </c>
      <c r="Z78" s="10">
        <f>_xlfn.IFNA(INDEX(Table[[Base ($/kW-mo)]:[Low ($/MWh)]],MATCH('Pivot Table'!$A78&amp;'Pivot Table'!Z$2,Table!$I$2:$I$5152,0),MATCH('Pivot Table'!$A$1,Table[[#Headers],[Base ($/kW-mo)]:[Low ($/MWh)]],0)),"")</f>
        <v>0.35342692917580398</v>
      </c>
      <c r="AA78" s="10">
        <f>_xlfn.IFNA(INDEX(Table[[Base ($/kW-mo)]:[Low ($/MWh)]],MATCH('Pivot Table'!$A78&amp;'Pivot Table'!AA$2,Table!$I$2:$I$5152,0),MATCH('Pivot Table'!$A$1,Table[[#Headers],[Base ($/kW-mo)]:[Low ($/MWh)]],0)),"")</f>
        <v>0.357047995952885</v>
      </c>
      <c r="AB78" s="10" t="str">
        <f>_xlfn.IFNA(INDEX(Table[[Base ($/kW-mo)]:[Low ($/MWh)]],MATCH('Pivot Table'!$A78&amp;'Pivot Table'!AB$2,Table!$I$2:$I$5152,0),MATCH('Pivot Table'!$A$1,Table[[#Headers],[Base ($/kW-mo)]:[Low ($/MWh)]],0)),"")</f>
        <v/>
      </c>
      <c r="AC78" s="10" t="str">
        <f>_xlfn.IFNA(INDEX(Table[[Base ($/kW-mo)]:[Low ($/MWh)]],MATCH('Pivot Table'!$A78&amp;'Pivot Table'!AC$2,Table!$I$2:$I$5152,0),MATCH('Pivot Table'!$A$1,Table[[#Headers],[Base ($/kW-mo)]:[Low ($/MWh)]],0)),"")</f>
        <v/>
      </c>
      <c r="AD78" s="10" t="str">
        <f>_xlfn.IFNA(INDEX(Table[[Base ($/kW-mo)]:[Low ($/MWh)]],MATCH('Pivot Table'!$A78&amp;'Pivot Table'!AD$2,Table!$I$2:$I$5152,0),MATCH('Pivot Table'!$A$1,Table[[#Headers],[Base ($/kW-mo)]:[Low ($/MWh)]],0)),"")</f>
        <v/>
      </c>
      <c r="AE78" s="10" t="str">
        <f>_xlfn.IFNA(INDEX(Table[[Base ($/kW-mo)]:[Low ($/MWh)]],MATCH('Pivot Table'!$A78&amp;'Pivot Table'!AE$2,Table!$I$2:$I$5152,0),MATCH('Pivot Table'!$A$1,Table[[#Headers],[Base ($/kW-mo)]:[Low ($/MWh)]],0)),"")</f>
        <v/>
      </c>
      <c r="AF78" s="10" t="str">
        <f>_xlfn.IFNA(INDEX(Table[[Base ($/kW-mo)]:[Low ($/MWh)]],MATCH('Pivot Table'!$A78&amp;'Pivot Table'!AF$2,Table!$I$2:$I$5152,0),MATCH('Pivot Table'!$A$1,Table[[#Headers],[Base ($/kW-mo)]:[Low ($/MWh)]],0)),"")</f>
        <v/>
      </c>
      <c r="AG78" s="10" t="str">
        <f>_xlfn.IFNA(INDEX(Table[[Base ($/kW-mo)]:[Low ($/MWh)]],MATCH('Pivot Table'!$A78&amp;'Pivot Table'!AG$2,Table!$I$2:$I$5152,0),MATCH('Pivot Table'!$A$1,Table[[#Headers],[Base ($/kW-mo)]:[Low ($/MWh)]],0)),"")</f>
        <v/>
      </c>
      <c r="AH78" s="10" t="str">
        <f>_xlfn.IFNA(INDEX(Table[[Base ($/kW-mo)]:[Low ($/MWh)]],MATCH('Pivot Table'!$A78&amp;'Pivot Table'!AH$2,Table!$I$2:$I$5152,0),MATCH('Pivot Table'!$A$1,Table[[#Headers],[Base ($/kW-mo)]:[Low ($/MWh)]],0)),"")</f>
        <v/>
      </c>
      <c r="AI78" s="10" t="str">
        <f>_xlfn.IFNA(INDEX(Table[[Base ($/kW-mo)]:[Low ($/MWh)]],MATCH('Pivot Table'!$A78&amp;'Pivot Table'!AI$2,Table!$I$2:$I$5152,0),MATCH('Pivot Table'!$A$1,Table[[#Headers],[Base ($/kW-mo)]:[Low ($/MWh)]],0)),"")</f>
        <v/>
      </c>
      <c r="AJ78" s="10" t="str">
        <f>_xlfn.IFNA(INDEX(Table[[Base ($/kW-mo)]:[Low ($/MWh)]],MATCH('Pivot Table'!$A78&amp;'Pivot Table'!AJ$2,Table!$I$2:$I$5152,0),MATCH('Pivot Table'!$A$1,Table[[#Headers],[Base ($/kW-mo)]:[Low ($/MWh)]],0)),"")</f>
        <v/>
      </c>
      <c r="AK78" s="10" t="str">
        <f>_xlfn.IFNA(INDEX(Table[[Base ($/kW-mo)]:[Low ($/MWh)]],MATCH('Pivot Table'!$A78&amp;'Pivot Table'!AK$2,Table!$I$2:$I$5152,0),MATCH('Pivot Table'!$A$1,Table[[#Headers],[Base ($/kW-mo)]:[Low ($/MWh)]],0)),"")</f>
        <v/>
      </c>
      <c r="AL78" s="10" t="str">
        <f>_xlfn.IFNA(INDEX(Table[[Base ($/kW-mo)]:[Low ($/MWh)]],MATCH('Pivot Table'!$A78&amp;'Pivot Table'!AL$2,Table!$I$2:$I$5152,0),MATCH('Pivot Table'!$A$1,Table[[#Headers],[Base ($/kW-mo)]:[Low ($/MWh)]],0)),"")</f>
        <v/>
      </c>
      <c r="AM78" s="10" t="str">
        <f>_xlfn.IFNA(INDEX(Table[[Base ($/kW-mo)]:[Low ($/MWh)]],MATCH('Pivot Table'!$A78&amp;'Pivot Table'!AM$2,Table!$I$2:$I$5152,0),MATCH('Pivot Table'!$A$1,Table[[#Headers],[Base ($/kW-mo)]:[Low ($/MWh)]],0)),"")</f>
        <v/>
      </c>
      <c r="AN78" s="10" t="str">
        <f>_xlfn.IFNA(INDEX(Table[[Base ($/kW-mo)]:[Low ($/MWh)]],MATCH('Pivot Table'!$A78&amp;'Pivot Table'!AN$2,Table!$I$2:$I$5152,0),MATCH('Pivot Table'!$A$1,Table[[#Headers],[Base ($/kW-mo)]:[Low ($/MWh)]],0)),"")</f>
        <v/>
      </c>
      <c r="AO78" s="10" t="str">
        <f>_xlfn.IFNA(INDEX(Table[[Base ($/kW-mo)]:[Low ($/MWh)]],MATCH('Pivot Table'!$A78&amp;'Pivot Table'!AO$2,Table!$I$2:$I$5152,0),MATCH('Pivot Table'!$A$1,Table[[#Headers],[Base ($/kW-mo)]:[Low ($/MWh)]],0)),"")</f>
        <v/>
      </c>
      <c r="AP78" s="10" t="str">
        <f>_xlfn.IFNA(INDEX(Table[[Base ($/kW-mo)]:[Low ($/MWh)]],MATCH('Pivot Table'!$A78&amp;'Pivot Table'!AP$2,Table!$I$2:$I$5152,0),MATCH('Pivot Table'!$A$1,Table[[#Headers],[Base ($/kW-mo)]:[Low ($/MWh)]],0)),"")</f>
        <v/>
      </c>
      <c r="AQ78" s="10" t="str">
        <f>_xlfn.IFNA(INDEX(Table[[Base ($/kW-mo)]:[Low ($/MWh)]],MATCH('Pivot Table'!$A78&amp;'Pivot Table'!AQ$2,Table!$I$2:$I$5152,0),MATCH('Pivot Table'!$A$1,Table[[#Headers],[Base ($/kW-mo)]:[Low ($/MWh)]],0)),"")</f>
        <v/>
      </c>
      <c r="AR78" s="10" t="str">
        <f>_xlfn.IFNA(INDEX(Table[[Base ($/kW-mo)]:[Low ($/MWh)]],MATCH('Pivot Table'!$A78&amp;'Pivot Table'!AR$2,Table!$I$2:$I$5152,0),MATCH('Pivot Table'!$A$1,Table[[#Headers],[Base ($/kW-mo)]:[Low ($/MWh)]],0)),"")</f>
        <v/>
      </c>
      <c r="AS78" s="10" t="str">
        <f>_xlfn.IFNA(INDEX(Table[[Base ($/kW-mo)]:[Low ($/MWh)]],MATCH('Pivot Table'!$A78&amp;'Pivot Table'!AS$2,Table!$I$2:$I$5152,0),MATCH('Pivot Table'!$A$1,Table[[#Headers],[Base ($/kW-mo)]:[Low ($/MWh)]],0)),"")</f>
        <v/>
      </c>
      <c r="AT78" s="10" t="str">
        <f>_xlfn.IFNA(INDEX(Table[[Base ($/kW-mo)]:[Low ($/MWh)]],MATCH('Pivot Table'!$A78&amp;'Pivot Table'!AT$2,Table!$I$2:$I$5152,0),MATCH('Pivot Table'!$A$1,Table[[#Headers],[Base ($/kW-mo)]:[Low ($/MWh)]],0)),"")</f>
        <v/>
      </c>
      <c r="AU78" s="10" t="str">
        <f>_xlfn.IFNA(INDEX(Table[[Base ($/kW-mo)]:[Low ($/MWh)]],MATCH('Pivot Table'!$A78&amp;'Pivot Table'!AU$2,Table!$I$2:$I$5152,0),MATCH('Pivot Table'!$A$1,Table[[#Headers],[Base ($/kW-mo)]:[Low ($/MWh)]],0)),"")</f>
        <v/>
      </c>
      <c r="AV78" s="10" t="str">
        <f>_xlfn.IFNA(INDEX(Table[[Base ($/kW-mo)]:[Low ($/MWh)]],MATCH('Pivot Table'!$A78&amp;'Pivot Table'!AV$2,Table!$I$2:$I$5152,0),MATCH('Pivot Table'!$A$1,Table[[#Headers],[Base ($/kW-mo)]:[Low ($/MWh)]],0)),"")</f>
        <v/>
      </c>
      <c r="AW78" s="10" t="str">
        <f>_xlfn.IFNA(INDEX(Table[[Base ($/kW-mo)]:[Low ($/MWh)]],MATCH('Pivot Table'!$A78&amp;'Pivot Table'!AW$2,Table!$I$2:$I$5152,0),MATCH('Pivot Table'!$A$1,Table[[#Headers],[Base ($/kW-mo)]:[Low ($/MWh)]],0)),"")</f>
        <v/>
      </c>
      <c r="AX78" s="10" t="str">
        <f>_xlfn.IFNA(INDEX(Table[[Base ($/kW-mo)]:[Low ($/MWh)]],MATCH('Pivot Table'!$A78&amp;'Pivot Table'!AX$2,Table!$I$2:$I$5152,0),MATCH('Pivot Table'!$A$1,Table[[#Headers],[Base ($/kW-mo)]:[Low ($/MWh)]],0)),"")</f>
        <v/>
      </c>
      <c r="AY78" s="10" t="str">
        <f>_xlfn.IFNA(INDEX(Table[[Base ($/kW-mo)]:[Low ($/MWh)]],MATCH('Pivot Table'!$A78&amp;'Pivot Table'!AY$2,Table!$I$2:$I$5152,0),MATCH('Pivot Table'!$A$1,Table[[#Headers],[Base ($/kW-mo)]:[Low ($/MWh)]],0)),"")</f>
        <v/>
      </c>
      <c r="AZ78" s="10" t="str">
        <f>_xlfn.IFNA(INDEX(Table[[Base ($/kW-mo)]:[Low ($/MWh)]],MATCH('Pivot Table'!$A78&amp;'Pivot Table'!AZ$2,Table!$I$2:$I$5152,0),MATCH('Pivot Table'!$A$1,Table[[#Headers],[Base ($/kW-mo)]:[Low ($/MWh)]],0)),"")</f>
        <v/>
      </c>
      <c r="BA78" s="10" t="str">
        <f>_xlfn.IFNA(INDEX(Table[[Base ($/kW-mo)]:[Low ($/MWh)]],MATCH('Pivot Table'!$A78&amp;'Pivot Table'!BA$2,Table!$I$2:$I$5152,0),MATCH('Pivot Table'!$A$1,Table[[#Headers],[Base ($/kW-mo)]:[Low ($/MWh)]],0)),"")</f>
        <v/>
      </c>
      <c r="BB78" s="10" t="str">
        <f>_xlfn.IFNA(INDEX(Table[[Base ($/kW-mo)]:[Low ($/MWh)]],MATCH('Pivot Table'!$A78&amp;'Pivot Table'!BB$2,Table!$I$2:$I$5152,0),MATCH('Pivot Table'!$A$1,Table[[#Headers],[Base ($/kW-mo)]:[Low ($/MWh)]],0)),"")</f>
        <v/>
      </c>
      <c r="BC78" s="10" t="str">
        <f>_xlfn.IFNA(INDEX(Table[[Base ($/kW-mo)]:[Low ($/MWh)]],MATCH('Pivot Table'!$A78&amp;'Pivot Table'!BC$2,Table!$I$2:$I$5152,0),MATCH('Pivot Table'!$A$1,Table[[#Headers],[Base ($/kW-mo)]:[Low ($/MWh)]],0)),"")</f>
        <v/>
      </c>
      <c r="BD78" s="10" t="str">
        <f>_xlfn.IFNA(INDEX(Table[[Base ($/kW-mo)]:[Low ($/MWh)]],MATCH('Pivot Table'!$A78&amp;'Pivot Table'!BD$2,Table!$I$2:$I$5152,0),MATCH('Pivot Table'!$A$1,Table[[#Headers],[Base ($/kW-mo)]:[Low ($/MWh)]],0)),"")</f>
        <v/>
      </c>
      <c r="BE78" s="10" t="str">
        <f>_xlfn.IFNA(INDEX(Table[[Base ($/kW-mo)]:[Low ($/MWh)]],MATCH('Pivot Table'!$A78&amp;'Pivot Table'!BE$2,Table!$I$2:$I$5152,0),MATCH('Pivot Table'!$A$1,Table[[#Headers],[Base ($/kW-mo)]:[Low ($/MWh)]],0)),"")</f>
        <v/>
      </c>
      <c r="BF78" s="10" t="str">
        <f>_xlfn.IFNA(INDEX(Table[[Base ($/kW-mo)]:[Low ($/MWh)]],MATCH('Pivot Table'!$A78&amp;'Pivot Table'!BF$2,Table!$I$2:$I$5152,0),MATCH('Pivot Table'!$A$1,Table[[#Headers],[Base ($/kW-mo)]:[Low ($/MWh)]],0)),"")</f>
        <v/>
      </c>
      <c r="BG78" s="10" t="str">
        <f>_xlfn.IFNA(INDEX(Table[[Base ($/kW-mo)]:[Low ($/MWh)]],MATCH('Pivot Table'!$A78&amp;'Pivot Table'!BG$2,Table!$I$2:$I$5152,0),MATCH('Pivot Table'!$A$1,Table[[#Headers],[Base ($/kW-mo)]:[Low ($/MWh)]],0)),"")</f>
        <v/>
      </c>
      <c r="BH78" s="10" t="str">
        <f>_xlfn.IFNA(INDEX(Table[[Base ($/kW-mo)]:[Low ($/MWh)]],MATCH('Pivot Table'!$A78&amp;'Pivot Table'!BH$2,Table!$I$2:$I$5152,0),MATCH('Pivot Table'!$A$1,Table[[#Headers],[Base ($/kW-mo)]:[Low ($/MWh)]],0)),"")</f>
        <v/>
      </c>
      <c r="BI78" s="10" t="str">
        <f>_xlfn.IFNA(INDEX(Table[[Base ($/kW-mo)]:[Low ($/MWh)]],MATCH('Pivot Table'!$A78&amp;'Pivot Table'!BI$2,Table!$I$2:$I$5152,0),MATCH('Pivot Table'!$A$1,Table[[#Headers],[Base ($/kW-mo)]:[Low ($/MWh)]],0)),"")</f>
        <v/>
      </c>
      <c r="BJ78" s="10" t="str">
        <f>_xlfn.IFNA(INDEX(Table[[Base ($/kW-mo)]:[Low ($/MWh)]],MATCH('Pivot Table'!$A78&amp;'Pivot Table'!BJ$2,Table!$I$2:$I$5152,0),MATCH('Pivot Table'!$A$1,Table[[#Headers],[Base ($/kW-mo)]:[Low ($/MWh)]],0)),"")</f>
        <v/>
      </c>
      <c r="BK78" s="10" t="str">
        <f>_xlfn.IFNA(INDEX(Table[[Base ($/kW-mo)]:[Low ($/MWh)]],MATCH('Pivot Table'!$A78&amp;'Pivot Table'!BK$2,Table!$I$2:$I$5152,0),MATCH('Pivot Table'!$A$1,Table[[#Headers],[Base ($/kW-mo)]:[Low ($/MWh)]],0)),"")</f>
        <v/>
      </c>
      <c r="BL78" s="10" t="str">
        <f>_xlfn.IFNA(INDEX(Table[[Base ($/kW-mo)]:[Low ($/MWh)]],MATCH('Pivot Table'!$A78&amp;'Pivot Table'!BL$2,Table!$I$2:$I$5152,0),MATCH('Pivot Table'!$A$1,Table[[#Headers],[Base ($/kW-mo)]:[Low ($/MWh)]],0)),"")</f>
        <v/>
      </c>
      <c r="BM78" s="10" t="str">
        <f>_xlfn.IFNA(INDEX(Table[[Base ($/kW-mo)]:[Low ($/MWh)]],MATCH('Pivot Table'!$A78&amp;'Pivot Table'!BM$2,Table!$I$2:$I$5152,0),MATCH('Pivot Table'!$A$1,Table[[#Headers],[Base ($/kW-mo)]:[Low ($/MWh)]],0)),"")</f>
        <v/>
      </c>
      <c r="BN78" s="10" t="str">
        <f>_xlfn.IFNA(INDEX(Table[[Base ($/kW-mo)]:[Low ($/MWh)]],MATCH('Pivot Table'!$A78&amp;'Pivot Table'!BN$2,Table!$I$2:$I$5152,0),MATCH('Pivot Table'!$A$1,Table[[#Headers],[Base ($/kW-mo)]:[Low ($/MWh)]],0)),"")</f>
        <v/>
      </c>
      <c r="BO78" s="10" t="str">
        <f>_xlfn.IFNA(INDEX(Table[[Base ($/kW-mo)]:[Low ($/MWh)]],MATCH('Pivot Table'!$A78&amp;'Pivot Table'!BO$2,Table!$I$2:$I$5152,0),MATCH('Pivot Table'!$A$1,Table[[#Headers],[Base ($/kW-mo)]:[Low ($/MWh)]],0)),"")</f>
        <v/>
      </c>
      <c r="BP78" s="10" t="str">
        <f>_xlfn.IFNA(INDEX(Table[[Base ($/kW-mo)]:[Low ($/MWh)]],MATCH('Pivot Table'!$A78&amp;'Pivot Table'!BP$2,Table!$I$2:$I$5152,0),MATCH('Pivot Table'!$A$1,Table[[#Headers],[Base ($/kW-mo)]:[Low ($/MWh)]],0)),"")</f>
        <v/>
      </c>
      <c r="BQ78" s="10" t="str">
        <f>_xlfn.IFNA(INDEX(Table[[Base ($/kW-mo)]:[Low ($/MWh)]],MATCH('Pivot Table'!$A78&amp;'Pivot Table'!BQ$2,Table!$I$2:$I$5152,0),MATCH('Pivot Table'!$A$1,Table[[#Headers],[Base ($/kW-mo)]:[Low ($/MWh)]],0)),"")</f>
        <v/>
      </c>
      <c r="BR78" s="10" t="str">
        <f>_xlfn.IFNA(INDEX(Table[[Base ($/kW-mo)]:[Low ($/MWh)]],MATCH('Pivot Table'!$A78&amp;'Pivot Table'!BR$2,Table!$I$2:$I$5152,0),MATCH('Pivot Table'!$A$1,Table[[#Headers],[Base ($/kW-mo)]:[Low ($/MWh)]],0)),"")</f>
        <v/>
      </c>
      <c r="BS78" s="10" t="str">
        <f>_xlfn.IFNA(INDEX(Table[[Base ($/kW-mo)]:[Low ($/MWh)]],MATCH('Pivot Table'!$A78&amp;'Pivot Table'!BS$2,Table!$I$2:$I$5152,0),MATCH('Pivot Table'!$A$1,Table[[#Headers],[Base ($/kW-mo)]:[Low ($/MWh)]],0)),"")</f>
        <v/>
      </c>
      <c r="BT78" s="10" t="str">
        <f>_xlfn.IFNA(INDEX(Table[[Base ($/kW-mo)]:[Low ($/MWh)]],MATCH('Pivot Table'!$A78&amp;'Pivot Table'!BT$2,Table!$I$2:$I$5152,0),MATCH('Pivot Table'!$A$1,Table[[#Headers],[Base ($/kW-mo)]:[Low ($/MWh)]],0)),"")</f>
        <v/>
      </c>
      <c r="BU78" s="10" t="str">
        <f>_xlfn.IFNA(INDEX(Table[[Base ($/kW-mo)]:[Low ($/MWh)]],MATCH('Pivot Table'!$A78&amp;'Pivot Table'!BU$2,Table!$I$2:$I$5152,0),MATCH('Pivot Table'!$A$1,Table[[#Headers],[Base ($/kW-mo)]:[Low ($/MWh)]],0)),"")</f>
        <v/>
      </c>
      <c r="BV78" s="10" t="str">
        <f>_xlfn.IFNA(INDEX(Table[[Base ($/kW-mo)]:[Low ($/MWh)]],MATCH('Pivot Table'!$A78&amp;'Pivot Table'!BV$2,Table!$I$2:$I$5152,0),MATCH('Pivot Table'!$A$1,Table[[#Headers],[Base ($/kW-mo)]:[Low ($/MWh)]],0)),"")</f>
        <v/>
      </c>
      <c r="BW78" s="10" t="str">
        <f>_xlfn.IFNA(INDEX(Table[[Base ($/kW-mo)]:[Low ($/MWh)]],MATCH('Pivot Table'!$A78&amp;'Pivot Table'!BW$2,Table!$I$2:$I$5152,0),MATCH('Pivot Table'!$A$1,Table[[#Headers],[Base ($/kW-mo)]:[Low ($/MWh)]],0)),"")</f>
        <v/>
      </c>
      <c r="BX78" s="10" t="str">
        <f>_xlfn.IFNA(INDEX(Table[[Base ($/kW-mo)]:[Low ($/MWh)]],MATCH('Pivot Table'!$A78&amp;'Pivot Table'!BX$2,Table!$I$2:$I$5152,0),MATCH('Pivot Table'!$A$1,Table[[#Headers],[Base ($/kW-mo)]:[Low ($/MWh)]],0)),"")</f>
        <v/>
      </c>
      <c r="BY78" s="10" t="str">
        <f>_xlfn.IFNA(INDEX(Table[[Base ($/kW-mo)]:[Low ($/MWh)]],MATCH('Pivot Table'!$A78&amp;'Pivot Table'!BY$2,Table!$I$2:$I$5152,0),MATCH('Pivot Table'!$A$1,Table[[#Headers],[Base ($/kW-mo)]:[Low ($/MWh)]],0)),"")</f>
        <v/>
      </c>
      <c r="BZ78" s="10" t="str">
        <f>_xlfn.IFNA(INDEX(Table[[Base ($/kW-mo)]:[Low ($/MWh)]],MATCH('Pivot Table'!$A78&amp;'Pivot Table'!BZ$2,Table!$I$2:$I$5152,0),MATCH('Pivot Table'!$A$1,Table[[#Headers],[Base ($/kW-mo)]:[Low ($/MWh)]],0)),"")</f>
        <v/>
      </c>
      <c r="CA78" s="10" t="str">
        <f>_xlfn.IFNA(INDEX(Table[[Base ($/kW-mo)]:[Low ($/MWh)]],MATCH('Pivot Table'!$A78&amp;'Pivot Table'!CA$2,Table!$I$2:$I$5152,0),MATCH('Pivot Table'!$A$1,Table[[#Headers],[Base ($/kW-mo)]:[Low ($/MWh)]],0)),"")</f>
        <v/>
      </c>
      <c r="CB78" s="10" t="str">
        <f>_xlfn.IFNA(INDEX(Table[[Base ($/kW-mo)]:[Low ($/MWh)]],MATCH('Pivot Table'!$A78&amp;'Pivot Table'!CB$2,Table!$I$2:$I$5152,0),MATCH('Pivot Table'!$A$1,Table[[#Headers],[Base ($/kW-mo)]:[Low ($/MWh)]],0)),"")</f>
        <v/>
      </c>
      <c r="CC78" s="10" t="str">
        <f>_xlfn.IFNA(INDEX(Table[[Base ($/kW-mo)]:[Low ($/MWh)]],MATCH('Pivot Table'!$A78&amp;'Pivot Table'!CC$2,Table!$I$2:$I$5152,0),MATCH('Pivot Table'!$A$1,Table[[#Headers],[Base ($/kW-mo)]:[Low ($/MWh)]],0)),"")</f>
        <v/>
      </c>
      <c r="CD78" s="10" t="str">
        <f>_xlfn.IFNA(INDEX(Table[[Base ($/kW-mo)]:[Low ($/MWh)]],MATCH('Pivot Table'!$A78&amp;'Pivot Table'!CD$2,Table!$I$2:$I$5152,0),MATCH('Pivot Table'!$A$1,Table[[#Headers],[Base ($/kW-mo)]:[Low ($/MWh)]],0)),"")</f>
        <v/>
      </c>
      <c r="CE78" s="10" t="str">
        <f>_xlfn.IFNA(INDEX(Table[[Base ($/kW-mo)]:[Low ($/MWh)]],MATCH('Pivot Table'!$A78&amp;'Pivot Table'!CE$2,Table!$I$2:$I$5152,0),MATCH('Pivot Table'!$A$1,Table[[#Headers],[Base ($/kW-mo)]:[Low ($/MWh)]],0)),"")</f>
        <v/>
      </c>
      <c r="CF78" s="10" t="str">
        <f>_xlfn.IFNA(INDEX(Table[[Base ($/kW-mo)]:[Low ($/MWh)]],MATCH('Pivot Table'!$A78&amp;'Pivot Table'!CF$2,Table!$I$2:$I$5152,0),MATCH('Pivot Table'!$A$1,Table[[#Headers],[Base ($/kW-mo)]:[Low ($/MWh)]],0)),"")</f>
        <v/>
      </c>
      <c r="CG78" s="10" t="str">
        <f>_xlfn.IFNA(INDEX(Table[[Base ($/kW-mo)]:[Low ($/MWh)]],MATCH('Pivot Table'!$A78&amp;'Pivot Table'!CG$2,Table!$I$2:$I$5152,0),MATCH('Pivot Table'!$A$1,Table[[#Headers],[Base ($/kW-mo)]:[Low ($/MWh)]],0)),"")</f>
        <v/>
      </c>
      <c r="CH78" s="10" t="str">
        <f>_xlfn.IFNA(INDEX(Table[[Base ($/kW-mo)]:[Low ($/MWh)]],MATCH('Pivot Table'!$A78&amp;'Pivot Table'!CH$2,Table!$I$2:$I$5152,0),MATCH('Pivot Table'!$A$1,Table[[#Headers],[Base ($/kW-mo)]:[Low ($/MWh)]],0)),"")</f>
        <v/>
      </c>
      <c r="CI78" s="10" t="str">
        <f>_xlfn.IFNA(INDEX(Table[[Base ($/kW-mo)]:[Low ($/MWh)]],MATCH('Pivot Table'!$A78&amp;'Pivot Table'!CI$2,Table!$I$2:$I$5152,0),MATCH('Pivot Table'!$A$1,Table[[#Headers],[Base ($/kW-mo)]:[Low ($/MWh)]],0)),"")</f>
        <v/>
      </c>
      <c r="CJ78" s="10" t="str">
        <f>_xlfn.IFNA(INDEX(Table[[Base ($/kW-mo)]:[Low ($/MWh)]],MATCH('Pivot Table'!$A78&amp;'Pivot Table'!CJ$2,Table!$I$2:$I$5152,0),MATCH('Pivot Table'!$A$1,Table[[#Headers],[Base ($/kW-mo)]:[Low ($/MWh)]],0)),"")</f>
        <v/>
      </c>
      <c r="CK78" s="10" t="str">
        <f>_xlfn.IFNA(INDEX(Table[[Base ($/kW-mo)]:[Low ($/MWh)]],MATCH('Pivot Table'!$A78&amp;'Pivot Table'!CK$2,Table!$I$2:$I$5152,0),MATCH('Pivot Table'!$A$1,Table[[#Headers],[Base ($/kW-mo)]:[Low ($/MWh)]],0)),"")</f>
        <v/>
      </c>
      <c r="CL78" s="10" t="str">
        <f>_xlfn.IFNA(INDEX(Table[[Base ($/kW-mo)]:[Low ($/MWh)]],MATCH('Pivot Table'!$A78&amp;'Pivot Table'!CL$2,Table!$I$2:$I$5152,0),MATCH('Pivot Table'!$A$1,Table[[#Headers],[Base ($/kW-mo)]:[Low ($/MWh)]],0)),"")</f>
        <v/>
      </c>
      <c r="CM78" s="10" t="str">
        <f>_xlfn.IFNA(INDEX(Table[[Base ($/kW-mo)]:[Low ($/MWh)]],MATCH('Pivot Table'!$A78&amp;'Pivot Table'!CM$2,Table!$I$2:$I$5152,0),MATCH('Pivot Table'!$A$1,Table[[#Headers],[Base ($/kW-mo)]:[Low ($/MWh)]],0)),"")</f>
        <v/>
      </c>
      <c r="CN78" s="10" t="str">
        <f>_xlfn.IFNA(INDEX(Table[[Base ($/kW-mo)]:[Low ($/MWh)]],MATCH('Pivot Table'!$A78&amp;'Pivot Table'!CN$2,Table!$I$2:$I$5152,0),MATCH('Pivot Table'!$A$1,Table[[#Headers],[Base ($/kW-mo)]:[Low ($/MWh)]],0)),"")</f>
        <v/>
      </c>
      <c r="CO78" s="10" t="str">
        <f>_xlfn.IFNA(INDEX(Table[[Base ($/kW-mo)]:[Low ($/MWh)]],MATCH('Pivot Table'!$A78&amp;'Pivot Table'!CO$2,Table!$I$2:$I$5152,0),MATCH('Pivot Table'!$A$1,Table[[#Headers],[Base ($/kW-mo)]:[Low ($/MWh)]],0)),"")</f>
        <v/>
      </c>
      <c r="CP78" s="10" t="str">
        <f>_xlfn.IFNA(INDEX(Table[[Base ($/kW-mo)]:[Low ($/MWh)]],MATCH('Pivot Table'!$A78&amp;'Pivot Table'!CP$2,Table!$I$2:$I$5152,0),MATCH('Pivot Table'!$A$1,Table[[#Headers],[Base ($/kW-mo)]:[Low ($/MWh)]],0)),"")</f>
        <v/>
      </c>
      <c r="CQ78" s="10" t="str">
        <f>_xlfn.IFNA(INDEX(Table[[Base ($/kW-mo)]:[Low ($/MWh)]],MATCH('Pivot Table'!$A78&amp;'Pivot Table'!CQ$2,Table!$I$2:$I$5152,0),MATCH('Pivot Table'!$A$1,Table[[#Headers],[Base ($/kW-mo)]:[Low ($/MWh)]],0)),"")</f>
        <v/>
      </c>
      <c r="CR78" s="10" t="str">
        <f>_xlfn.IFNA(INDEX(Table[[Base ($/kW-mo)]:[Low ($/MWh)]],MATCH('Pivot Table'!$A78&amp;'Pivot Table'!CR$2,Table!$I$2:$I$5152,0),MATCH('Pivot Table'!$A$1,Table[[#Headers],[Base ($/kW-mo)]:[Low ($/MWh)]],0)),"")</f>
        <v/>
      </c>
      <c r="CS78" s="10" t="str">
        <f>_xlfn.IFNA(INDEX(Table[[Base ($/kW-mo)]:[Low ($/MWh)]],MATCH('Pivot Table'!$A78&amp;'Pivot Table'!CS$2,Table!$I$2:$I$5152,0),MATCH('Pivot Table'!$A$1,Table[[#Headers],[Base ($/kW-mo)]:[Low ($/MWh)]],0)),"")</f>
        <v/>
      </c>
      <c r="CT78" s="10" t="str">
        <f>_xlfn.IFNA(INDEX(Table[[Base ($/kW-mo)]:[Low ($/MWh)]],MATCH('Pivot Table'!$A78&amp;'Pivot Table'!CT$2,Table!$I$2:$I$5152,0),MATCH('Pivot Table'!$A$1,Table[[#Headers],[Base ($/kW-mo)]:[Low ($/MWh)]],0)),"")</f>
        <v/>
      </c>
      <c r="CU78" s="10" t="str">
        <f>_xlfn.IFNA(INDEX(Table[[Base ($/kW-mo)]:[Low ($/MWh)]],MATCH('Pivot Table'!$A78&amp;'Pivot Table'!CU$2,Table!$I$2:$I$5152,0),MATCH('Pivot Table'!$A$1,Table[[#Headers],[Base ($/kW-mo)]:[Low ($/MWh)]],0)),"")</f>
        <v/>
      </c>
      <c r="CV78" s="10" t="str">
        <f>_xlfn.IFNA(INDEX(Table[[Base ($/kW-mo)]:[Low ($/MWh)]],MATCH('Pivot Table'!$A78&amp;'Pivot Table'!CV$2,Table!$I$2:$I$5152,0),MATCH('Pivot Table'!$A$1,Table[[#Headers],[Base ($/kW-mo)]:[Low ($/MWh)]],0)),"")</f>
        <v/>
      </c>
      <c r="CW78" s="10" t="str">
        <f>_xlfn.IFNA(INDEX(Table[[Base ($/kW-mo)]:[Low ($/MWh)]],MATCH('Pivot Table'!$A78&amp;'Pivot Table'!CW$2,Table!$I$2:$I$5152,0),MATCH('Pivot Table'!$A$1,Table[[#Headers],[Base ($/kW-mo)]:[Low ($/MWh)]],0)),"")</f>
        <v/>
      </c>
      <c r="CX78" s="10" t="str">
        <f>_xlfn.IFNA(INDEX(Table[[Base ($/kW-mo)]:[Low ($/MWh)]],MATCH('Pivot Table'!$A78&amp;'Pivot Table'!CX$2,Table!$I$2:$I$5152,0),MATCH('Pivot Table'!$A$1,Table[[#Headers],[Base ($/kW-mo)]:[Low ($/MWh)]],0)),"")</f>
        <v/>
      </c>
    </row>
    <row r="79" spans="1:102" x14ac:dyDescent="0.3">
      <c r="A79" s="12">
        <v>1900</v>
      </c>
      <c r="B79" s="10">
        <f>_xlfn.IFNA(INDEX(Table[[Base ($/kW-mo)]:[Low ($/MWh)]],MATCH('Pivot Table'!$A79&amp;'Pivot Table'!B$2,Table!$I$2:$I$5152,0),MATCH('Pivot Table'!$A$1,Table[[#Headers],[Base ($/kW-mo)]:[Low ($/MWh)]],0)),"")</f>
        <v>0.26894414553165702</v>
      </c>
      <c r="C79" s="10">
        <f>_xlfn.IFNA(INDEX(Table[[Base ($/kW-mo)]:[Low ($/MWh)]],MATCH('Pivot Table'!$A79&amp;'Pivot Table'!C$2,Table!$I$2:$I$5152,0),MATCH('Pivot Table'!$A$1,Table[[#Headers],[Base ($/kW-mo)]:[Low ($/MWh)]],0)),"")</f>
        <v>0.27256521230873698</v>
      </c>
      <c r="D79" s="10">
        <f>_xlfn.IFNA(INDEX(Table[[Base ($/kW-mo)]:[Low ($/MWh)]],MATCH('Pivot Table'!$A79&amp;'Pivot Table'!D$2,Table!$I$2:$I$5152,0),MATCH('Pivot Table'!$A$1,Table[[#Headers],[Base ($/kW-mo)]:[Low ($/MWh)]],0)),"")</f>
        <v>0.276186279085818</v>
      </c>
      <c r="E79" s="10">
        <f>_xlfn.IFNA(INDEX(Table[[Base ($/kW-mo)]:[Low ($/MWh)]],MATCH('Pivot Table'!$A79&amp;'Pivot Table'!E$2,Table!$I$2:$I$5152,0),MATCH('Pivot Table'!$A$1,Table[[#Headers],[Base ($/kW-mo)]:[Low ($/MWh)]],0)),"")</f>
        <v>0.27980734586289802</v>
      </c>
      <c r="F79" s="10">
        <f>_xlfn.IFNA(INDEX(Table[[Base ($/kW-mo)]:[Low ($/MWh)]],MATCH('Pivot Table'!$A79&amp;'Pivot Table'!F$2,Table!$I$2:$I$5152,0),MATCH('Pivot Table'!$A$1,Table[[#Headers],[Base ($/kW-mo)]:[Low ($/MWh)]],0)),"")</f>
        <v>0.28342841263997898</v>
      </c>
      <c r="G79" s="10">
        <f>_xlfn.IFNA(INDEX(Table[[Base ($/kW-mo)]:[Low ($/MWh)]],MATCH('Pivot Table'!$A79&amp;'Pivot Table'!G$2,Table!$I$2:$I$5152,0),MATCH('Pivot Table'!$A$1,Table[[#Headers],[Base ($/kW-mo)]:[Low ($/MWh)]],0)),"")</f>
        <v>0.28704947941705899</v>
      </c>
      <c r="H79" s="10">
        <f>_xlfn.IFNA(INDEX(Table[[Base ($/kW-mo)]:[Low ($/MWh)]],MATCH('Pivot Table'!$A79&amp;'Pivot Table'!H$2,Table!$I$2:$I$5152,0),MATCH('Pivot Table'!$A$1,Table[[#Headers],[Base ($/kW-mo)]:[Low ($/MWh)]],0)),"")</f>
        <v>0.29067054619413901</v>
      </c>
      <c r="I79" s="10">
        <f>_xlfn.IFNA(INDEX(Table[[Base ($/kW-mo)]:[Low ($/MWh)]],MATCH('Pivot Table'!$A79&amp;'Pivot Table'!I$2,Table!$I$2:$I$5152,0),MATCH('Pivot Table'!$A$1,Table[[#Headers],[Base ($/kW-mo)]:[Low ($/MWh)]],0)),"")</f>
        <v>0.29429161297121997</v>
      </c>
      <c r="J79" s="10">
        <f>_xlfn.IFNA(INDEX(Table[[Base ($/kW-mo)]:[Low ($/MWh)]],MATCH('Pivot Table'!$A79&amp;'Pivot Table'!J$2,Table!$I$2:$I$5152,0),MATCH('Pivot Table'!$A$1,Table[[#Headers],[Base ($/kW-mo)]:[Low ($/MWh)]],0)),"")</f>
        <v>0.29791267974829999</v>
      </c>
      <c r="K79" s="10">
        <f>_xlfn.IFNA(INDEX(Table[[Base ($/kW-mo)]:[Low ($/MWh)]],MATCH('Pivot Table'!$A79&amp;'Pivot Table'!K$2,Table!$I$2:$I$5152,0),MATCH('Pivot Table'!$A$1,Table[[#Headers],[Base ($/kW-mo)]:[Low ($/MWh)]],0)),"")</f>
        <v>0.30153374652538101</v>
      </c>
      <c r="L79" s="10">
        <f>_xlfn.IFNA(INDEX(Table[[Base ($/kW-mo)]:[Low ($/MWh)]],MATCH('Pivot Table'!$A79&amp;'Pivot Table'!L$2,Table!$I$2:$I$5152,0),MATCH('Pivot Table'!$A$1,Table[[#Headers],[Base ($/kW-mo)]:[Low ($/MWh)]],0)),"")</f>
        <v>0.30515481330246103</v>
      </c>
      <c r="M79" s="10">
        <f>_xlfn.IFNA(INDEX(Table[[Base ($/kW-mo)]:[Low ($/MWh)]],MATCH('Pivot Table'!$A79&amp;'Pivot Table'!M$2,Table!$I$2:$I$5152,0),MATCH('Pivot Table'!$A$1,Table[[#Headers],[Base ($/kW-mo)]:[Low ($/MWh)]],0)),"")</f>
        <v>0.30877588007954199</v>
      </c>
      <c r="N79" s="10">
        <f>_xlfn.IFNA(INDEX(Table[[Base ($/kW-mo)]:[Low ($/MWh)]],MATCH('Pivot Table'!$A79&amp;'Pivot Table'!N$2,Table!$I$2:$I$5152,0),MATCH('Pivot Table'!$A$1,Table[[#Headers],[Base ($/kW-mo)]:[Low ($/MWh)]],0)),"")</f>
        <v>0.312396946856622</v>
      </c>
      <c r="O79" s="10">
        <f>_xlfn.IFNA(INDEX(Table[[Base ($/kW-mo)]:[Low ($/MWh)]],MATCH('Pivot Table'!$A79&amp;'Pivot Table'!O$2,Table!$I$2:$I$5152,0),MATCH('Pivot Table'!$A$1,Table[[#Headers],[Base ($/kW-mo)]:[Low ($/MWh)]],0)),"")</f>
        <v>0.31601801363370302</v>
      </c>
      <c r="P79" s="10">
        <f>_xlfn.IFNA(INDEX(Table[[Base ($/kW-mo)]:[Low ($/MWh)]],MATCH('Pivot Table'!$A79&amp;'Pivot Table'!P$2,Table!$I$2:$I$5152,0),MATCH('Pivot Table'!$A$1,Table[[#Headers],[Base ($/kW-mo)]:[Low ($/MWh)]],0)),"")</f>
        <v>0.31963908041078298</v>
      </c>
      <c r="Q79" s="10">
        <f>_xlfn.IFNA(INDEX(Table[[Base ($/kW-mo)]:[Low ($/MWh)]],MATCH('Pivot Table'!$A79&amp;'Pivot Table'!Q$2,Table!$I$2:$I$5152,0),MATCH('Pivot Table'!$A$1,Table[[#Headers],[Base ($/kW-mo)]:[Low ($/MWh)]],0)),"")</f>
        <v>0.323260147187864</v>
      </c>
      <c r="R79" s="10">
        <f>_xlfn.IFNA(INDEX(Table[[Base ($/kW-mo)]:[Low ($/MWh)]],MATCH('Pivot Table'!$A79&amp;'Pivot Table'!R$2,Table!$I$2:$I$5152,0),MATCH('Pivot Table'!$A$1,Table[[#Headers],[Base ($/kW-mo)]:[Low ($/MWh)]],0)),"")</f>
        <v>0.32688121396494402</v>
      </c>
      <c r="S79" s="10">
        <f>_xlfn.IFNA(INDEX(Table[[Base ($/kW-mo)]:[Low ($/MWh)]],MATCH('Pivot Table'!$A79&amp;'Pivot Table'!S$2,Table!$I$2:$I$5152,0),MATCH('Pivot Table'!$A$1,Table[[#Headers],[Base ($/kW-mo)]:[Low ($/MWh)]],0)),"")</f>
        <v>0.33050228074202498</v>
      </c>
      <c r="T79" s="10">
        <f>_xlfn.IFNA(INDEX(Table[[Base ($/kW-mo)]:[Low ($/MWh)]],MATCH('Pivot Table'!$A79&amp;'Pivot Table'!T$2,Table!$I$2:$I$5152,0),MATCH('Pivot Table'!$A$1,Table[[#Headers],[Base ($/kW-mo)]:[Low ($/MWh)]],0)),"")</f>
        <v>0.334123347519105</v>
      </c>
      <c r="U79" s="10">
        <f>_xlfn.IFNA(INDEX(Table[[Base ($/kW-mo)]:[Low ($/MWh)]],MATCH('Pivot Table'!$A79&amp;'Pivot Table'!U$2,Table!$I$2:$I$5152,0),MATCH('Pivot Table'!$A$1,Table[[#Headers],[Base ($/kW-mo)]:[Low ($/MWh)]],0)),"")</f>
        <v>0.33774441429618601</v>
      </c>
      <c r="V79" s="10">
        <f>_xlfn.IFNA(INDEX(Table[[Base ($/kW-mo)]:[Low ($/MWh)]],MATCH('Pivot Table'!$A79&amp;'Pivot Table'!V$2,Table!$I$2:$I$5152,0),MATCH('Pivot Table'!$A$1,Table[[#Headers],[Base ($/kW-mo)]:[Low ($/MWh)]],0)),"")</f>
        <v>0.34136548107326598</v>
      </c>
      <c r="W79" s="10">
        <f>_xlfn.IFNA(INDEX(Table[[Base ($/kW-mo)]:[Low ($/MWh)]],MATCH('Pivot Table'!$A79&amp;'Pivot Table'!W$2,Table!$I$2:$I$5152,0),MATCH('Pivot Table'!$A$1,Table[[#Headers],[Base ($/kW-mo)]:[Low ($/MWh)]],0)),"")</f>
        <v>0.34498654785034699</v>
      </c>
      <c r="X79" s="10">
        <f>_xlfn.IFNA(INDEX(Table[[Base ($/kW-mo)]:[Low ($/MWh)]],MATCH('Pivot Table'!$A79&amp;'Pivot Table'!X$2,Table!$I$2:$I$5152,0),MATCH('Pivot Table'!$A$1,Table[[#Headers],[Base ($/kW-mo)]:[Low ($/MWh)]],0)),"")</f>
        <v>0.34860761462742701</v>
      </c>
      <c r="Y79" s="10">
        <f>_xlfn.IFNA(INDEX(Table[[Base ($/kW-mo)]:[Low ($/MWh)]],MATCH('Pivot Table'!$A79&amp;'Pivot Table'!Y$2,Table!$I$2:$I$5152,0),MATCH('Pivot Table'!$A$1,Table[[#Headers],[Base ($/kW-mo)]:[Low ($/MWh)]],0)),"")</f>
        <v>0.35222868140450803</v>
      </c>
      <c r="Z79" s="10">
        <f>_xlfn.IFNA(INDEX(Table[[Base ($/kW-mo)]:[Low ($/MWh)]],MATCH('Pivot Table'!$A79&amp;'Pivot Table'!Z$2,Table!$I$2:$I$5152,0),MATCH('Pivot Table'!$A$1,Table[[#Headers],[Base ($/kW-mo)]:[Low ($/MWh)]],0)),"")</f>
        <v>0.35584974818158799</v>
      </c>
      <c r="AA79" s="10" t="str">
        <f>_xlfn.IFNA(INDEX(Table[[Base ($/kW-mo)]:[Low ($/MWh)]],MATCH('Pivot Table'!$A79&amp;'Pivot Table'!AA$2,Table!$I$2:$I$5152,0),MATCH('Pivot Table'!$A$1,Table[[#Headers],[Base ($/kW-mo)]:[Low ($/MWh)]],0)),"")</f>
        <v/>
      </c>
      <c r="AB79" s="10" t="str">
        <f>_xlfn.IFNA(INDEX(Table[[Base ($/kW-mo)]:[Low ($/MWh)]],MATCH('Pivot Table'!$A79&amp;'Pivot Table'!AB$2,Table!$I$2:$I$5152,0),MATCH('Pivot Table'!$A$1,Table[[#Headers],[Base ($/kW-mo)]:[Low ($/MWh)]],0)),"")</f>
        <v/>
      </c>
      <c r="AC79" s="10" t="str">
        <f>_xlfn.IFNA(INDEX(Table[[Base ($/kW-mo)]:[Low ($/MWh)]],MATCH('Pivot Table'!$A79&amp;'Pivot Table'!AC$2,Table!$I$2:$I$5152,0),MATCH('Pivot Table'!$A$1,Table[[#Headers],[Base ($/kW-mo)]:[Low ($/MWh)]],0)),"")</f>
        <v/>
      </c>
      <c r="AD79" s="10" t="str">
        <f>_xlfn.IFNA(INDEX(Table[[Base ($/kW-mo)]:[Low ($/MWh)]],MATCH('Pivot Table'!$A79&amp;'Pivot Table'!AD$2,Table!$I$2:$I$5152,0),MATCH('Pivot Table'!$A$1,Table[[#Headers],[Base ($/kW-mo)]:[Low ($/MWh)]],0)),"")</f>
        <v/>
      </c>
      <c r="AE79" s="10" t="str">
        <f>_xlfn.IFNA(INDEX(Table[[Base ($/kW-mo)]:[Low ($/MWh)]],MATCH('Pivot Table'!$A79&amp;'Pivot Table'!AE$2,Table!$I$2:$I$5152,0),MATCH('Pivot Table'!$A$1,Table[[#Headers],[Base ($/kW-mo)]:[Low ($/MWh)]],0)),"")</f>
        <v/>
      </c>
      <c r="AF79" s="10" t="str">
        <f>_xlfn.IFNA(INDEX(Table[[Base ($/kW-mo)]:[Low ($/MWh)]],MATCH('Pivot Table'!$A79&amp;'Pivot Table'!AF$2,Table!$I$2:$I$5152,0),MATCH('Pivot Table'!$A$1,Table[[#Headers],[Base ($/kW-mo)]:[Low ($/MWh)]],0)),"")</f>
        <v/>
      </c>
      <c r="AG79" s="10" t="str">
        <f>_xlfn.IFNA(INDEX(Table[[Base ($/kW-mo)]:[Low ($/MWh)]],MATCH('Pivot Table'!$A79&amp;'Pivot Table'!AG$2,Table!$I$2:$I$5152,0),MATCH('Pivot Table'!$A$1,Table[[#Headers],[Base ($/kW-mo)]:[Low ($/MWh)]],0)),"")</f>
        <v/>
      </c>
      <c r="AH79" s="10" t="str">
        <f>_xlfn.IFNA(INDEX(Table[[Base ($/kW-mo)]:[Low ($/MWh)]],MATCH('Pivot Table'!$A79&amp;'Pivot Table'!AH$2,Table!$I$2:$I$5152,0),MATCH('Pivot Table'!$A$1,Table[[#Headers],[Base ($/kW-mo)]:[Low ($/MWh)]],0)),"")</f>
        <v/>
      </c>
      <c r="AI79" s="10" t="str">
        <f>_xlfn.IFNA(INDEX(Table[[Base ($/kW-mo)]:[Low ($/MWh)]],MATCH('Pivot Table'!$A79&amp;'Pivot Table'!AI$2,Table!$I$2:$I$5152,0),MATCH('Pivot Table'!$A$1,Table[[#Headers],[Base ($/kW-mo)]:[Low ($/MWh)]],0)),"")</f>
        <v/>
      </c>
      <c r="AJ79" s="10" t="str">
        <f>_xlfn.IFNA(INDEX(Table[[Base ($/kW-mo)]:[Low ($/MWh)]],MATCH('Pivot Table'!$A79&amp;'Pivot Table'!AJ$2,Table!$I$2:$I$5152,0),MATCH('Pivot Table'!$A$1,Table[[#Headers],[Base ($/kW-mo)]:[Low ($/MWh)]],0)),"")</f>
        <v/>
      </c>
      <c r="AK79" s="10" t="str">
        <f>_xlfn.IFNA(INDEX(Table[[Base ($/kW-mo)]:[Low ($/MWh)]],MATCH('Pivot Table'!$A79&amp;'Pivot Table'!AK$2,Table!$I$2:$I$5152,0),MATCH('Pivot Table'!$A$1,Table[[#Headers],[Base ($/kW-mo)]:[Low ($/MWh)]],0)),"")</f>
        <v/>
      </c>
      <c r="AL79" s="10" t="str">
        <f>_xlfn.IFNA(INDEX(Table[[Base ($/kW-mo)]:[Low ($/MWh)]],MATCH('Pivot Table'!$A79&amp;'Pivot Table'!AL$2,Table!$I$2:$I$5152,0),MATCH('Pivot Table'!$A$1,Table[[#Headers],[Base ($/kW-mo)]:[Low ($/MWh)]],0)),"")</f>
        <v/>
      </c>
      <c r="AM79" s="10" t="str">
        <f>_xlfn.IFNA(INDEX(Table[[Base ($/kW-mo)]:[Low ($/MWh)]],MATCH('Pivot Table'!$A79&amp;'Pivot Table'!AM$2,Table!$I$2:$I$5152,0),MATCH('Pivot Table'!$A$1,Table[[#Headers],[Base ($/kW-mo)]:[Low ($/MWh)]],0)),"")</f>
        <v/>
      </c>
      <c r="AN79" s="10" t="str">
        <f>_xlfn.IFNA(INDEX(Table[[Base ($/kW-mo)]:[Low ($/MWh)]],MATCH('Pivot Table'!$A79&amp;'Pivot Table'!AN$2,Table!$I$2:$I$5152,0),MATCH('Pivot Table'!$A$1,Table[[#Headers],[Base ($/kW-mo)]:[Low ($/MWh)]],0)),"")</f>
        <v/>
      </c>
      <c r="AO79" s="10" t="str">
        <f>_xlfn.IFNA(INDEX(Table[[Base ($/kW-mo)]:[Low ($/MWh)]],MATCH('Pivot Table'!$A79&amp;'Pivot Table'!AO$2,Table!$I$2:$I$5152,0),MATCH('Pivot Table'!$A$1,Table[[#Headers],[Base ($/kW-mo)]:[Low ($/MWh)]],0)),"")</f>
        <v/>
      </c>
      <c r="AP79" s="10" t="str">
        <f>_xlfn.IFNA(INDEX(Table[[Base ($/kW-mo)]:[Low ($/MWh)]],MATCH('Pivot Table'!$A79&amp;'Pivot Table'!AP$2,Table!$I$2:$I$5152,0),MATCH('Pivot Table'!$A$1,Table[[#Headers],[Base ($/kW-mo)]:[Low ($/MWh)]],0)),"")</f>
        <v/>
      </c>
      <c r="AQ79" s="10" t="str">
        <f>_xlfn.IFNA(INDEX(Table[[Base ($/kW-mo)]:[Low ($/MWh)]],MATCH('Pivot Table'!$A79&amp;'Pivot Table'!AQ$2,Table!$I$2:$I$5152,0),MATCH('Pivot Table'!$A$1,Table[[#Headers],[Base ($/kW-mo)]:[Low ($/MWh)]],0)),"")</f>
        <v/>
      </c>
      <c r="AR79" s="10" t="str">
        <f>_xlfn.IFNA(INDEX(Table[[Base ($/kW-mo)]:[Low ($/MWh)]],MATCH('Pivot Table'!$A79&amp;'Pivot Table'!AR$2,Table!$I$2:$I$5152,0),MATCH('Pivot Table'!$A$1,Table[[#Headers],[Base ($/kW-mo)]:[Low ($/MWh)]],0)),"")</f>
        <v/>
      </c>
      <c r="AS79" s="10" t="str">
        <f>_xlfn.IFNA(INDEX(Table[[Base ($/kW-mo)]:[Low ($/MWh)]],MATCH('Pivot Table'!$A79&amp;'Pivot Table'!AS$2,Table!$I$2:$I$5152,0),MATCH('Pivot Table'!$A$1,Table[[#Headers],[Base ($/kW-mo)]:[Low ($/MWh)]],0)),"")</f>
        <v/>
      </c>
      <c r="AT79" s="10" t="str">
        <f>_xlfn.IFNA(INDEX(Table[[Base ($/kW-mo)]:[Low ($/MWh)]],MATCH('Pivot Table'!$A79&amp;'Pivot Table'!AT$2,Table!$I$2:$I$5152,0),MATCH('Pivot Table'!$A$1,Table[[#Headers],[Base ($/kW-mo)]:[Low ($/MWh)]],0)),"")</f>
        <v/>
      </c>
      <c r="AU79" s="10" t="str">
        <f>_xlfn.IFNA(INDEX(Table[[Base ($/kW-mo)]:[Low ($/MWh)]],MATCH('Pivot Table'!$A79&amp;'Pivot Table'!AU$2,Table!$I$2:$I$5152,0),MATCH('Pivot Table'!$A$1,Table[[#Headers],[Base ($/kW-mo)]:[Low ($/MWh)]],0)),"")</f>
        <v/>
      </c>
      <c r="AV79" s="10" t="str">
        <f>_xlfn.IFNA(INDEX(Table[[Base ($/kW-mo)]:[Low ($/MWh)]],MATCH('Pivot Table'!$A79&amp;'Pivot Table'!AV$2,Table!$I$2:$I$5152,0),MATCH('Pivot Table'!$A$1,Table[[#Headers],[Base ($/kW-mo)]:[Low ($/MWh)]],0)),"")</f>
        <v/>
      </c>
      <c r="AW79" s="10" t="str">
        <f>_xlfn.IFNA(INDEX(Table[[Base ($/kW-mo)]:[Low ($/MWh)]],MATCH('Pivot Table'!$A79&amp;'Pivot Table'!AW$2,Table!$I$2:$I$5152,0),MATCH('Pivot Table'!$A$1,Table[[#Headers],[Base ($/kW-mo)]:[Low ($/MWh)]],0)),"")</f>
        <v/>
      </c>
      <c r="AX79" s="10" t="str">
        <f>_xlfn.IFNA(INDEX(Table[[Base ($/kW-mo)]:[Low ($/MWh)]],MATCH('Pivot Table'!$A79&amp;'Pivot Table'!AX$2,Table!$I$2:$I$5152,0),MATCH('Pivot Table'!$A$1,Table[[#Headers],[Base ($/kW-mo)]:[Low ($/MWh)]],0)),"")</f>
        <v/>
      </c>
      <c r="AY79" s="10" t="str">
        <f>_xlfn.IFNA(INDEX(Table[[Base ($/kW-mo)]:[Low ($/MWh)]],MATCH('Pivot Table'!$A79&amp;'Pivot Table'!AY$2,Table!$I$2:$I$5152,0),MATCH('Pivot Table'!$A$1,Table[[#Headers],[Base ($/kW-mo)]:[Low ($/MWh)]],0)),"")</f>
        <v/>
      </c>
      <c r="AZ79" s="10" t="str">
        <f>_xlfn.IFNA(INDEX(Table[[Base ($/kW-mo)]:[Low ($/MWh)]],MATCH('Pivot Table'!$A79&amp;'Pivot Table'!AZ$2,Table!$I$2:$I$5152,0),MATCH('Pivot Table'!$A$1,Table[[#Headers],[Base ($/kW-mo)]:[Low ($/MWh)]],0)),"")</f>
        <v/>
      </c>
      <c r="BA79" s="10" t="str">
        <f>_xlfn.IFNA(INDEX(Table[[Base ($/kW-mo)]:[Low ($/MWh)]],MATCH('Pivot Table'!$A79&amp;'Pivot Table'!BA$2,Table!$I$2:$I$5152,0),MATCH('Pivot Table'!$A$1,Table[[#Headers],[Base ($/kW-mo)]:[Low ($/MWh)]],0)),"")</f>
        <v/>
      </c>
      <c r="BB79" s="10" t="str">
        <f>_xlfn.IFNA(INDEX(Table[[Base ($/kW-mo)]:[Low ($/MWh)]],MATCH('Pivot Table'!$A79&amp;'Pivot Table'!BB$2,Table!$I$2:$I$5152,0),MATCH('Pivot Table'!$A$1,Table[[#Headers],[Base ($/kW-mo)]:[Low ($/MWh)]],0)),"")</f>
        <v/>
      </c>
      <c r="BC79" s="10" t="str">
        <f>_xlfn.IFNA(INDEX(Table[[Base ($/kW-mo)]:[Low ($/MWh)]],MATCH('Pivot Table'!$A79&amp;'Pivot Table'!BC$2,Table!$I$2:$I$5152,0),MATCH('Pivot Table'!$A$1,Table[[#Headers],[Base ($/kW-mo)]:[Low ($/MWh)]],0)),"")</f>
        <v/>
      </c>
      <c r="BD79" s="10" t="str">
        <f>_xlfn.IFNA(INDEX(Table[[Base ($/kW-mo)]:[Low ($/MWh)]],MATCH('Pivot Table'!$A79&amp;'Pivot Table'!BD$2,Table!$I$2:$I$5152,0),MATCH('Pivot Table'!$A$1,Table[[#Headers],[Base ($/kW-mo)]:[Low ($/MWh)]],0)),"")</f>
        <v/>
      </c>
      <c r="BE79" s="10" t="str">
        <f>_xlfn.IFNA(INDEX(Table[[Base ($/kW-mo)]:[Low ($/MWh)]],MATCH('Pivot Table'!$A79&amp;'Pivot Table'!BE$2,Table!$I$2:$I$5152,0),MATCH('Pivot Table'!$A$1,Table[[#Headers],[Base ($/kW-mo)]:[Low ($/MWh)]],0)),"")</f>
        <v/>
      </c>
      <c r="BF79" s="10" t="str">
        <f>_xlfn.IFNA(INDEX(Table[[Base ($/kW-mo)]:[Low ($/MWh)]],MATCH('Pivot Table'!$A79&amp;'Pivot Table'!BF$2,Table!$I$2:$I$5152,0),MATCH('Pivot Table'!$A$1,Table[[#Headers],[Base ($/kW-mo)]:[Low ($/MWh)]],0)),"")</f>
        <v/>
      </c>
      <c r="BG79" s="10" t="str">
        <f>_xlfn.IFNA(INDEX(Table[[Base ($/kW-mo)]:[Low ($/MWh)]],MATCH('Pivot Table'!$A79&amp;'Pivot Table'!BG$2,Table!$I$2:$I$5152,0),MATCH('Pivot Table'!$A$1,Table[[#Headers],[Base ($/kW-mo)]:[Low ($/MWh)]],0)),"")</f>
        <v/>
      </c>
      <c r="BH79" s="10" t="str">
        <f>_xlfn.IFNA(INDEX(Table[[Base ($/kW-mo)]:[Low ($/MWh)]],MATCH('Pivot Table'!$A79&amp;'Pivot Table'!BH$2,Table!$I$2:$I$5152,0),MATCH('Pivot Table'!$A$1,Table[[#Headers],[Base ($/kW-mo)]:[Low ($/MWh)]],0)),"")</f>
        <v/>
      </c>
      <c r="BI79" s="10" t="str">
        <f>_xlfn.IFNA(INDEX(Table[[Base ($/kW-mo)]:[Low ($/MWh)]],MATCH('Pivot Table'!$A79&amp;'Pivot Table'!BI$2,Table!$I$2:$I$5152,0),MATCH('Pivot Table'!$A$1,Table[[#Headers],[Base ($/kW-mo)]:[Low ($/MWh)]],0)),"")</f>
        <v/>
      </c>
      <c r="BJ79" s="10" t="str">
        <f>_xlfn.IFNA(INDEX(Table[[Base ($/kW-mo)]:[Low ($/MWh)]],MATCH('Pivot Table'!$A79&amp;'Pivot Table'!BJ$2,Table!$I$2:$I$5152,0),MATCH('Pivot Table'!$A$1,Table[[#Headers],[Base ($/kW-mo)]:[Low ($/MWh)]],0)),"")</f>
        <v/>
      </c>
      <c r="BK79" s="10" t="str">
        <f>_xlfn.IFNA(INDEX(Table[[Base ($/kW-mo)]:[Low ($/MWh)]],MATCH('Pivot Table'!$A79&amp;'Pivot Table'!BK$2,Table!$I$2:$I$5152,0),MATCH('Pivot Table'!$A$1,Table[[#Headers],[Base ($/kW-mo)]:[Low ($/MWh)]],0)),"")</f>
        <v/>
      </c>
      <c r="BL79" s="10" t="str">
        <f>_xlfn.IFNA(INDEX(Table[[Base ($/kW-mo)]:[Low ($/MWh)]],MATCH('Pivot Table'!$A79&amp;'Pivot Table'!BL$2,Table!$I$2:$I$5152,0),MATCH('Pivot Table'!$A$1,Table[[#Headers],[Base ($/kW-mo)]:[Low ($/MWh)]],0)),"")</f>
        <v/>
      </c>
      <c r="BM79" s="10" t="str">
        <f>_xlfn.IFNA(INDEX(Table[[Base ($/kW-mo)]:[Low ($/MWh)]],MATCH('Pivot Table'!$A79&amp;'Pivot Table'!BM$2,Table!$I$2:$I$5152,0),MATCH('Pivot Table'!$A$1,Table[[#Headers],[Base ($/kW-mo)]:[Low ($/MWh)]],0)),"")</f>
        <v/>
      </c>
      <c r="BN79" s="10" t="str">
        <f>_xlfn.IFNA(INDEX(Table[[Base ($/kW-mo)]:[Low ($/MWh)]],MATCH('Pivot Table'!$A79&amp;'Pivot Table'!BN$2,Table!$I$2:$I$5152,0),MATCH('Pivot Table'!$A$1,Table[[#Headers],[Base ($/kW-mo)]:[Low ($/MWh)]],0)),"")</f>
        <v/>
      </c>
      <c r="BO79" s="10" t="str">
        <f>_xlfn.IFNA(INDEX(Table[[Base ($/kW-mo)]:[Low ($/MWh)]],MATCH('Pivot Table'!$A79&amp;'Pivot Table'!BO$2,Table!$I$2:$I$5152,0),MATCH('Pivot Table'!$A$1,Table[[#Headers],[Base ($/kW-mo)]:[Low ($/MWh)]],0)),"")</f>
        <v/>
      </c>
      <c r="BP79" s="10" t="str">
        <f>_xlfn.IFNA(INDEX(Table[[Base ($/kW-mo)]:[Low ($/MWh)]],MATCH('Pivot Table'!$A79&amp;'Pivot Table'!BP$2,Table!$I$2:$I$5152,0),MATCH('Pivot Table'!$A$1,Table[[#Headers],[Base ($/kW-mo)]:[Low ($/MWh)]],0)),"")</f>
        <v/>
      </c>
      <c r="BQ79" s="10" t="str">
        <f>_xlfn.IFNA(INDEX(Table[[Base ($/kW-mo)]:[Low ($/MWh)]],MATCH('Pivot Table'!$A79&amp;'Pivot Table'!BQ$2,Table!$I$2:$I$5152,0),MATCH('Pivot Table'!$A$1,Table[[#Headers],[Base ($/kW-mo)]:[Low ($/MWh)]],0)),"")</f>
        <v/>
      </c>
      <c r="BR79" s="10" t="str">
        <f>_xlfn.IFNA(INDEX(Table[[Base ($/kW-mo)]:[Low ($/MWh)]],MATCH('Pivot Table'!$A79&amp;'Pivot Table'!BR$2,Table!$I$2:$I$5152,0),MATCH('Pivot Table'!$A$1,Table[[#Headers],[Base ($/kW-mo)]:[Low ($/MWh)]],0)),"")</f>
        <v/>
      </c>
      <c r="BS79" s="10" t="str">
        <f>_xlfn.IFNA(INDEX(Table[[Base ($/kW-mo)]:[Low ($/MWh)]],MATCH('Pivot Table'!$A79&amp;'Pivot Table'!BS$2,Table!$I$2:$I$5152,0),MATCH('Pivot Table'!$A$1,Table[[#Headers],[Base ($/kW-mo)]:[Low ($/MWh)]],0)),"")</f>
        <v/>
      </c>
      <c r="BT79" s="10" t="str">
        <f>_xlfn.IFNA(INDEX(Table[[Base ($/kW-mo)]:[Low ($/MWh)]],MATCH('Pivot Table'!$A79&amp;'Pivot Table'!BT$2,Table!$I$2:$I$5152,0),MATCH('Pivot Table'!$A$1,Table[[#Headers],[Base ($/kW-mo)]:[Low ($/MWh)]],0)),"")</f>
        <v/>
      </c>
      <c r="BU79" s="10" t="str">
        <f>_xlfn.IFNA(INDEX(Table[[Base ($/kW-mo)]:[Low ($/MWh)]],MATCH('Pivot Table'!$A79&amp;'Pivot Table'!BU$2,Table!$I$2:$I$5152,0),MATCH('Pivot Table'!$A$1,Table[[#Headers],[Base ($/kW-mo)]:[Low ($/MWh)]],0)),"")</f>
        <v/>
      </c>
      <c r="BV79" s="10" t="str">
        <f>_xlfn.IFNA(INDEX(Table[[Base ($/kW-mo)]:[Low ($/MWh)]],MATCH('Pivot Table'!$A79&amp;'Pivot Table'!BV$2,Table!$I$2:$I$5152,0),MATCH('Pivot Table'!$A$1,Table[[#Headers],[Base ($/kW-mo)]:[Low ($/MWh)]],0)),"")</f>
        <v/>
      </c>
      <c r="BW79" s="10" t="str">
        <f>_xlfn.IFNA(INDEX(Table[[Base ($/kW-mo)]:[Low ($/MWh)]],MATCH('Pivot Table'!$A79&amp;'Pivot Table'!BW$2,Table!$I$2:$I$5152,0),MATCH('Pivot Table'!$A$1,Table[[#Headers],[Base ($/kW-mo)]:[Low ($/MWh)]],0)),"")</f>
        <v/>
      </c>
      <c r="BX79" s="10" t="str">
        <f>_xlfn.IFNA(INDEX(Table[[Base ($/kW-mo)]:[Low ($/MWh)]],MATCH('Pivot Table'!$A79&amp;'Pivot Table'!BX$2,Table!$I$2:$I$5152,0),MATCH('Pivot Table'!$A$1,Table[[#Headers],[Base ($/kW-mo)]:[Low ($/MWh)]],0)),"")</f>
        <v/>
      </c>
      <c r="BY79" s="10" t="str">
        <f>_xlfn.IFNA(INDEX(Table[[Base ($/kW-mo)]:[Low ($/MWh)]],MATCH('Pivot Table'!$A79&amp;'Pivot Table'!BY$2,Table!$I$2:$I$5152,0),MATCH('Pivot Table'!$A$1,Table[[#Headers],[Base ($/kW-mo)]:[Low ($/MWh)]],0)),"")</f>
        <v/>
      </c>
      <c r="BZ79" s="10" t="str">
        <f>_xlfn.IFNA(INDEX(Table[[Base ($/kW-mo)]:[Low ($/MWh)]],MATCH('Pivot Table'!$A79&amp;'Pivot Table'!BZ$2,Table!$I$2:$I$5152,0),MATCH('Pivot Table'!$A$1,Table[[#Headers],[Base ($/kW-mo)]:[Low ($/MWh)]],0)),"")</f>
        <v/>
      </c>
      <c r="CA79" s="10" t="str">
        <f>_xlfn.IFNA(INDEX(Table[[Base ($/kW-mo)]:[Low ($/MWh)]],MATCH('Pivot Table'!$A79&amp;'Pivot Table'!CA$2,Table!$I$2:$I$5152,0),MATCH('Pivot Table'!$A$1,Table[[#Headers],[Base ($/kW-mo)]:[Low ($/MWh)]],0)),"")</f>
        <v/>
      </c>
      <c r="CB79" s="10" t="str">
        <f>_xlfn.IFNA(INDEX(Table[[Base ($/kW-mo)]:[Low ($/MWh)]],MATCH('Pivot Table'!$A79&amp;'Pivot Table'!CB$2,Table!$I$2:$I$5152,0),MATCH('Pivot Table'!$A$1,Table[[#Headers],[Base ($/kW-mo)]:[Low ($/MWh)]],0)),"")</f>
        <v/>
      </c>
      <c r="CC79" s="10" t="str">
        <f>_xlfn.IFNA(INDEX(Table[[Base ($/kW-mo)]:[Low ($/MWh)]],MATCH('Pivot Table'!$A79&amp;'Pivot Table'!CC$2,Table!$I$2:$I$5152,0),MATCH('Pivot Table'!$A$1,Table[[#Headers],[Base ($/kW-mo)]:[Low ($/MWh)]],0)),"")</f>
        <v/>
      </c>
      <c r="CD79" s="10" t="str">
        <f>_xlfn.IFNA(INDEX(Table[[Base ($/kW-mo)]:[Low ($/MWh)]],MATCH('Pivot Table'!$A79&amp;'Pivot Table'!CD$2,Table!$I$2:$I$5152,0),MATCH('Pivot Table'!$A$1,Table[[#Headers],[Base ($/kW-mo)]:[Low ($/MWh)]],0)),"")</f>
        <v/>
      </c>
      <c r="CE79" s="10" t="str">
        <f>_xlfn.IFNA(INDEX(Table[[Base ($/kW-mo)]:[Low ($/MWh)]],MATCH('Pivot Table'!$A79&amp;'Pivot Table'!CE$2,Table!$I$2:$I$5152,0),MATCH('Pivot Table'!$A$1,Table[[#Headers],[Base ($/kW-mo)]:[Low ($/MWh)]],0)),"")</f>
        <v/>
      </c>
      <c r="CF79" s="10" t="str">
        <f>_xlfn.IFNA(INDEX(Table[[Base ($/kW-mo)]:[Low ($/MWh)]],MATCH('Pivot Table'!$A79&amp;'Pivot Table'!CF$2,Table!$I$2:$I$5152,0),MATCH('Pivot Table'!$A$1,Table[[#Headers],[Base ($/kW-mo)]:[Low ($/MWh)]],0)),"")</f>
        <v/>
      </c>
      <c r="CG79" s="10" t="str">
        <f>_xlfn.IFNA(INDEX(Table[[Base ($/kW-mo)]:[Low ($/MWh)]],MATCH('Pivot Table'!$A79&amp;'Pivot Table'!CG$2,Table!$I$2:$I$5152,0),MATCH('Pivot Table'!$A$1,Table[[#Headers],[Base ($/kW-mo)]:[Low ($/MWh)]],0)),"")</f>
        <v/>
      </c>
      <c r="CH79" s="10" t="str">
        <f>_xlfn.IFNA(INDEX(Table[[Base ($/kW-mo)]:[Low ($/MWh)]],MATCH('Pivot Table'!$A79&amp;'Pivot Table'!CH$2,Table!$I$2:$I$5152,0),MATCH('Pivot Table'!$A$1,Table[[#Headers],[Base ($/kW-mo)]:[Low ($/MWh)]],0)),"")</f>
        <v/>
      </c>
      <c r="CI79" s="10" t="str">
        <f>_xlfn.IFNA(INDEX(Table[[Base ($/kW-mo)]:[Low ($/MWh)]],MATCH('Pivot Table'!$A79&amp;'Pivot Table'!CI$2,Table!$I$2:$I$5152,0),MATCH('Pivot Table'!$A$1,Table[[#Headers],[Base ($/kW-mo)]:[Low ($/MWh)]],0)),"")</f>
        <v/>
      </c>
      <c r="CJ79" s="10" t="str">
        <f>_xlfn.IFNA(INDEX(Table[[Base ($/kW-mo)]:[Low ($/MWh)]],MATCH('Pivot Table'!$A79&amp;'Pivot Table'!CJ$2,Table!$I$2:$I$5152,0),MATCH('Pivot Table'!$A$1,Table[[#Headers],[Base ($/kW-mo)]:[Low ($/MWh)]],0)),"")</f>
        <v/>
      </c>
      <c r="CK79" s="10" t="str">
        <f>_xlfn.IFNA(INDEX(Table[[Base ($/kW-mo)]:[Low ($/MWh)]],MATCH('Pivot Table'!$A79&amp;'Pivot Table'!CK$2,Table!$I$2:$I$5152,0),MATCH('Pivot Table'!$A$1,Table[[#Headers],[Base ($/kW-mo)]:[Low ($/MWh)]],0)),"")</f>
        <v/>
      </c>
      <c r="CL79" s="10" t="str">
        <f>_xlfn.IFNA(INDEX(Table[[Base ($/kW-mo)]:[Low ($/MWh)]],MATCH('Pivot Table'!$A79&amp;'Pivot Table'!CL$2,Table!$I$2:$I$5152,0),MATCH('Pivot Table'!$A$1,Table[[#Headers],[Base ($/kW-mo)]:[Low ($/MWh)]],0)),"")</f>
        <v/>
      </c>
      <c r="CM79" s="10" t="str">
        <f>_xlfn.IFNA(INDEX(Table[[Base ($/kW-mo)]:[Low ($/MWh)]],MATCH('Pivot Table'!$A79&amp;'Pivot Table'!CM$2,Table!$I$2:$I$5152,0),MATCH('Pivot Table'!$A$1,Table[[#Headers],[Base ($/kW-mo)]:[Low ($/MWh)]],0)),"")</f>
        <v/>
      </c>
      <c r="CN79" s="10" t="str">
        <f>_xlfn.IFNA(INDEX(Table[[Base ($/kW-mo)]:[Low ($/MWh)]],MATCH('Pivot Table'!$A79&amp;'Pivot Table'!CN$2,Table!$I$2:$I$5152,0),MATCH('Pivot Table'!$A$1,Table[[#Headers],[Base ($/kW-mo)]:[Low ($/MWh)]],0)),"")</f>
        <v/>
      </c>
      <c r="CO79" s="10" t="str">
        <f>_xlfn.IFNA(INDEX(Table[[Base ($/kW-mo)]:[Low ($/MWh)]],MATCH('Pivot Table'!$A79&amp;'Pivot Table'!CO$2,Table!$I$2:$I$5152,0),MATCH('Pivot Table'!$A$1,Table[[#Headers],[Base ($/kW-mo)]:[Low ($/MWh)]],0)),"")</f>
        <v/>
      </c>
      <c r="CP79" s="10" t="str">
        <f>_xlfn.IFNA(INDEX(Table[[Base ($/kW-mo)]:[Low ($/MWh)]],MATCH('Pivot Table'!$A79&amp;'Pivot Table'!CP$2,Table!$I$2:$I$5152,0),MATCH('Pivot Table'!$A$1,Table[[#Headers],[Base ($/kW-mo)]:[Low ($/MWh)]],0)),"")</f>
        <v/>
      </c>
      <c r="CQ79" s="10" t="str">
        <f>_xlfn.IFNA(INDEX(Table[[Base ($/kW-mo)]:[Low ($/MWh)]],MATCH('Pivot Table'!$A79&amp;'Pivot Table'!CQ$2,Table!$I$2:$I$5152,0),MATCH('Pivot Table'!$A$1,Table[[#Headers],[Base ($/kW-mo)]:[Low ($/MWh)]],0)),"")</f>
        <v/>
      </c>
      <c r="CR79" s="10" t="str">
        <f>_xlfn.IFNA(INDEX(Table[[Base ($/kW-mo)]:[Low ($/MWh)]],MATCH('Pivot Table'!$A79&amp;'Pivot Table'!CR$2,Table!$I$2:$I$5152,0),MATCH('Pivot Table'!$A$1,Table[[#Headers],[Base ($/kW-mo)]:[Low ($/MWh)]],0)),"")</f>
        <v/>
      </c>
      <c r="CS79" s="10" t="str">
        <f>_xlfn.IFNA(INDEX(Table[[Base ($/kW-mo)]:[Low ($/MWh)]],MATCH('Pivot Table'!$A79&amp;'Pivot Table'!CS$2,Table!$I$2:$I$5152,0),MATCH('Pivot Table'!$A$1,Table[[#Headers],[Base ($/kW-mo)]:[Low ($/MWh)]],0)),"")</f>
        <v/>
      </c>
      <c r="CT79" s="10" t="str">
        <f>_xlfn.IFNA(INDEX(Table[[Base ($/kW-mo)]:[Low ($/MWh)]],MATCH('Pivot Table'!$A79&amp;'Pivot Table'!CT$2,Table!$I$2:$I$5152,0),MATCH('Pivot Table'!$A$1,Table[[#Headers],[Base ($/kW-mo)]:[Low ($/MWh)]],0)),"")</f>
        <v/>
      </c>
      <c r="CU79" s="10" t="str">
        <f>_xlfn.IFNA(INDEX(Table[[Base ($/kW-mo)]:[Low ($/MWh)]],MATCH('Pivot Table'!$A79&amp;'Pivot Table'!CU$2,Table!$I$2:$I$5152,0),MATCH('Pivot Table'!$A$1,Table[[#Headers],[Base ($/kW-mo)]:[Low ($/MWh)]],0)),"")</f>
        <v/>
      </c>
      <c r="CV79" s="10" t="str">
        <f>_xlfn.IFNA(INDEX(Table[[Base ($/kW-mo)]:[Low ($/MWh)]],MATCH('Pivot Table'!$A79&amp;'Pivot Table'!CV$2,Table!$I$2:$I$5152,0),MATCH('Pivot Table'!$A$1,Table[[#Headers],[Base ($/kW-mo)]:[Low ($/MWh)]],0)),"")</f>
        <v/>
      </c>
      <c r="CW79" s="10" t="str">
        <f>_xlfn.IFNA(INDEX(Table[[Base ($/kW-mo)]:[Low ($/MWh)]],MATCH('Pivot Table'!$A79&amp;'Pivot Table'!CW$2,Table!$I$2:$I$5152,0),MATCH('Pivot Table'!$A$1,Table[[#Headers],[Base ($/kW-mo)]:[Low ($/MWh)]],0)),"")</f>
        <v/>
      </c>
      <c r="CX79" s="10" t="str">
        <f>_xlfn.IFNA(INDEX(Table[[Base ($/kW-mo)]:[Low ($/MWh)]],MATCH('Pivot Table'!$A79&amp;'Pivot Table'!CX$2,Table!$I$2:$I$5152,0),MATCH('Pivot Table'!$A$1,Table[[#Headers],[Base ($/kW-mo)]:[Low ($/MWh)]],0)),"")</f>
        <v/>
      </c>
    </row>
    <row r="80" spans="1:102" x14ac:dyDescent="0.3">
      <c r="A80" s="12">
        <v>1925</v>
      </c>
      <c r="B80" s="10">
        <f>_xlfn.IFNA(INDEX(Table[[Base ($/kW-mo)]:[Low ($/MWh)]],MATCH('Pivot Table'!$A80&amp;'Pivot Table'!B$2,Table!$I$2:$I$5152,0),MATCH('Pivot Table'!$A$1,Table[[#Headers],[Base ($/kW-mo)]:[Low ($/MWh)]],0)),"")</f>
        <v>0.27136696453744003</v>
      </c>
      <c r="C80" s="10">
        <f>_xlfn.IFNA(INDEX(Table[[Base ($/kW-mo)]:[Low ($/MWh)]],MATCH('Pivot Table'!$A80&amp;'Pivot Table'!C$2,Table!$I$2:$I$5152,0),MATCH('Pivot Table'!$A$1,Table[[#Headers],[Base ($/kW-mo)]:[Low ($/MWh)]],0)),"")</f>
        <v>0.27498803131452099</v>
      </c>
      <c r="D80" s="10">
        <f>_xlfn.IFNA(INDEX(Table[[Base ($/kW-mo)]:[Low ($/MWh)]],MATCH('Pivot Table'!$A80&amp;'Pivot Table'!D$2,Table!$I$2:$I$5152,0),MATCH('Pivot Table'!$A$1,Table[[#Headers],[Base ($/kW-mo)]:[Low ($/MWh)]],0)),"")</f>
        <v>0.278609098091601</v>
      </c>
      <c r="E80" s="10">
        <f>_xlfn.IFNA(INDEX(Table[[Base ($/kW-mo)]:[Low ($/MWh)]],MATCH('Pivot Table'!$A80&amp;'Pivot Table'!E$2,Table!$I$2:$I$5152,0),MATCH('Pivot Table'!$A$1,Table[[#Headers],[Base ($/kW-mo)]:[Low ($/MWh)]],0)),"")</f>
        <v>0.28223016486868202</v>
      </c>
      <c r="F80" s="10">
        <f>_xlfn.IFNA(INDEX(Table[[Base ($/kW-mo)]:[Low ($/MWh)]],MATCH('Pivot Table'!$A80&amp;'Pivot Table'!F$2,Table!$I$2:$I$5152,0),MATCH('Pivot Table'!$A$1,Table[[#Headers],[Base ($/kW-mo)]:[Low ($/MWh)]],0)),"")</f>
        <v>0.28585123164576198</v>
      </c>
      <c r="G80" s="10">
        <f>_xlfn.IFNA(INDEX(Table[[Base ($/kW-mo)]:[Low ($/MWh)]],MATCH('Pivot Table'!$A80&amp;'Pivot Table'!G$2,Table!$I$2:$I$5152,0),MATCH('Pivot Table'!$A$1,Table[[#Headers],[Base ($/kW-mo)]:[Low ($/MWh)]],0)),"")</f>
        <v>0.289472298422843</v>
      </c>
      <c r="H80" s="10">
        <f>_xlfn.IFNA(INDEX(Table[[Base ($/kW-mo)]:[Low ($/MWh)]],MATCH('Pivot Table'!$A80&amp;'Pivot Table'!H$2,Table!$I$2:$I$5152,0),MATCH('Pivot Table'!$A$1,Table[[#Headers],[Base ($/kW-mo)]:[Low ($/MWh)]],0)),"")</f>
        <v>0.29309336519992302</v>
      </c>
      <c r="I80" s="10">
        <f>_xlfn.IFNA(INDEX(Table[[Base ($/kW-mo)]:[Low ($/MWh)]],MATCH('Pivot Table'!$A80&amp;'Pivot Table'!I$2,Table!$I$2:$I$5152,0),MATCH('Pivot Table'!$A$1,Table[[#Headers],[Base ($/kW-mo)]:[Low ($/MWh)]],0)),"")</f>
        <v>0.29671443197700398</v>
      </c>
      <c r="J80" s="10">
        <f>_xlfn.IFNA(INDEX(Table[[Base ($/kW-mo)]:[Low ($/MWh)]],MATCH('Pivot Table'!$A80&amp;'Pivot Table'!J$2,Table!$I$2:$I$5152,0),MATCH('Pivot Table'!$A$1,Table[[#Headers],[Base ($/kW-mo)]:[Low ($/MWh)]],0)),"")</f>
        <v>0.300335498754084</v>
      </c>
      <c r="K80" s="10">
        <f>_xlfn.IFNA(INDEX(Table[[Base ($/kW-mo)]:[Low ($/MWh)]],MATCH('Pivot Table'!$A80&amp;'Pivot Table'!K$2,Table!$I$2:$I$5152,0),MATCH('Pivot Table'!$A$1,Table[[#Headers],[Base ($/kW-mo)]:[Low ($/MWh)]],0)),"")</f>
        <v>0.30395656553116501</v>
      </c>
      <c r="L80" s="10">
        <f>_xlfn.IFNA(INDEX(Table[[Base ($/kW-mo)]:[Low ($/MWh)]],MATCH('Pivot Table'!$A80&amp;'Pivot Table'!L$2,Table!$I$2:$I$5152,0),MATCH('Pivot Table'!$A$1,Table[[#Headers],[Base ($/kW-mo)]:[Low ($/MWh)]],0)),"")</f>
        <v>0.30757763230824497</v>
      </c>
      <c r="M80" s="10">
        <f>_xlfn.IFNA(INDEX(Table[[Base ($/kW-mo)]:[Low ($/MWh)]],MATCH('Pivot Table'!$A80&amp;'Pivot Table'!M$2,Table!$I$2:$I$5152,0),MATCH('Pivot Table'!$A$1,Table[[#Headers],[Base ($/kW-mo)]:[Low ($/MWh)]],0)),"")</f>
        <v>0.31119869908532499</v>
      </c>
      <c r="N80" s="10">
        <f>_xlfn.IFNA(INDEX(Table[[Base ($/kW-mo)]:[Low ($/MWh)]],MATCH('Pivot Table'!$A80&amp;'Pivot Table'!N$2,Table!$I$2:$I$5152,0),MATCH('Pivot Table'!$A$1,Table[[#Headers],[Base ($/kW-mo)]:[Low ($/MWh)]],0)),"")</f>
        <v>0.31481976586240601</v>
      </c>
      <c r="O80" s="10">
        <f>_xlfn.IFNA(INDEX(Table[[Base ($/kW-mo)]:[Low ($/MWh)]],MATCH('Pivot Table'!$A80&amp;'Pivot Table'!O$2,Table!$I$2:$I$5152,0),MATCH('Pivot Table'!$A$1,Table[[#Headers],[Base ($/kW-mo)]:[Low ($/MWh)]],0)),"")</f>
        <v>0.31844083263948603</v>
      </c>
      <c r="P80" s="10">
        <f>_xlfn.IFNA(INDEX(Table[[Base ($/kW-mo)]:[Low ($/MWh)]],MATCH('Pivot Table'!$A80&amp;'Pivot Table'!P$2,Table!$I$2:$I$5152,0),MATCH('Pivot Table'!$A$1,Table[[#Headers],[Base ($/kW-mo)]:[Low ($/MWh)]],0)),"")</f>
        <v>0.32206189941656699</v>
      </c>
      <c r="Q80" s="10">
        <f>_xlfn.IFNA(INDEX(Table[[Base ($/kW-mo)]:[Low ($/MWh)]],MATCH('Pivot Table'!$A80&amp;'Pivot Table'!Q$2,Table!$I$2:$I$5152,0),MATCH('Pivot Table'!$A$1,Table[[#Headers],[Base ($/kW-mo)]:[Low ($/MWh)]],0)),"")</f>
        <v>0.32568296619364701</v>
      </c>
      <c r="R80" s="10">
        <f>_xlfn.IFNA(INDEX(Table[[Base ($/kW-mo)]:[Low ($/MWh)]],MATCH('Pivot Table'!$A80&amp;'Pivot Table'!R$2,Table!$I$2:$I$5152,0),MATCH('Pivot Table'!$A$1,Table[[#Headers],[Base ($/kW-mo)]:[Low ($/MWh)]],0)),"")</f>
        <v>0.32930403297072802</v>
      </c>
      <c r="S80" s="10">
        <f>_xlfn.IFNA(INDEX(Table[[Base ($/kW-mo)]:[Low ($/MWh)]],MATCH('Pivot Table'!$A80&amp;'Pivot Table'!S$2,Table!$I$2:$I$5152,0),MATCH('Pivot Table'!$A$1,Table[[#Headers],[Base ($/kW-mo)]:[Low ($/MWh)]],0)),"")</f>
        <v>0.33292509974780798</v>
      </c>
      <c r="T80" s="10">
        <f>_xlfn.IFNA(INDEX(Table[[Base ($/kW-mo)]:[Low ($/MWh)]],MATCH('Pivot Table'!$A80&amp;'Pivot Table'!T$2,Table!$I$2:$I$5152,0),MATCH('Pivot Table'!$A$1,Table[[#Headers],[Base ($/kW-mo)]:[Low ($/MWh)]],0)),"")</f>
        <v>0.336546166524889</v>
      </c>
      <c r="U80" s="10">
        <f>_xlfn.IFNA(INDEX(Table[[Base ($/kW-mo)]:[Low ($/MWh)]],MATCH('Pivot Table'!$A80&amp;'Pivot Table'!U$2,Table!$I$2:$I$5152,0),MATCH('Pivot Table'!$A$1,Table[[#Headers],[Base ($/kW-mo)]:[Low ($/MWh)]],0)),"")</f>
        <v>0.34016723330196902</v>
      </c>
      <c r="V80" s="10">
        <f>_xlfn.IFNA(INDEX(Table[[Base ($/kW-mo)]:[Low ($/MWh)]],MATCH('Pivot Table'!$A80&amp;'Pivot Table'!V$2,Table!$I$2:$I$5152,0),MATCH('Pivot Table'!$A$1,Table[[#Headers],[Base ($/kW-mo)]:[Low ($/MWh)]],0)),"")</f>
        <v>0.34378830007904998</v>
      </c>
      <c r="W80" s="10">
        <f>_xlfn.IFNA(INDEX(Table[[Base ($/kW-mo)]:[Low ($/MWh)]],MATCH('Pivot Table'!$A80&amp;'Pivot Table'!W$2,Table!$I$2:$I$5152,0),MATCH('Pivot Table'!$A$1,Table[[#Headers],[Base ($/kW-mo)]:[Low ($/MWh)]],0)),"")</f>
        <v>0.34740936685613</v>
      </c>
      <c r="X80" s="10">
        <f>_xlfn.IFNA(INDEX(Table[[Base ($/kW-mo)]:[Low ($/MWh)]],MATCH('Pivot Table'!$A80&amp;'Pivot Table'!X$2,Table!$I$2:$I$5152,0),MATCH('Pivot Table'!$A$1,Table[[#Headers],[Base ($/kW-mo)]:[Low ($/MWh)]],0)),"")</f>
        <v>0.35103043363321101</v>
      </c>
      <c r="Y80" s="10">
        <f>_xlfn.IFNA(INDEX(Table[[Base ($/kW-mo)]:[Low ($/MWh)]],MATCH('Pivot Table'!$A80&amp;'Pivot Table'!Y$2,Table!$I$2:$I$5152,0),MATCH('Pivot Table'!$A$1,Table[[#Headers],[Base ($/kW-mo)]:[Low ($/MWh)]],0)),"")</f>
        <v>0.35465150041029098</v>
      </c>
      <c r="Z80" s="10" t="str">
        <f>_xlfn.IFNA(INDEX(Table[[Base ($/kW-mo)]:[Low ($/MWh)]],MATCH('Pivot Table'!$A80&amp;'Pivot Table'!Z$2,Table!$I$2:$I$5152,0),MATCH('Pivot Table'!$A$1,Table[[#Headers],[Base ($/kW-mo)]:[Low ($/MWh)]],0)),"")</f>
        <v/>
      </c>
      <c r="AA80" s="10" t="str">
        <f>_xlfn.IFNA(INDEX(Table[[Base ($/kW-mo)]:[Low ($/MWh)]],MATCH('Pivot Table'!$A80&amp;'Pivot Table'!AA$2,Table!$I$2:$I$5152,0),MATCH('Pivot Table'!$A$1,Table[[#Headers],[Base ($/kW-mo)]:[Low ($/MWh)]],0)),"")</f>
        <v/>
      </c>
      <c r="AB80" s="10" t="str">
        <f>_xlfn.IFNA(INDEX(Table[[Base ($/kW-mo)]:[Low ($/MWh)]],MATCH('Pivot Table'!$A80&amp;'Pivot Table'!AB$2,Table!$I$2:$I$5152,0),MATCH('Pivot Table'!$A$1,Table[[#Headers],[Base ($/kW-mo)]:[Low ($/MWh)]],0)),"")</f>
        <v/>
      </c>
      <c r="AC80" s="10" t="str">
        <f>_xlfn.IFNA(INDEX(Table[[Base ($/kW-mo)]:[Low ($/MWh)]],MATCH('Pivot Table'!$A80&amp;'Pivot Table'!AC$2,Table!$I$2:$I$5152,0),MATCH('Pivot Table'!$A$1,Table[[#Headers],[Base ($/kW-mo)]:[Low ($/MWh)]],0)),"")</f>
        <v/>
      </c>
      <c r="AD80" s="10" t="str">
        <f>_xlfn.IFNA(INDEX(Table[[Base ($/kW-mo)]:[Low ($/MWh)]],MATCH('Pivot Table'!$A80&amp;'Pivot Table'!AD$2,Table!$I$2:$I$5152,0),MATCH('Pivot Table'!$A$1,Table[[#Headers],[Base ($/kW-mo)]:[Low ($/MWh)]],0)),"")</f>
        <v/>
      </c>
      <c r="AE80" s="10" t="str">
        <f>_xlfn.IFNA(INDEX(Table[[Base ($/kW-mo)]:[Low ($/MWh)]],MATCH('Pivot Table'!$A80&amp;'Pivot Table'!AE$2,Table!$I$2:$I$5152,0),MATCH('Pivot Table'!$A$1,Table[[#Headers],[Base ($/kW-mo)]:[Low ($/MWh)]],0)),"")</f>
        <v/>
      </c>
      <c r="AF80" s="10" t="str">
        <f>_xlfn.IFNA(INDEX(Table[[Base ($/kW-mo)]:[Low ($/MWh)]],MATCH('Pivot Table'!$A80&amp;'Pivot Table'!AF$2,Table!$I$2:$I$5152,0),MATCH('Pivot Table'!$A$1,Table[[#Headers],[Base ($/kW-mo)]:[Low ($/MWh)]],0)),"")</f>
        <v/>
      </c>
      <c r="AG80" s="10" t="str">
        <f>_xlfn.IFNA(INDEX(Table[[Base ($/kW-mo)]:[Low ($/MWh)]],MATCH('Pivot Table'!$A80&amp;'Pivot Table'!AG$2,Table!$I$2:$I$5152,0),MATCH('Pivot Table'!$A$1,Table[[#Headers],[Base ($/kW-mo)]:[Low ($/MWh)]],0)),"")</f>
        <v/>
      </c>
      <c r="AH80" s="10" t="str">
        <f>_xlfn.IFNA(INDEX(Table[[Base ($/kW-mo)]:[Low ($/MWh)]],MATCH('Pivot Table'!$A80&amp;'Pivot Table'!AH$2,Table!$I$2:$I$5152,0),MATCH('Pivot Table'!$A$1,Table[[#Headers],[Base ($/kW-mo)]:[Low ($/MWh)]],0)),"")</f>
        <v/>
      </c>
      <c r="AI80" s="10" t="str">
        <f>_xlfn.IFNA(INDEX(Table[[Base ($/kW-mo)]:[Low ($/MWh)]],MATCH('Pivot Table'!$A80&amp;'Pivot Table'!AI$2,Table!$I$2:$I$5152,0),MATCH('Pivot Table'!$A$1,Table[[#Headers],[Base ($/kW-mo)]:[Low ($/MWh)]],0)),"")</f>
        <v/>
      </c>
      <c r="AJ80" s="10" t="str">
        <f>_xlfn.IFNA(INDEX(Table[[Base ($/kW-mo)]:[Low ($/MWh)]],MATCH('Pivot Table'!$A80&amp;'Pivot Table'!AJ$2,Table!$I$2:$I$5152,0),MATCH('Pivot Table'!$A$1,Table[[#Headers],[Base ($/kW-mo)]:[Low ($/MWh)]],0)),"")</f>
        <v/>
      </c>
      <c r="AK80" s="10" t="str">
        <f>_xlfn.IFNA(INDEX(Table[[Base ($/kW-mo)]:[Low ($/MWh)]],MATCH('Pivot Table'!$A80&amp;'Pivot Table'!AK$2,Table!$I$2:$I$5152,0),MATCH('Pivot Table'!$A$1,Table[[#Headers],[Base ($/kW-mo)]:[Low ($/MWh)]],0)),"")</f>
        <v/>
      </c>
      <c r="AL80" s="10" t="str">
        <f>_xlfn.IFNA(INDEX(Table[[Base ($/kW-mo)]:[Low ($/MWh)]],MATCH('Pivot Table'!$A80&amp;'Pivot Table'!AL$2,Table!$I$2:$I$5152,0),MATCH('Pivot Table'!$A$1,Table[[#Headers],[Base ($/kW-mo)]:[Low ($/MWh)]],0)),"")</f>
        <v/>
      </c>
      <c r="AM80" s="10" t="str">
        <f>_xlfn.IFNA(INDEX(Table[[Base ($/kW-mo)]:[Low ($/MWh)]],MATCH('Pivot Table'!$A80&amp;'Pivot Table'!AM$2,Table!$I$2:$I$5152,0),MATCH('Pivot Table'!$A$1,Table[[#Headers],[Base ($/kW-mo)]:[Low ($/MWh)]],0)),"")</f>
        <v/>
      </c>
      <c r="AN80" s="10" t="str">
        <f>_xlfn.IFNA(INDEX(Table[[Base ($/kW-mo)]:[Low ($/MWh)]],MATCH('Pivot Table'!$A80&amp;'Pivot Table'!AN$2,Table!$I$2:$I$5152,0),MATCH('Pivot Table'!$A$1,Table[[#Headers],[Base ($/kW-mo)]:[Low ($/MWh)]],0)),"")</f>
        <v/>
      </c>
      <c r="AO80" s="10" t="str">
        <f>_xlfn.IFNA(INDEX(Table[[Base ($/kW-mo)]:[Low ($/MWh)]],MATCH('Pivot Table'!$A80&amp;'Pivot Table'!AO$2,Table!$I$2:$I$5152,0),MATCH('Pivot Table'!$A$1,Table[[#Headers],[Base ($/kW-mo)]:[Low ($/MWh)]],0)),"")</f>
        <v/>
      </c>
      <c r="AP80" s="10" t="str">
        <f>_xlfn.IFNA(INDEX(Table[[Base ($/kW-mo)]:[Low ($/MWh)]],MATCH('Pivot Table'!$A80&amp;'Pivot Table'!AP$2,Table!$I$2:$I$5152,0),MATCH('Pivot Table'!$A$1,Table[[#Headers],[Base ($/kW-mo)]:[Low ($/MWh)]],0)),"")</f>
        <v/>
      </c>
      <c r="AQ80" s="10" t="str">
        <f>_xlfn.IFNA(INDEX(Table[[Base ($/kW-mo)]:[Low ($/MWh)]],MATCH('Pivot Table'!$A80&amp;'Pivot Table'!AQ$2,Table!$I$2:$I$5152,0),MATCH('Pivot Table'!$A$1,Table[[#Headers],[Base ($/kW-mo)]:[Low ($/MWh)]],0)),"")</f>
        <v/>
      </c>
      <c r="AR80" s="10" t="str">
        <f>_xlfn.IFNA(INDEX(Table[[Base ($/kW-mo)]:[Low ($/MWh)]],MATCH('Pivot Table'!$A80&amp;'Pivot Table'!AR$2,Table!$I$2:$I$5152,0),MATCH('Pivot Table'!$A$1,Table[[#Headers],[Base ($/kW-mo)]:[Low ($/MWh)]],0)),"")</f>
        <v/>
      </c>
      <c r="AS80" s="10" t="str">
        <f>_xlfn.IFNA(INDEX(Table[[Base ($/kW-mo)]:[Low ($/MWh)]],MATCH('Pivot Table'!$A80&amp;'Pivot Table'!AS$2,Table!$I$2:$I$5152,0),MATCH('Pivot Table'!$A$1,Table[[#Headers],[Base ($/kW-mo)]:[Low ($/MWh)]],0)),"")</f>
        <v/>
      </c>
      <c r="AT80" s="10" t="str">
        <f>_xlfn.IFNA(INDEX(Table[[Base ($/kW-mo)]:[Low ($/MWh)]],MATCH('Pivot Table'!$A80&amp;'Pivot Table'!AT$2,Table!$I$2:$I$5152,0),MATCH('Pivot Table'!$A$1,Table[[#Headers],[Base ($/kW-mo)]:[Low ($/MWh)]],0)),"")</f>
        <v/>
      </c>
      <c r="AU80" s="10" t="str">
        <f>_xlfn.IFNA(INDEX(Table[[Base ($/kW-mo)]:[Low ($/MWh)]],MATCH('Pivot Table'!$A80&amp;'Pivot Table'!AU$2,Table!$I$2:$I$5152,0),MATCH('Pivot Table'!$A$1,Table[[#Headers],[Base ($/kW-mo)]:[Low ($/MWh)]],0)),"")</f>
        <v/>
      </c>
      <c r="AV80" s="10" t="str">
        <f>_xlfn.IFNA(INDEX(Table[[Base ($/kW-mo)]:[Low ($/MWh)]],MATCH('Pivot Table'!$A80&amp;'Pivot Table'!AV$2,Table!$I$2:$I$5152,0),MATCH('Pivot Table'!$A$1,Table[[#Headers],[Base ($/kW-mo)]:[Low ($/MWh)]],0)),"")</f>
        <v/>
      </c>
      <c r="AW80" s="10" t="str">
        <f>_xlfn.IFNA(INDEX(Table[[Base ($/kW-mo)]:[Low ($/MWh)]],MATCH('Pivot Table'!$A80&amp;'Pivot Table'!AW$2,Table!$I$2:$I$5152,0),MATCH('Pivot Table'!$A$1,Table[[#Headers],[Base ($/kW-mo)]:[Low ($/MWh)]],0)),"")</f>
        <v/>
      </c>
      <c r="AX80" s="10" t="str">
        <f>_xlfn.IFNA(INDEX(Table[[Base ($/kW-mo)]:[Low ($/MWh)]],MATCH('Pivot Table'!$A80&amp;'Pivot Table'!AX$2,Table!$I$2:$I$5152,0),MATCH('Pivot Table'!$A$1,Table[[#Headers],[Base ($/kW-mo)]:[Low ($/MWh)]],0)),"")</f>
        <v/>
      </c>
      <c r="AY80" s="10" t="str">
        <f>_xlfn.IFNA(INDEX(Table[[Base ($/kW-mo)]:[Low ($/MWh)]],MATCH('Pivot Table'!$A80&amp;'Pivot Table'!AY$2,Table!$I$2:$I$5152,0),MATCH('Pivot Table'!$A$1,Table[[#Headers],[Base ($/kW-mo)]:[Low ($/MWh)]],0)),"")</f>
        <v/>
      </c>
      <c r="AZ80" s="10" t="str">
        <f>_xlfn.IFNA(INDEX(Table[[Base ($/kW-mo)]:[Low ($/MWh)]],MATCH('Pivot Table'!$A80&amp;'Pivot Table'!AZ$2,Table!$I$2:$I$5152,0),MATCH('Pivot Table'!$A$1,Table[[#Headers],[Base ($/kW-mo)]:[Low ($/MWh)]],0)),"")</f>
        <v/>
      </c>
      <c r="BA80" s="10" t="str">
        <f>_xlfn.IFNA(INDEX(Table[[Base ($/kW-mo)]:[Low ($/MWh)]],MATCH('Pivot Table'!$A80&amp;'Pivot Table'!BA$2,Table!$I$2:$I$5152,0),MATCH('Pivot Table'!$A$1,Table[[#Headers],[Base ($/kW-mo)]:[Low ($/MWh)]],0)),"")</f>
        <v/>
      </c>
      <c r="BB80" s="10" t="str">
        <f>_xlfn.IFNA(INDEX(Table[[Base ($/kW-mo)]:[Low ($/MWh)]],MATCH('Pivot Table'!$A80&amp;'Pivot Table'!BB$2,Table!$I$2:$I$5152,0),MATCH('Pivot Table'!$A$1,Table[[#Headers],[Base ($/kW-mo)]:[Low ($/MWh)]],0)),"")</f>
        <v/>
      </c>
      <c r="BC80" s="10" t="str">
        <f>_xlfn.IFNA(INDEX(Table[[Base ($/kW-mo)]:[Low ($/MWh)]],MATCH('Pivot Table'!$A80&amp;'Pivot Table'!BC$2,Table!$I$2:$I$5152,0),MATCH('Pivot Table'!$A$1,Table[[#Headers],[Base ($/kW-mo)]:[Low ($/MWh)]],0)),"")</f>
        <v/>
      </c>
      <c r="BD80" s="10" t="str">
        <f>_xlfn.IFNA(INDEX(Table[[Base ($/kW-mo)]:[Low ($/MWh)]],MATCH('Pivot Table'!$A80&amp;'Pivot Table'!BD$2,Table!$I$2:$I$5152,0),MATCH('Pivot Table'!$A$1,Table[[#Headers],[Base ($/kW-mo)]:[Low ($/MWh)]],0)),"")</f>
        <v/>
      </c>
      <c r="BE80" s="10" t="str">
        <f>_xlfn.IFNA(INDEX(Table[[Base ($/kW-mo)]:[Low ($/MWh)]],MATCH('Pivot Table'!$A80&amp;'Pivot Table'!BE$2,Table!$I$2:$I$5152,0),MATCH('Pivot Table'!$A$1,Table[[#Headers],[Base ($/kW-mo)]:[Low ($/MWh)]],0)),"")</f>
        <v/>
      </c>
      <c r="BF80" s="10" t="str">
        <f>_xlfn.IFNA(INDEX(Table[[Base ($/kW-mo)]:[Low ($/MWh)]],MATCH('Pivot Table'!$A80&amp;'Pivot Table'!BF$2,Table!$I$2:$I$5152,0),MATCH('Pivot Table'!$A$1,Table[[#Headers],[Base ($/kW-mo)]:[Low ($/MWh)]],0)),"")</f>
        <v/>
      </c>
      <c r="BG80" s="10" t="str">
        <f>_xlfn.IFNA(INDEX(Table[[Base ($/kW-mo)]:[Low ($/MWh)]],MATCH('Pivot Table'!$A80&amp;'Pivot Table'!BG$2,Table!$I$2:$I$5152,0),MATCH('Pivot Table'!$A$1,Table[[#Headers],[Base ($/kW-mo)]:[Low ($/MWh)]],0)),"")</f>
        <v/>
      </c>
      <c r="BH80" s="10" t="str">
        <f>_xlfn.IFNA(INDEX(Table[[Base ($/kW-mo)]:[Low ($/MWh)]],MATCH('Pivot Table'!$A80&amp;'Pivot Table'!BH$2,Table!$I$2:$I$5152,0),MATCH('Pivot Table'!$A$1,Table[[#Headers],[Base ($/kW-mo)]:[Low ($/MWh)]],0)),"")</f>
        <v/>
      </c>
      <c r="BI80" s="10" t="str">
        <f>_xlfn.IFNA(INDEX(Table[[Base ($/kW-mo)]:[Low ($/MWh)]],MATCH('Pivot Table'!$A80&amp;'Pivot Table'!BI$2,Table!$I$2:$I$5152,0),MATCH('Pivot Table'!$A$1,Table[[#Headers],[Base ($/kW-mo)]:[Low ($/MWh)]],0)),"")</f>
        <v/>
      </c>
      <c r="BJ80" s="10" t="str">
        <f>_xlfn.IFNA(INDEX(Table[[Base ($/kW-mo)]:[Low ($/MWh)]],MATCH('Pivot Table'!$A80&amp;'Pivot Table'!BJ$2,Table!$I$2:$I$5152,0),MATCH('Pivot Table'!$A$1,Table[[#Headers],[Base ($/kW-mo)]:[Low ($/MWh)]],0)),"")</f>
        <v/>
      </c>
      <c r="BK80" s="10" t="str">
        <f>_xlfn.IFNA(INDEX(Table[[Base ($/kW-mo)]:[Low ($/MWh)]],MATCH('Pivot Table'!$A80&amp;'Pivot Table'!BK$2,Table!$I$2:$I$5152,0),MATCH('Pivot Table'!$A$1,Table[[#Headers],[Base ($/kW-mo)]:[Low ($/MWh)]],0)),"")</f>
        <v/>
      </c>
      <c r="BL80" s="10" t="str">
        <f>_xlfn.IFNA(INDEX(Table[[Base ($/kW-mo)]:[Low ($/MWh)]],MATCH('Pivot Table'!$A80&amp;'Pivot Table'!BL$2,Table!$I$2:$I$5152,0),MATCH('Pivot Table'!$A$1,Table[[#Headers],[Base ($/kW-mo)]:[Low ($/MWh)]],0)),"")</f>
        <v/>
      </c>
      <c r="BM80" s="10" t="str">
        <f>_xlfn.IFNA(INDEX(Table[[Base ($/kW-mo)]:[Low ($/MWh)]],MATCH('Pivot Table'!$A80&amp;'Pivot Table'!BM$2,Table!$I$2:$I$5152,0),MATCH('Pivot Table'!$A$1,Table[[#Headers],[Base ($/kW-mo)]:[Low ($/MWh)]],0)),"")</f>
        <v/>
      </c>
      <c r="BN80" s="10" t="str">
        <f>_xlfn.IFNA(INDEX(Table[[Base ($/kW-mo)]:[Low ($/MWh)]],MATCH('Pivot Table'!$A80&amp;'Pivot Table'!BN$2,Table!$I$2:$I$5152,0),MATCH('Pivot Table'!$A$1,Table[[#Headers],[Base ($/kW-mo)]:[Low ($/MWh)]],0)),"")</f>
        <v/>
      </c>
      <c r="BO80" s="10" t="str">
        <f>_xlfn.IFNA(INDEX(Table[[Base ($/kW-mo)]:[Low ($/MWh)]],MATCH('Pivot Table'!$A80&amp;'Pivot Table'!BO$2,Table!$I$2:$I$5152,0),MATCH('Pivot Table'!$A$1,Table[[#Headers],[Base ($/kW-mo)]:[Low ($/MWh)]],0)),"")</f>
        <v/>
      </c>
      <c r="BP80" s="10" t="str">
        <f>_xlfn.IFNA(INDEX(Table[[Base ($/kW-mo)]:[Low ($/MWh)]],MATCH('Pivot Table'!$A80&amp;'Pivot Table'!BP$2,Table!$I$2:$I$5152,0),MATCH('Pivot Table'!$A$1,Table[[#Headers],[Base ($/kW-mo)]:[Low ($/MWh)]],0)),"")</f>
        <v/>
      </c>
      <c r="BQ80" s="10" t="str">
        <f>_xlfn.IFNA(INDEX(Table[[Base ($/kW-mo)]:[Low ($/MWh)]],MATCH('Pivot Table'!$A80&amp;'Pivot Table'!BQ$2,Table!$I$2:$I$5152,0),MATCH('Pivot Table'!$A$1,Table[[#Headers],[Base ($/kW-mo)]:[Low ($/MWh)]],0)),"")</f>
        <v/>
      </c>
      <c r="BR80" s="10" t="str">
        <f>_xlfn.IFNA(INDEX(Table[[Base ($/kW-mo)]:[Low ($/MWh)]],MATCH('Pivot Table'!$A80&amp;'Pivot Table'!BR$2,Table!$I$2:$I$5152,0),MATCH('Pivot Table'!$A$1,Table[[#Headers],[Base ($/kW-mo)]:[Low ($/MWh)]],0)),"")</f>
        <v/>
      </c>
      <c r="BS80" s="10" t="str">
        <f>_xlfn.IFNA(INDEX(Table[[Base ($/kW-mo)]:[Low ($/MWh)]],MATCH('Pivot Table'!$A80&amp;'Pivot Table'!BS$2,Table!$I$2:$I$5152,0),MATCH('Pivot Table'!$A$1,Table[[#Headers],[Base ($/kW-mo)]:[Low ($/MWh)]],0)),"")</f>
        <v/>
      </c>
      <c r="BT80" s="10" t="str">
        <f>_xlfn.IFNA(INDEX(Table[[Base ($/kW-mo)]:[Low ($/MWh)]],MATCH('Pivot Table'!$A80&amp;'Pivot Table'!BT$2,Table!$I$2:$I$5152,0),MATCH('Pivot Table'!$A$1,Table[[#Headers],[Base ($/kW-mo)]:[Low ($/MWh)]],0)),"")</f>
        <v/>
      </c>
      <c r="BU80" s="10" t="str">
        <f>_xlfn.IFNA(INDEX(Table[[Base ($/kW-mo)]:[Low ($/MWh)]],MATCH('Pivot Table'!$A80&amp;'Pivot Table'!BU$2,Table!$I$2:$I$5152,0),MATCH('Pivot Table'!$A$1,Table[[#Headers],[Base ($/kW-mo)]:[Low ($/MWh)]],0)),"")</f>
        <v/>
      </c>
      <c r="BV80" s="10" t="str">
        <f>_xlfn.IFNA(INDEX(Table[[Base ($/kW-mo)]:[Low ($/MWh)]],MATCH('Pivot Table'!$A80&amp;'Pivot Table'!BV$2,Table!$I$2:$I$5152,0),MATCH('Pivot Table'!$A$1,Table[[#Headers],[Base ($/kW-mo)]:[Low ($/MWh)]],0)),"")</f>
        <v/>
      </c>
      <c r="BW80" s="10" t="str">
        <f>_xlfn.IFNA(INDEX(Table[[Base ($/kW-mo)]:[Low ($/MWh)]],MATCH('Pivot Table'!$A80&amp;'Pivot Table'!BW$2,Table!$I$2:$I$5152,0),MATCH('Pivot Table'!$A$1,Table[[#Headers],[Base ($/kW-mo)]:[Low ($/MWh)]],0)),"")</f>
        <v/>
      </c>
      <c r="BX80" s="10" t="str">
        <f>_xlfn.IFNA(INDEX(Table[[Base ($/kW-mo)]:[Low ($/MWh)]],MATCH('Pivot Table'!$A80&amp;'Pivot Table'!BX$2,Table!$I$2:$I$5152,0),MATCH('Pivot Table'!$A$1,Table[[#Headers],[Base ($/kW-mo)]:[Low ($/MWh)]],0)),"")</f>
        <v/>
      </c>
      <c r="BY80" s="10" t="str">
        <f>_xlfn.IFNA(INDEX(Table[[Base ($/kW-mo)]:[Low ($/MWh)]],MATCH('Pivot Table'!$A80&amp;'Pivot Table'!BY$2,Table!$I$2:$I$5152,0),MATCH('Pivot Table'!$A$1,Table[[#Headers],[Base ($/kW-mo)]:[Low ($/MWh)]],0)),"")</f>
        <v/>
      </c>
      <c r="BZ80" s="10" t="str">
        <f>_xlfn.IFNA(INDEX(Table[[Base ($/kW-mo)]:[Low ($/MWh)]],MATCH('Pivot Table'!$A80&amp;'Pivot Table'!BZ$2,Table!$I$2:$I$5152,0),MATCH('Pivot Table'!$A$1,Table[[#Headers],[Base ($/kW-mo)]:[Low ($/MWh)]],0)),"")</f>
        <v/>
      </c>
      <c r="CA80" s="10" t="str">
        <f>_xlfn.IFNA(INDEX(Table[[Base ($/kW-mo)]:[Low ($/MWh)]],MATCH('Pivot Table'!$A80&amp;'Pivot Table'!CA$2,Table!$I$2:$I$5152,0),MATCH('Pivot Table'!$A$1,Table[[#Headers],[Base ($/kW-mo)]:[Low ($/MWh)]],0)),"")</f>
        <v/>
      </c>
      <c r="CB80" s="10" t="str">
        <f>_xlfn.IFNA(INDEX(Table[[Base ($/kW-mo)]:[Low ($/MWh)]],MATCH('Pivot Table'!$A80&amp;'Pivot Table'!CB$2,Table!$I$2:$I$5152,0),MATCH('Pivot Table'!$A$1,Table[[#Headers],[Base ($/kW-mo)]:[Low ($/MWh)]],0)),"")</f>
        <v/>
      </c>
      <c r="CC80" s="10" t="str">
        <f>_xlfn.IFNA(INDEX(Table[[Base ($/kW-mo)]:[Low ($/MWh)]],MATCH('Pivot Table'!$A80&amp;'Pivot Table'!CC$2,Table!$I$2:$I$5152,0),MATCH('Pivot Table'!$A$1,Table[[#Headers],[Base ($/kW-mo)]:[Low ($/MWh)]],0)),"")</f>
        <v/>
      </c>
      <c r="CD80" s="10" t="str">
        <f>_xlfn.IFNA(INDEX(Table[[Base ($/kW-mo)]:[Low ($/MWh)]],MATCH('Pivot Table'!$A80&amp;'Pivot Table'!CD$2,Table!$I$2:$I$5152,0),MATCH('Pivot Table'!$A$1,Table[[#Headers],[Base ($/kW-mo)]:[Low ($/MWh)]],0)),"")</f>
        <v/>
      </c>
      <c r="CE80" s="10" t="str">
        <f>_xlfn.IFNA(INDEX(Table[[Base ($/kW-mo)]:[Low ($/MWh)]],MATCH('Pivot Table'!$A80&amp;'Pivot Table'!CE$2,Table!$I$2:$I$5152,0),MATCH('Pivot Table'!$A$1,Table[[#Headers],[Base ($/kW-mo)]:[Low ($/MWh)]],0)),"")</f>
        <v/>
      </c>
      <c r="CF80" s="10" t="str">
        <f>_xlfn.IFNA(INDEX(Table[[Base ($/kW-mo)]:[Low ($/MWh)]],MATCH('Pivot Table'!$A80&amp;'Pivot Table'!CF$2,Table!$I$2:$I$5152,0),MATCH('Pivot Table'!$A$1,Table[[#Headers],[Base ($/kW-mo)]:[Low ($/MWh)]],0)),"")</f>
        <v/>
      </c>
      <c r="CG80" s="10" t="str">
        <f>_xlfn.IFNA(INDEX(Table[[Base ($/kW-mo)]:[Low ($/MWh)]],MATCH('Pivot Table'!$A80&amp;'Pivot Table'!CG$2,Table!$I$2:$I$5152,0),MATCH('Pivot Table'!$A$1,Table[[#Headers],[Base ($/kW-mo)]:[Low ($/MWh)]],0)),"")</f>
        <v/>
      </c>
      <c r="CH80" s="10" t="str">
        <f>_xlfn.IFNA(INDEX(Table[[Base ($/kW-mo)]:[Low ($/MWh)]],MATCH('Pivot Table'!$A80&amp;'Pivot Table'!CH$2,Table!$I$2:$I$5152,0),MATCH('Pivot Table'!$A$1,Table[[#Headers],[Base ($/kW-mo)]:[Low ($/MWh)]],0)),"")</f>
        <v/>
      </c>
      <c r="CI80" s="10" t="str">
        <f>_xlfn.IFNA(INDEX(Table[[Base ($/kW-mo)]:[Low ($/MWh)]],MATCH('Pivot Table'!$A80&amp;'Pivot Table'!CI$2,Table!$I$2:$I$5152,0),MATCH('Pivot Table'!$A$1,Table[[#Headers],[Base ($/kW-mo)]:[Low ($/MWh)]],0)),"")</f>
        <v/>
      </c>
      <c r="CJ80" s="10" t="str">
        <f>_xlfn.IFNA(INDEX(Table[[Base ($/kW-mo)]:[Low ($/MWh)]],MATCH('Pivot Table'!$A80&amp;'Pivot Table'!CJ$2,Table!$I$2:$I$5152,0),MATCH('Pivot Table'!$A$1,Table[[#Headers],[Base ($/kW-mo)]:[Low ($/MWh)]],0)),"")</f>
        <v/>
      </c>
      <c r="CK80" s="10" t="str">
        <f>_xlfn.IFNA(INDEX(Table[[Base ($/kW-mo)]:[Low ($/MWh)]],MATCH('Pivot Table'!$A80&amp;'Pivot Table'!CK$2,Table!$I$2:$I$5152,0),MATCH('Pivot Table'!$A$1,Table[[#Headers],[Base ($/kW-mo)]:[Low ($/MWh)]],0)),"")</f>
        <v/>
      </c>
      <c r="CL80" s="10" t="str">
        <f>_xlfn.IFNA(INDEX(Table[[Base ($/kW-mo)]:[Low ($/MWh)]],MATCH('Pivot Table'!$A80&amp;'Pivot Table'!CL$2,Table!$I$2:$I$5152,0),MATCH('Pivot Table'!$A$1,Table[[#Headers],[Base ($/kW-mo)]:[Low ($/MWh)]],0)),"")</f>
        <v/>
      </c>
      <c r="CM80" s="10" t="str">
        <f>_xlfn.IFNA(INDEX(Table[[Base ($/kW-mo)]:[Low ($/MWh)]],MATCH('Pivot Table'!$A80&amp;'Pivot Table'!CM$2,Table!$I$2:$I$5152,0),MATCH('Pivot Table'!$A$1,Table[[#Headers],[Base ($/kW-mo)]:[Low ($/MWh)]],0)),"")</f>
        <v/>
      </c>
      <c r="CN80" s="10" t="str">
        <f>_xlfn.IFNA(INDEX(Table[[Base ($/kW-mo)]:[Low ($/MWh)]],MATCH('Pivot Table'!$A80&amp;'Pivot Table'!CN$2,Table!$I$2:$I$5152,0),MATCH('Pivot Table'!$A$1,Table[[#Headers],[Base ($/kW-mo)]:[Low ($/MWh)]],0)),"")</f>
        <v/>
      </c>
      <c r="CO80" s="10" t="str">
        <f>_xlfn.IFNA(INDEX(Table[[Base ($/kW-mo)]:[Low ($/MWh)]],MATCH('Pivot Table'!$A80&amp;'Pivot Table'!CO$2,Table!$I$2:$I$5152,0),MATCH('Pivot Table'!$A$1,Table[[#Headers],[Base ($/kW-mo)]:[Low ($/MWh)]],0)),"")</f>
        <v/>
      </c>
      <c r="CP80" s="10" t="str">
        <f>_xlfn.IFNA(INDEX(Table[[Base ($/kW-mo)]:[Low ($/MWh)]],MATCH('Pivot Table'!$A80&amp;'Pivot Table'!CP$2,Table!$I$2:$I$5152,0),MATCH('Pivot Table'!$A$1,Table[[#Headers],[Base ($/kW-mo)]:[Low ($/MWh)]],0)),"")</f>
        <v/>
      </c>
      <c r="CQ80" s="10" t="str">
        <f>_xlfn.IFNA(INDEX(Table[[Base ($/kW-mo)]:[Low ($/MWh)]],MATCH('Pivot Table'!$A80&amp;'Pivot Table'!CQ$2,Table!$I$2:$I$5152,0),MATCH('Pivot Table'!$A$1,Table[[#Headers],[Base ($/kW-mo)]:[Low ($/MWh)]],0)),"")</f>
        <v/>
      </c>
      <c r="CR80" s="10" t="str">
        <f>_xlfn.IFNA(INDEX(Table[[Base ($/kW-mo)]:[Low ($/MWh)]],MATCH('Pivot Table'!$A80&amp;'Pivot Table'!CR$2,Table!$I$2:$I$5152,0),MATCH('Pivot Table'!$A$1,Table[[#Headers],[Base ($/kW-mo)]:[Low ($/MWh)]],0)),"")</f>
        <v/>
      </c>
      <c r="CS80" s="10" t="str">
        <f>_xlfn.IFNA(INDEX(Table[[Base ($/kW-mo)]:[Low ($/MWh)]],MATCH('Pivot Table'!$A80&amp;'Pivot Table'!CS$2,Table!$I$2:$I$5152,0),MATCH('Pivot Table'!$A$1,Table[[#Headers],[Base ($/kW-mo)]:[Low ($/MWh)]],0)),"")</f>
        <v/>
      </c>
      <c r="CT80" s="10" t="str">
        <f>_xlfn.IFNA(INDEX(Table[[Base ($/kW-mo)]:[Low ($/MWh)]],MATCH('Pivot Table'!$A80&amp;'Pivot Table'!CT$2,Table!$I$2:$I$5152,0),MATCH('Pivot Table'!$A$1,Table[[#Headers],[Base ($/kW-mo)]:[Low ($/MWh)]],0)),"")</f>
        <v/>
      </c>
      <c r="CU80" s="10" t="str">
        <f>_xlfn.IFNA(INDEX(Table[[Base ($/kW-mo)]:[Low ($/MWh)]],MATCH('Pivot Table'!$A80&amp;'Pivot Table'!CU$2,Table!$I$2:$I$5152,0),MATCH('Pivot Table'!$A$1,Table[[#Headers],[Base ($/kW-mo)]:[Low ($/MWh)]],0)),"")</f>
        <v/>
      </c>
      <c r="CV80" s="10" t="str">
        <f>_xlfn.IFNA(INDEX(Table[[Base ($/kW-mo)]:[Low ($/MWh)]],MATCH('Pivot Table'!$A80&amp;'Pivot Table'!CV$2,Table!$I$2:$I$5152,0),MATCH('Pivot Table'!$A$1,Table[[#Headers],[Base ($/kW-mo)]:[Low ($/MWh)]],0)),"")</f>
        <v/>
      </c>
      <c r="CW80" s="10" t="str">
        <f>_xlfn.IFNA(INDEX(Table[[Base ($/kW-mo)]:[Low ($/MWh)]],MATCH('Pivot Table'!$A80&amp;'Pivot Table'!CW$2,Table!$I$2:$I$5152,0),MATCH('Pivot Table'!$A$1,Table[[#Headers],[Base ($/kW-mo)]:[Low ($/MWh)]],0)),"")</f>
        <v/>
      </c>
      <c r="CX80" s="10" t="str">
        <f>_xlfn.IFNA(INDEX(Table[[Base ($/kW-mo)]:[Low ($/MWh)]],MATCH('Pivot Table'!$A80&amp;'Pivot Table'!CX$2,Table!$I$2:$I$5152,0),MATCH('Pivot Table'!$A$1,Table[[#Headers],[Base ($/kW-mo)]:[Low ($/MWh)]],0)),"")</f>
        <v/>
      </c>
    </row>
    <row r="81" spans="1:102" x14ac:dyDescent="0.3">
      <c r="A81" s="12">
        <v>1950</v>
      </c>
      <c r="B81" s="10">
        <f>_xlfn.IFNA(INDEX(Table[[Base ($/kW-mo)]:[Low ($/MWh)]],MATCH('Pivot Table'!$A81&amp;'Pivot Table'!B$2,Table!$I$2:$I$5152,0),MATCH('Pivot Table'!$A$1,Table[[#Headers],[Base ($/kW-mo)]:[Low ($/MWh)]],0)),"")</f>
        <v>0.27378978354322397</v>
      </c>
      <c r="C81" s="10">
        <f>_xlfn.IFNA(INDEX(Table[[Base ($/kW-mo)]:[Low ($/MWh)]],MATCH('Pivot Table'!$A81&amp;'Pivot Table'!C$2,Table!$I$2:$I$5152,0),MATCH('Pivot Table'!$A$1,Table[[#Headers],[Base ($/kW-mo)]:[Low ($/MWh)]],0)),"")</f>
        <v>0.27741085032030399</v>
      </c>
      <c r="D81" s="10">
        <f>_xlfn.IFNA(INDEX(Table[[Base ($/kW-mo)]:[Low ($/MWh)]],MATCH('Pivot Table'!$A81&amp;'Pivot Table'!D$2,Table!$I$2:$I$5152,0),MATCH('Pivot Table'!$A$1,Table[[#Headers],[Base ($/kW-mo)]:[Low ($/MWh)]],0)),"")</f>
        <v>0.28103191709738501</v>
      </c>
      <c r="E81" s="10">
        <f>_xlfn.IFNA(INDEX(Table[[Base ($/kW-mo)]:[Low ($/MWh)]],MATCH('Pivot Table'!$A81&amp;'Pivot Table'!E$2,Table!$I$2:$I$5152,0),MATCH('Pivot Table'!$A$1,Table[[#Headers],[Base ($/kW-mo)]:[Low ($/MWh)]],0)),"")</f>
        <v>0.28465298387446503</v>
      </c>
      <c r="F81" s="10">
        <f>_xlfn.IFNA(INDEX(Table[[Base ($/kW-mo)]:[Low ($/MWh)]],MATCH('Pivot Table'!$A81&amp;'Pivot Table'!F$2,Table!$I$2:$I$5152,0),MATCH('Pivot Table'!$A$1,Table[[#Headers],[Base ($/kW-mo)]:[Low ($/MWh)]],0)),"")</f>
        <v>0.28827405065154599</v>
      </c>
      <c r="G81" s="10">
        <f>_xlfn.IFNA(INDEX(Table[[Base ($/kW-mo)]:[Low ($/MWh)]],MATCH('Pivot Table'!$A81&amp;'Pivot Table'!G$2,Table!$I$2:$I$5152,0),MATCH('Pivot Table'!$A$1,Table[[#Headers],[Base ($/kW-mo)]:[Low ($/MWh)]],0)),"")</f>
        <v>0.29189511742862601</v>
      </c>
      <c r="H81" s="10">
        <f>_xlfn.IFNA(INDEX(Table[[Base ($/kW-mo)]:[Low ($/MWh)]],MATCH('Pivot Table'!$A81&amp;'Pivot Table'!H$2,Table!$I$2:$I$5152,0),MATCH('Pivot Table'!$A$1,Table[[#Headers],[Base ($/kW-mo)]:[Low ($/MWh)]],0)),"")</f>
        <v>0.29551618420570702</v>
      </c>
      <c r="I81" s="10">
        <f>_xlfn.IFNA(INDEX(Table[[Base ($/kW-mo)]:[Low ($/MWh)]],MATCH('Pivot Table'!$A81&amp;'Pivot Table'!I$2,Table!$I$2:$I$5152,0),MATCH('Pivot Table'!$A$1,Table[[#Headers],[Base ($/kW-mo)]:[Low ($/MWh)]],0)),"")</f>
        <v>0.29913725098278698</v>
      </c>
      <c r="J81" s="10">
        <f>_xlfn.IFNA(INDEX(Table[[Base ($/kW-mo)]:[Low ($/MWh)]],MATCH('Pivot Table'!$A81&amp;'Pivot Table'!J$2,Table!$I$2:$I$5152,0),MATCH('Pivot Table'!$A$1,Table[[#Headers],[Base ($/kW-mo)]:[Low ($/MWh)]],0)),"")</f>
        <v>0.302758317759868</v>
      </c>
      <c r="K81" s="10">
        <f>_xlfn.IFNA(INDEX(Table[[Base ($/kW-mo)]:[Low ($/MWh)]],MATCH('Pivot Table'!$A81&amp;'Pivot Table'!K$2,Table!$I$2:$I$5152,0),MATCH('Pivot Table'!$A$1,Table[[#Headers],[Base ($/kW-mo)]:[Low ($/MWh)]],0)),"")</f>
        <v>0.30637938453694802</v>
      </c>
      <c r="L81" s="10">
        <f>_xlfn.IFNA(INDEX(Table[[Base ($/kW-mo)]:[Low ($/MWh)]],MATCH('Pivot Table'!$A81&amp;'Pivot Table'!L$2,Table!$I$2:$I$5152,0),MATCH('Pivot Table'!$A$1,Table[[#Headers],[Base ($/kW-mo)]:[Low ($/MWh)]],0)),"")</f>
        <v>0.31000045131402898</v>
      </c>
      <c r="M81" s="10">
        <f>_xlfn.IFNA(INDEX(Table[[Base ($/kW-mo)]:[Low ($/MWh)]],MATCH('Pivot Table'!$A81&amp;'Pivot Table'!M$2,Table!$I$2:$I$5152,0),MATCH('Pivot Table'!$A$1,Table[[#Headers],[Base ($/kW-mo)]:[Low ($/MWh)]],0)),"")</f>
        <v>0.313621518091109</v>
      </c>
      <c r="N81" s="10">
        <f>_xlfn.IFNA(INDEX(Table[[Base ($/kW-mo)]:[Low ($/MWh)]],MATCH('Pivot Table'!$A81&amp;'Pivot Table'!N$2,Table!$I$2:$I$5152,0),MATCH('Pivot Table'!$A$1,Table[[#Headers],[Base ($/kW-mo)]:[Low ($/MWh)]],0)),"")</f>
        <v>0.31724258486819001</v>
      </c>
      <c r="O81" s="10">
        <f>_xlfn.IFNA(INDEX(Table[[Base ($/kW-mo)]:[Low ($/MWh)]],MATCH('Pivot Table'!$A81&amp;'Pivot Table'!O$2,Table!$I$2:$I$5152,0),MATCH('Pivot Table'!$A$1,Table[[#Headers],[Base ($/kW-mo)]:[Low ($/MWh)]],0)),"")</f>
        <v>0.32086365164526998</v>
      </c>
      <c r="P81" s="10">
        <f>_xlfn.IFNA(INDEX(Table[[Base ($/kW-mo)]:[Low ($/MWh)]],MATCH('Pivot Table'!$A81&amp;'Pivot Table'!P$2,Table!$I$2:$I$5152,0),MATCH('Pivot Table'!$A$1,Table[[#Headers],[Base ($/kW-mo)]:[Low ($/MWh)]],0)),"")</f>
        <v>0.32448471842235099</v>
      </c>
      <c r="Q81" s="10">
        <f>_xlfn.IFNA(INDEX(Table[[Base ($/kW-mo)]:[Low ($/MWh)]],MATCH('Pivot Table'!$A81&amp;'Pivot Table'!Q$2,Table!$I$2:$I$5152,0),MATCH('Pivot Table'!$A$1,Table[[#Headers],[Base ($/kW-mo)]:[Low ($/MWh)]],0)),"")</f>
        <v>0.32810578519943101</v>
      </c>
      <c r="R81" s="10">
        <f>_xlfn.IFNA(INDEX(Table[[Base ($/kW-mo)]:[Low ($/MWh)]],MATCH('Pivot Table'!$A81&amp;'Pivot Table'!R$2,Table!$I$2:$I$5152,0),MATCH('Pivot Table'!$A$1,Table[[#Headers],[Base ($/kW-mo)]:[Low ($/MWh)]],0)),"")</f>
        <v>0.33172685197651097</v>
      </c>
      <c r="S81" s="10">
        <f>_xlfn.IFNA(INDEX(Table[[Base ($/kW-mo)]:[Low ($/MWh)]],MATCH('Pivot Table'!$A81&amp;'Pivot Table'!S$2,Table!$I$2:$I$5152,0),MATCH('Pivot Table'!$A$1,Table[[#Headers],[Base ($/kW-mo)]:[Low ($/MWh)]],0)),"")</f>
        <v>0.33534791875359199</v>
      </c>
      <c r="T81" s="10">
        <f>_xlfn.IFNA(INDEX(Table[[Base ($/kW-mo)]:[Low ($/MWh)]],MATCH('Pivot Table'!$A81&amp;'Pivot Table'!T$2,Table!$I$2:$I$5152,0),MATCH('Pivot Table'!$A$1,Table[[#Headers],[Base ($/kW-mo)]:[Low ($/MWh)]],0)),"")</f>
        <v>0.33896898553067201</v>
      </c>
      <c r="U81" s="10">
        <f>_xlfn.IFNA(INDEX(Table[[Base ($/kW-mo)]:[Low ($/MWh)]],MATCH('Pivot Table'!$A81&amp;'Pivot Table'!U$2,Table!$I$2:$I$5152,0),MATCH('Pivot Table'!$A$1,Table[[#Headers],[Base ($/kW-mo)]:[Low ($/MWh)]],0)),"")</f>
        <v>0.34259005230775302</v>
      </c>
      <c r="V81" s="10">
        <f>_xlfn.IFNA(INDEX(Table[[Base ($/kW-mo)]:[Low ($/MWh)]],MATCH('Pivot Table'!$A81&amp;'Pivot Table'!V$2,Table!$I$2:$I$5152,0),MATCH('Pivot Table'!$A$1,Table[[#Headers],[Base ($/kW-mo)]:[Low ($/MWh)]],0)),"")</f>
        <v>0.34621111908483299</v>
      </c>
      <c r="W81" s="10">
        <f>_xlfn.IFNA(INDEX(Table[[Base ($/kW-mo)]:[Low ($/MWh)]],MATCH('Pivot Table'!$A81&amp;'Pivot Table'!W$2,Table!$I$2:$I$5152,0),MATCH('Pivot Table'!$A$1,Table[[#Headers],[Base ($/kW-mo)]:[Low ($/MWh)]],0)),"")</f>
        <v>0.349832185861914</v>
      </c>
      <c r="X81" s="10">
        <f>_xlfn.IFNA(INDEX(Table[[Base ($/kW-mo)]:[Low ($/MWh)]],MATCH('Pivot Table'!$A81&amp;'Pivot Table'!X$2,Table!$I$2:$I$5152,0),MATCH('Pivot Table'!$A$1,Table[[#Headers],[Base ($/kW-mo)]:[Low ($/MWh)]],0)),"")</f>
        <v>0.35345325263899402</v>
      </c>
      <c r="Y81" s="10" t="str">
        <f>_xlfn.IFNA(INDEX(Table[[Base ($/kW-mo)]:[Low ($/MWh)]],MATCH('Pivot Table'!$A81&amp;'Pivot Table'!Y$2,Table!$I$2:$I$5152,0),MATCH('Pivot Table'!$A$1,Table[[#Headers],[Base ($/kW-mo)]:[Low ($/MWh)]],0)),"")</f>
        <v/>
      </c>
      <c r="Z81" s="10" t="str">
        <f>_xlfn.IFNA(INDEX(Table[[Base ($/kW-mo)]:[Low ($/MWh)]],MATCH('Pivot Table'!$A81&amp;'Pivot Table'!Z$2,Table!$I$2:$I$5152,0),MATCH('Pivot Table'!$A$1,Table[[#Headers],[Base ($/kW-mo)]:[Low ($/MWh)]],0)),"")</f>
        <v/>
      </c>
      <c r="AA81" s="10" t="str">
        <f>_xlfn.IFNA(INDEX(Table[[Base ($/kW-mo)]:[Low ($/MWh)]],MATCH('Pivot Table'!$A81&amp;'Pivot Table'!AA$2,Table!$I$2:$I$5152,0),MATCH('Pivot Table'!$A$1,Table[[#Headers],[Base ($/kW-mo)]:[Low ($/MWh)]],0)),"")</f>
        <v/>
      </c>
      <c r="AB81" s="10" t="str">
        <f>_xlfn.IFNA(INDEX(Table[[Base ($/kW-mo)]:[Low ($/MWh)]],MATCH('Pivot Table'!$A81&amp;'Pivot Table'!AB$2,Table!$I$2:$I$5152,0),MATCH('Pivot Table'!$A$1,Table[[#Headers],[Base ($/kW-mo)]:[Low ($/MWh)]],0)),"")</f>
        <v/>
      </c>
      <c r="AC81" s="10" t="str">
        <f>_xlfn.IFNA(INDEX(Table[[Base ($/kW-mo)]:[Low ($/MWh)]],MATCH('Pivot Table'!$A81&amp;'Pivot Table'!AC$2,Table!$I$2:$I$5152,0),MATCH('Pivot Table'!$A$1,Table[[#Headers],[Base ($/kW-mo)]:[Low ($/MWh)]],0)),"")</f>
        <v/>
      </c>
      <c r="AD81" s="10" t="str">
        <f>_xlfn.IFNA(INDEX(Table[[Base ($/kW-mo)]:[Low ($/MWh)]],MATCH('Pivot Table'!$A81&amp;'Pivot Table'!AD$2,Table!$I$2:$I$5152,0),MATCH('Pivot Table'!$A$1,Table[[#Headers],[Base ($/kW-mo)]:[Low ($/MWh)]],0)),"")</f>
        <v/>
      </c>
      <c r="AE81" s="10" t="str">
        <f>_xlfn.IFNA(INDEX(Table[[Base ($/kW-mo)]:[Low ($/MWh)]],MATCH('Pivot Table'!$A81&amp;'Pivot Table'!AE$2,Table!$I$2:$I$5152,0),MATCH('Pivot Table'!$A$1,Table[[#Headers],[Base ($/kW-mo)]:[Low ($/MWh)]],0)),"")</f>
        <v/>
      </c>
      <c r="AF81" s="10" t="str">
        <f>_xlfn.IFNA(INDEX(Table[[Base ($/kW-mo)]:[Low ($/MWh)]],MATCH('Pivot Table'!$A81&amp;'Pivot Table'!AF$2,Table!$I$2:$I$5152,0),MATCH('Pivot Table'!$A$1,Table[[#Headers],[Base ($/kW-mo)]:[Low ($/MWh)]],0)),"")</f>
        <v/>
      </c>
      <c r="AG81" s="10" t="str">
        <f>_xlfn.IFNA(INDEX(Table[[Base ($/kW-mo)]:[Low ($/MWh)]],MATCH('Pivot Table'!$A81&amp;'Pivot Table'!AG$2,Table!$I$2:$I$5152,0),MATCH('Pivot Table'!$A$1,Table[[#Headers],[Base ($/kW-mo)]:[Low ($/MWh)]],0)),"")</f>
        <v/>
      </c>
      <c r="AH81" s="10" t="str">
        <f>_xlfn.IFNA(INDEX(Table[[Base ($/kW-mo)]:[Low ($/MWh)]],MATCH('Pivot Table'!$A81&amp;'Pivot Table'!AH$2,Table!$I$2:$I$5152,0),MATCH('Pivot Table'!$A$1,Table[[#Headers],[Base ($/kW-mo)]:[Low ($/MWh)]],0)),"")</f>
        <v/>
      </c>
      <c r="AI81" s="10" t="str">
        <f>_xlfn.IFNA(INDEX(Table[[Base ($/kW-mo)]:[Low ($/MWh)]],MATCH('Pivot Table'!$A81&amp;'Pivot Table'!AI$2,Table!$I$2:$I$5152,0),MATCH('Pivot Table'!$A$1,Table[[#Headers],[Base ($/kW-mo)]:[Low ($/MWh)]],0)),"")</f>
        <v/>
      </c>
      <c r="AJ81" s="10" t="str">
        <f>_xlfn.IFNA(INDEX(Table[[Base ($/kW-mo)]:[Low ($/MWh)]],MATCH('Pivot Table'!$A81&amp;'Pivot Table'!AJ$2,Table!$I$2:$I$5152,0),MATCH('Pivot Table'!$A$1,Table[[#Headers],[Base ($/kW-mo)]:[Low ($/MWh)]],0)),"")</f>
        <v/>
      </c>
      <c r="AK81" s="10" t="str">
        <f>_xlfn.IFNA(INDEX(Table[[Base ($/kW-mo)]:[Low ($/MWh)]],MATCH('Pivot Table'!$A81&amp;'Pivot Table'!AK$2,Table!$I$2:$I$5152,0),MATCH('Pivot Table'!$A$1,Table[[#Headers],[Base ($/kW-mo)]:[Low ($/MWh)]],0)),"")</f>
        <v/>
      </c>
      <c r="AL81" s="10" t="str">
        <f>_xlfn.IFNA(INDEX(Table[[Base ($/kW-mo)]:[Low ($/MWh)]],MATCH('Pivot Table'!$A81&amp;'Pivot Table'!AL$2,Table!$I$2:$I$5152,0),MATCH('Pivot Table'!$A$1,Table[[#Headers],[Base ($/kW-mo)]:[Low ($/MWh)]],0)),"")</f>
        <v/>
      </c>
      <c r="AM81" s="10" t="str">
        <f>_xlfn.IFNA(INDEX(Table[[Base ($/kW-mo)]:[Low ($/MWh)]],MATCH('Pivot Table'!$A81&amp;'Pivot Table'!AM$2,Table!$I$2:$I$5152,0),MATCH('Pivot Table'!$A$1,Table[[#Headers],[Base ($/kW-mo)]:[Low ($/MWh)]],0)),"")</f>
        <v/>
      </c>
      <c r="AN81" s="10" t="str">
        <f>_xlfn.IFNA(INDEX(Table[[Base ($/kW-mo)]:[Low ($/MWh)]],MATCH('Pivot Table'!$A81&amp;'Pivot Table'!AN$2,Table!$I$2:$I$5152,0),MATCH('Pivot Table'!$A$1,Table[[#Headers],[Base ($/kW-mo)]:[Low ($/MWh)]],0)),"")</f>
        <v/>
      </c>
      <c r="AO81" s="10" t="str">
        <f>_xlfn.IFNA(INDEX(Table[[Base ($/kW-mo)]:[Low ($/MWh)]],MATCH('Pivot Table'!$A81&amp;'Pivot Table'!AO$2,Table!$I$2:$I$5152,0),MATCH('Pivot Table'!$A$1,Table[[#Headers],[Base ($/kW-mo)]:[Low ($/MWh)]],0)),"")</f>
        <v/>
      </c>
      <c r="AP81" s="10" t="str">
        <f>_xlfn.IFNA(INDEX(Table[[Base ($/kW-mo)]:[Low ($/MWh)]],MATCH('Pivot Table'!$A81&amp;'Pivot Table'!AP$2,Table!$I$2:$I$5152,0),MATCH('Pivot Table'!$A$1,Table[[#Headers],[Base ($/kW-mo)]:[Low ($/MWh)]],0)),"")</f>
        <v/>
      </c>
      <c r="AQ81" s="10" t="str">
        <f>_xlfn.IFNA(INDEX(Table[[Base ($/kW-mo)]:[Low ($/MWh)]],MATCH('Pivot Table'!$A81&amp;'Pivot Table'!AQ$2,Table!$I$2:$I$5152,0),MATCH('Pivot Table'!$A$1,Table[[#Headers],[Base ($/kW-mo)]:[Low ($/MWh)]],0)),"")</f>
        <v/>
      </c>
      <c r="AR81" s="10" t="str">
        <f>_xlfn.IFNA(INDEX(Table[[Base ($/kW-mo)]:[Low ($/MWh)]],MATCH('Pivot Table'!$A81&amp;'Pivot Table'!AR$2,Table!$I$2:$I$5152,0),MATCH('Pivot Table'!$A$1,Table[[#Headers],[Base ($/kW-mo)]:[Low ($/MWh)]],0)),"")</f>
        <v/>
      </c>
      <c r="AS81" s="10" t="str">
        <f>_xlfn.IFNA(INDEX(Table[[Base ($/kW-mo)]:[Low ($/MWh)]],MATCH('Pivot Table'!$A81&amp;'Pivot Table'!AS$2,Table!$I$2:$I$5152,0),MATCH('Pivot Table'!$A$1,Table[[#Headers],[Base ($/kW-mo)]:[Low ($/MWh)]],0)),"")</f>
        <v/>
      </c>
      <c r="AT81" s="10" t="str">
        <f>_xlfn.IFNA(INDEX(Table[[Base ($/kW-mo)]:[Low ($/MWh)]],MATCH('Pivot Table'!$A81&amp;'Pivot Table'!AT$2,Table!$I$2:$I$5152,0),MATCH('Pivot Table'!$A$1,Table[[#Headers],[Base ($/kW-mo)]:[Low ($/MWh)]],0)),"")</f>
        <v/>
      </c>
      <c r="AU81" s="10" t="str">
        <f>_xlfn.IFNA(INDEX(Table[[Base ($/kW-mo)]:[Low ($/MWh)]],MATCH('Pivot Table'!$A81&amp;'Pivot Table'!AU$2,Table!$I$2:$I$5152,0),MATCH('Pivot Table'!$A$1,Table[[#Headers],[Base ($/kW-mo)]:[Low ($/MWh)]],0)),"")</f>
        <v/>
      </c>
      <c r="AV81" s="10" t="str">
        <f>_xlfn.IFNA(INDEX(Table[[Base ($/kW-mo)]:[Low ($/MWh)]],MATCH('Pivot Table'!$A81&amp;'Pivot Table'!AV$2,Table!$I$2:$I$5152,0),MATCH('Pivot Table'!$A$1,Table[[#Headers],[Base ($/kW-mo)]:[Low ($/MWh)]],0)),"")</f>
        <v/>
      </c>
      <c r="AW81" s="10" t="str">
        <f>_xlfn.IFNA(INDEX(Table[[Base ($/kW-mo)]:[Low ($/MWh)]],MATCH('Pivot Table'!$A81&amp;'Pivot Table'!AW$2,Table!$I$2:$I$5152,0),MATCH('Pivot Table'!$A$1,Table[[#Headers],[Base ($/kW-mo)]:[Low ($/MWh)]],0)),"")</f>
        <v/>
      </c>
      <c r="AX81" s="10" t="str">
        <f>_xlfn.IFNA(INDEX(Table[[Base ($/kW-mo)]:[Low ($/MWh)]],MATCH('Pivot Table'!$A81&amp;'Pivot Table'!AX$2,Table!$I$2:$I$5152,0),MATCH('Pivot Table'!$A$1,Table[[#Headers],[Base ($/kW-mo)]:[Low ($/MWh)]],0)),"")</f>
        <v/>
      </c>
      <c r="AY81" s="10" t="str">
        <f>_xlfn.IFNA(INDEX(Table[[Base ($/kW-mo)]:[Low ($/MWh)]],MATCH('Pivot Table'!$A81&amp;'Pivot Table'!AY$2,Table!$I$2:$I$5152,0),MATCH('Pivot Table'!$A$1,Table[[#Headers],[Base ($/kW-mo)]:[Low ($/MWh)]],0)),"")</f>
        <v/>
      </c>
      <c r="AZ81" s="10" t="str">
        <f>_xlfn.IFNA(INDEX(Table[[Base ($/kW-mo)]:[Low ($/MWh)]],MATCH('Pivot Table'!$A81&amp;'Pivot Table'!AZ$2,Table!$I$2:$I$5152,0),MATCH('Pivot Table'!$A$1,Table[[#Headers],[Base ($/kW-mo)]:[Low ($/MWh)]],0)),"")</f>
        <v/>
      </c>
      <c r="BA81" s="10" t="str">
        <f>_xlfn.IFNA(INDEX(Table[[Base ($/kW-mo)]:[Low ($/MWh)]],MATCH('Pivot Table'!$A81&amp;'Pivot Table'!BA$2,Table!$I$2:$I$5152,0),MATCH('Pivot Table'!$A$1,Table[[#Headers],[Base ($/kW-mo)]:[Low ($/MWh)]],0)),"")</f>
        <v/>
      </c>
      <c r="BB81" s="10" t="str">
        <f>_xlfn.IFNA(INDEX(Table[[Base ($/kW-mo)]:[Low ($/MWh)]],MATCH('Pivot Table'!$A81&amp;'Pivot Table'!BB$2,Table!$I$2:$I$5152,0),MATCH('Pivot Table'!$A$1,Table[[#Headers],[Base ($/kW-mo)]:[Low ($/MWh)]],0)),"")</f>
        <v/>
      </c>
      <c r="BC81" s="10" t="str">
        <f>_xlfn.IFNA(INDEX(Table[[Base ($/kW-mo)]:[Low ($/MWh)]],MATCH('Pivot Table'!$A81&amp;'Pivot Table'!BC$2,Table!$I$2:$I$5152,0),MATCH('Pivot Table'!$A$1,Table[[#Headers],[Base ($/kW-mo)]:[Low ($/MWh)]],0)),"")</f>
        <v/>
      </c>
      <c r="BD81" s="10" t="str">
        <f>_xlfn.IFNA(INDEX(Table[[Base ($/kW-mo)]:[Low ($/MWh)]],MATCH('Pivot Table'!$A81&amp;'Pivot Table'!BD$2,Table!$I$2:$I$5152,0),MATCH('Pivot Table'!$A$1,Table[[#Headers],[Base ($/kW-mo)]:[Low ($/MWh)]],0)),"")</f>
        <v/>
      </c>
      <c r="BE81" s="10" t="str">
        <f>_xlfn.IFNA(INDEX(Table[[Base ($/kW-mo)]:[Low ($/MWh)]],MATCH('Pivot Table'!$A81&amp;'Pivot Table'!BE$2,Table!$I$2:$I$5152,0),MATCH('Pivot Table'!$A$1,Table[[#Headers],[Base ($/kW-mo)]:[Low ($/MWh)]],0)),"")</f>
        <v/>
      </c>
      <c r="BF81" s="10" t="str">
        <f>_xlfn.IFNA(INDEX(Table[[Base ($/kW-mo)]:[Low ($/MWh)]],MATCH('Pivot Table'!$A81&amp;'Pivot Table'!BF$2,Table!$I$2:$I$5152,0),MATCH('Pivot Table'!$A$1,Table[[#Headers],[Base ($/kW-mo)]:[Low ($/MWh)]],0)),"")</f>
        <v/>
      </c>
      <c r="BG81" s="10" t="str">
        <f>_xlfn.IFNA(INDEX(Table[[Base ($/kW-mo)]:[Low ($/MWh)]],MATCH('Pivot Table'!$A81&amp;'Pivot Table'!BG$2,Table!$I$2:$I$5152,0),MATCH('Pivot Table'!$A$1,Table[[#Headers],[Base ($/kW-mo)]:[Low ($/MWh)]],0)),"")</f>
        <v/>
      </c>
      <c r="BH81" s="10" t="str">
        <f>_xlfn.IFNA(INDEX(Table[[Base ($/kW-mo)]:[Low ($/MWh)]],MATCH('Pivot Table'!$A81&amp;'Pivot Table'!BH$2,Table!$I$2:$I$5152,0),MATCH('Pivot Table'!$A$1,Table[[#Headers],[Base ($/kW-mo)]:[Low ($/MWh)]],0)),"")</f>
        <v/>
      </c>
      <c r="BI81" s="10" t="str">
        <f>_xlfn.IFNA(INDEX(Table[[Base ($/kW-mo)]:[Low ($/MWh)]],MATCH('Pivot Table'!$A81&amp;'Pivot Table'!BI$2,Table!$I$2:$I$5152,0),MATCH('Pivot Table'!$A$1,Table[[#Headers],[Base ($/kW-mo)]:[Low ($/MWh)]],0)),"")</f>
        <v/>
      </c>
      <c r="BJ81" s="10" t="str">
        <f>_xlfn.IFNA(INDEX(Table[[Base ($/kW-mo)]:[Low ($/MWh)]],MATCH('Pivot Table'!$A81&amp;'Pivot Table'!BJ$2,Table!$I$2:$I$5152,0),MATCH('Pivot Table'!$A$1,Table[[#Headers],[Base ($/kW-mo)]:[Low ($/MWh)]],0)),"")</f>
        <v/>
      </c>
      <c r="BK81" s="10" t="str">
        <f>_xlfn.IFNA(INDEX(Table[[Base ($/kW-mo)]:[Low ($/MWh)]],MATCH('Pivot Table'!$A81&amp;'Pivot Table'!BK$2,Table!$I$2:$I$5152,0),MATCH('Pivot Table'!$A$1,Table[[#Headers],[Base ($/kW-mo)]:[Low ($/MWh)]],0)),"")</f>
        <v/>
      </c>
      <c r="BL81" s="10" t="str">
        <f>_xlfn.IFNA(INDEX(Table[[Base ($/kW-mo)]:[Low ($/MWh)]],MATCH('Pivot Table'!$A81&amp;'Pivot Table'!BL$2,Table!$I$2:$I$5152,0),MATCH('Pivot Table'!$A$1,Table[[#Headers],[Base ($/kW-mo)]:[Low ($/MWh)]],0)),"")</f>
        <v/>
      </c>
      <c r="BM81" s="10" t="str">
        <f>_xlfn.IFNA(INDEX(Table[[Base ($/kW-mo)]:[Low ($/MWh)]],MATCH('Pivot Table'!$A81&amp;'Pivot Table'!BM$2,Table!$I$2:$I$5152,0),MATCH('Pivot Table'!$A$1,Table[[#Headers],[Base ($/kW-mo)]:[Low ($/MWh)]],0)),"")</f>
        <v/>
      </c>
      <c r="BN81" s="10" t="str">
        <f>_xlfn.IFNA(INDEX(Table[[Base ($/kW-mo)]:[Low ($/MWh)]],MATCH('Pivot Table'!$A81&amp;'Pivot Table'!BN$2,Table!$I$2:$I$5152,0),MATCH('Pivot Table'!$A$1,Table[[#Headers],[Base ($/kW-mo)]:[Low ($/MWh)]],0)),"")</f>
        <v/>
      </c>
      <c r="BO81" s="10" t="str">
        <f>_xlfn.IFNA(INDEX(Table[[Base ($/kW-mo)]:[Low ($/MWh)]],MATCH('Pivot Table'!$A81&amp;'Pivot Table'!BO$2,Table!$I$2:$I$5152,0),MATCH('Pivot Table'!$A$1,Table[[#Headers],[Base ($/kW-mo)]:[Low ($/MWh)]],0)),"")</f>
        <v/>
      </c>
      <c r="BP81" s="10" t="str">
        <f>_xlfn.IFNA(INDEX(Table[[Base ($/kW-mo)]:[Low ($/MWh)]],MATCH('Pivot Table'!$A81&amp;'Pivot Table'!BP$2,Table!$I$2:$I$5152,0),MATCH('Pivot Table'!$A$1,Table[[#Headers],[Base ($/kW-mo)]:[Low ($/MWh)]],0)),"")</f>
        <v/>
      </c>
      <c r="BQ81" s="10" t="str">
        <f>_xlfn.IFNA(INDEX(Table[[Base ($/kW-mo)]:[Low ($/MWh)]],MATCH('Pivot Table'!$A81&amp;'Pivot Table'!BQ$2,Table!$I$2:$I$5152,0),MATCH('Pivot Table'!$A$1,Table[[#Headers],[Base ($/kW-mo)]:[Low ($/MWh)]],0)),"")</f>
        <v/>
      </c>
      <c r="BR81" s="10" t="str">
        <f>_xlfn.IFNA(INDEX(Table[[Base ($/kW-mo)]:[Low ($/MWh)]],MATCH('Pivot Table'!$A81&amp;'Pivot Table'!BR$2,Table!$I$2:$I$5152,0),MATCH('Pivot Table'!$A$1,Table[[#Headers],[Base ($/kW-mo)]:[Low ($/MWh)]],0)),"")</f>
        <v/>
      </c>
      <c r="BS81" s="10" t="str">
        <f>_xlfn.IFNA(INDEX(Table[[Base ($/kW-mo)]:[Low ($/MWh)]],MATCH('Pivot Table'!$A81&amp;'Pivot Table'!BS$2,Table!$I$2:$I$5152,0),MATCH('Pivot Table'!$A$1,Table[[#Headers],[Base ($/kW-mo)]:[Low ($/MWh)]],0)),"")</f>
        <v/>
      </c>
      <c r="BT81" s="10" t="str">
        <f>_xlfn.IFNA(INDEX(Table[[Base ($/kW-mo)]:[Low ($/MWh)]],MATCH('Pivot Table'!$A81&amp;'Pivot Table'!BT$2,Table!$I$2:$I$5152,0),MATCH('Pivot Table'!$A$1,Table[[#Headers],[Base ($/kW-mo)]:[Low ($/MWh)]],0)),"")</f>
        <v/>
      </c>
      <c r="BU81" s="10" t="str">
        <f>_xlfn.IFNA(INDEX(Table[[Base ($/kW-mo)]:[Low ($/MWh)]],MATCH('Pivot Table'!$A81&amp;'Pivot Table'!BU$2,Table!$I$2:$I$5152,0),MATCH('Pivot Table'!$A$1,Table[[#Headers],[Base ($/kW-mo)]:[Low ($/MWh)]],0)),"")</f>
        <v/>
      </c>
      <c r="BV81" s="10" t="str">
        <f>_xlfn.IFNA(INDEX(Table[[Base ($/kW-mo)]:[Low ($/MWh)]],MATCH('Pivot Table'!$A81&amp;'Pivot Table'!BV$2,Table!$I$2:$I$5152,0),MATCH('Pivot Table'!$A$1,Table[[#Headers],[Base ($/kW-mo)]:[Low ($/MWh)]],0)),"")</f>
        <v/>
      </c>
      <c r="BW81" s="10" t="str">
        <f>_xlfn.IFNA(INDEX(Table[[Base ($/kW-mo)]:[Low ($/MWh)]],MATCH('Pivot Table'!$A81&amp;'Pivot Table'!BW$2,Table!$I$2:$I$5152,0),MATCH('Pivot Table'!$A$1,Table[[#Headers],[Base ($/kW-mo)]:[Low ($/MWh)]],0)),"")</f>
        <v/>
      </c>
      <c r="BX81" s="10" t="str">
        <f>_xlfn.IFNA(INDEX(Table[[Base ($/kW-mo)]:[Low ($/MWh)]],MATCH('Pivot Table'!$A81&amp;'Pivot Table'!BX$2,Table!$I$2:$I$5152,0),MATCH('Pivot Table'!$A$1,Table[[#Headers],[Base ($/kW-mo)]:[Low ($/MWh)]],0)),"")</f>
        <v/>
      </c>
      <c r="BY81" s="10" t="str">
        <f>_xlfn.IFNA(INDEX(Table[[Base ($/kW-mo)]:[Low ($/MWh)]],MATCH('Pivot Table'!$A81&amp;'Pivot Table'!BY$2,Table!$I$2:$I$5152,0),MATCH('Pivot Table'!$A$1,Table[[#Headers],[Base ($/kW-mo)]:[Low ($/MWh)]],0)),"")</f>
        <v/>
      </c>
      <c r="BZ81" s="10" t="str">
        <f>_xlfn.IFNA(INDEX(Table[[Base ($/kW-mo)]:[Low ($/MWh)]],MATCH('Pivot Table'!$A81&amp;'Pivot Table'!BZ$2,Table!$I$2:$I$5152,0),MATCH('Pivot Table'!$A$1,Table[[#Headers],[Base ($/kW-mo)]:[Low ($/MWh)]],0)),"")</f>
        <v/>
      </c>
      <c r="CA81" s="10" t="str">
        <f>_xlfn.IFNA(INDEX(Table[[Base ($/kW-mo)]:[Low ($/MWh)]],MATCH('Pivot Table'!$A81&amp;'Pivot Table'!CA$2,Table!$I$2:$I$5152,0),MATCH('Pivot Table'!$A$1,Table[[#Headers],[Base ($/kW-mo)]:[Low ($/MWh)]],0)),"")</f>
        <v/>
      </c>
      <c r="CB81" s="10" t="str">
        <f>_xlfn.IFNA(INDEX(Table[[Base ($/kW-mo)]:[Low ($/MWh)]],MATCH('Pivot Table'!$A81&amp;'Pivot Table'!CB$2,Table!$I$2:$I$5152,0),MATCH('Pivot Table'!$A$1,Table[[#Headers],[Base ($/kW-mo)]:[Low ($/MWh)]],0)),"")</f>
        <v/>
      </c>
      <c r="CC81" s="10" t="str">
        <f>_xlfn.IFNA(INDEX(Table[[Base ($/kW-mo)]:[Low ($/MWh)]],MATCH('Pivot Table'!$A81&amp;'Pivot Table'!CC$2,Table!$I$2:$I$5152,0),MATCH('Pivot Table'!$A$1,Table[[#Headers],[Base ($/kW-mo)]:[Low ($/MWh)]],0)),"")</f>
        <v/>
      </c>
      <c r="CD81" s="10" t="str">
        <f>_xlfn.IFNA(INDEX(Table[[Base ($/kW-mo)]:[Low ($/MWh)]],MATCH('Pivot Table'!$A81&amp;'Pivot Table'!CD$2,Table!$I$2:$I$5152,0),MATCH('Pivot Table'!$A$1,Table[[#Headers],[Base ($/kW-mo)]:[Low ($/MWh)]],0)),"")</f>
        <v/>
      </c>
      <c r="CE81" s="10" t="str">
        <f>_xlfn.IFNA(INDEX(Table[[Base ($/kW-mo)]:[Low ($/MWh)]],MATCH('Pivot Table'!$A81&amp;'Pivot Table'!CE$2,Table!$I$2:$I$5152,0),MATCH('Pivot Table'!$A$1,Table[[#Headers],[Base ($/kW-mo)]:[Low ($/MWh)]],0)),"")</f>
        <v/>
      </c>
      <c r="CF81" s="10" t="str">
        <f>_xlfn.IFNA(INDEX(Table[[Base ($/kW-mo)]:[Low ($/MWh)]],MATCH('Pivot Table'!$A81&amp;'Pivot Table'!CF$2,Table!$I$2:$I$5152,0),MATCH('Pivot Table'!$A$1,Table[[#Headers],[Base ($/kW-mo)]:[Low ($/MWh)]],0)),"")</f>
        <v/>
      </c>
      <c r="CG81" s="10" t="str">
        <f>_xlfn.IFNA(INDEX(Table[[Base ($/kW-mo)]:[Low ($/MWh)]],MATCH('Pivot Table'!$A81&amp;'Pivot Table'!CG$2,Table!$I$2:$I$5152,0),MATCH('Pivot Table'!$A$1,Table[[#Headers],[Base ($/kW-mo)]:[Low ($/MWh)]],0)),"")</f>
        <v/>
      </c>
      <c r="CH81" s="10" t="str">
        <f>_xlfn.IFNA(INDEX(Table[[Base ($/kW-mo)]:[Low ($/MWh)]],MATCH('Pivot Table'!$A81&amp;'Pivot Table'!CH$2,Table!$I$2:$I$5152,0),MATCH('Pivot Table'!$A$1,Table[[#Headers],[Base ($/kW-mo)]:[Low ($/MWh)]],0)),"")</f>
        <v/>
      </c>
      <c r="CI81" s="10" t="str">
        <f>_xlfn.IFNA(INDEX(Table[[Base ($/kW-mo)]:[Low ($/MWh)]],MATCH('Pivot Table'!$A81&amp;'Pivot Table'!CI$2,Table!$I$2:$I$5152,0),MATCH('Pivot Table'!$A$1,Table[[#Headers],[Base ($/kW-mo)]:[Low ($/MWh)]],0)),"")</f>
        <v/>
      </c>
      <c r="CJ81" s="10" t="str">
        <f>_xlfn.IFNA(INDEX(Table[[Base ($/kW-mo)]:[Low ($/MWh)]],MATCH('Pivot Table'!$A81&amp;'Pivot Table'!CJ$2,Table!$I$2:$I$5152,0),MATCH('Pivot Table'!$A$1,Table[[#Headers],[Base ($/kW-mo)]:[Low ($/MWh)]],0)),"")</f>
        <v/>
      </c>
      <c r="CK81" s="10" t="str">
        <f>_xlfn.IFNA(INDEX(Table[[Base ($/kW-mo)]:[Low ($/MWh)]],MATCH('Pivot Table'!$A81&amp;'Pivot Table'!CK$2,Table!$I$2:$I$5152,0),MATCH('Pivot Table'!$A$1,Table[[#Headers],[Base ($/kW-mo)]:[Low ($/MWh)]],0)),"")</f>
        <v/>
      </c>
      <c r="CL81" s="10" t="str">
        <f>_xlfn.IFNA(INDEX(Table[[Base ($/kW-mo)]:[Low ($/MWh)]],MATCH('Pivot Table'!$A81&amp;'Pivot Table'!CL$2,Table!$I$2:$I$5152,0),MATCH('Pivot Table'!$A$1,Table[[#Headers],[Base ($/kW-mo)]:[Low ($/MWh)]],0)),"")</f>
        <v/>
      </c>
      <c r="CM81" s="10" t="str">
        <f>_xlfn.IFNA(INDEX(Table[[Base ($/kW-mo)]:[Low ($/MWh)]],MATCH('Pivot Table'!$A81&amp;'Pivot Table'!CM$2,Table!$I$2:$I$5152,0),MATCH('Pivot Table'!$A$1,Table[[#Headers],[Base ($/kW-mo)]:[Low ($/MWh)]],0)),"")</f>
        <v/>
      </c>
      <c r="CN81" s="10" t="str">
        <f>_xlfn.IFNA(INDEX(Table[[Base ($/kW-mo)]:[Low ($/MWh)]],MATCH('Pivot Table'!$A81&amp;'Pivot Table'!CN$2,Table!$I$2:$I$5152,0),MATCH('Pivot Table'!$A$1,Table[[#Headers],[Base ($/kW-mo)]:[Low ($/MWh)]],0)),"")</f>
        <v/>
      </c>
      <c r="CO81" s="10" t="str">
        <f>_xlfn.IFNA(INDEX(Table[[Base ($/kW-mo)]:[Low ($/MWh)]],MATCH('Pivot Table'!$A81&amp;'Pivot Table'!CO$2,Table!$I$2:$I$5152,0),MATCH('Pivot Table'!$A$1,Table[[#Headers],[Base ($/kW-mo)]:[Low ($/MWh)]],0)),"")</f>
        <v/>
      </c>
      <c r="CP81" s="10" t="str">
        <f>_xlfn.IFNA(INDEX(Table[[Base ($/kW-mo)]:[Low ($/MWh)]],MATCH('Pivot Table'!$A81&amp;'Pivot Table'!CP$2,Table!$I$2:$I$5152,0),MATCH('Pivot Table'!$A$1,Table[[#Headers],[Base ($/kW-mo)]:[Low ($/MWh)]],0)),"")</f>
        <v/>
      </c>
      <c r="CQ81" s="10" t="str">
        <f>_xlfn.IFNA(INDEX(Table[[Base ($/kW-mo)]:[Low ($/MWh)]],MATCH('Pivot Table'!$A81&amp;'Pivot Table'!CQ$2,Table!$I$2:$I$5152,0),MATCH('Pivot Table'!$A$1,Table[[#Headers],[Base ($/kW-mo)]:[Low ($/MWh)]],0)),"")</f>
        <v/>
      </c>
      <c r="CR81" s="10" t="str">
        <f>_xlfn.IFNA(INDEX(Table[[Base ($/kW-mo)]:[Low ($/MWh)]],MATCH('Pivot Table'!$A81&amp;'Pivot Table'!CR$2,Table!$I$2:$I$5152,0),MATCH('Pivot Table'!$A$1,Table[[#Headers],[Base ($/kW-mo)]:[Low ($/MWh)]],0)),"")</f>
        <v/>
      </c>
      <c r="CS81" s="10" t="str">
        <f>_xlfn.IFNA(INDEX(Table[[Base ($/kW-mo)]:[Low ($/MWh)]],MATCH('Pivot Table'!$A81&amp;'Pivot Table'!CS$2,Table!$I$2:$I$5152,0),MATCH('Pivot Table'!$A$1,Table[[#Headers],[Base ($/kW-mo)]:[Low ($/MWh)]],0)),"")</f>
        <v/>
      </c>
      <c r="CT81" s="10" t="str">
        <f>_xlfn.IFNA(INDEX(Table[[Base ($/kW-mo)]:[Low ($/MWh)]],MATCH('Pivot Table'!$A81&amp;'Pivot Table'!CT$2,Table!$I$2:$I$5152,0),MATCH('Pivot Table'!$A$1,Table[[#Headers],[Base ($/kW-mo)]:[Low ($/MWh)]],0)),"")</f>
        <v/>
      </c>
      <c r="CU81" s="10" t="str">
        <f>_xlfn.IFNA(INDEX(Table[[Base ($/kW-mo)]:[Low ($/MWh)]],MATCH('Pivot Table'!$A81&amp;'Pivot Table'!CU$2,Table!$I$2:$I$5152,0),MATCH('Pivot Table'!$A$1,Table[[#Headers],[Base ($/kW-mo)]:[Low ($/MWh)]],0)),"")</f>
        <v/>
      </c>
      <c r="CV81" s="10" t="str">
        <f>_xlfn.IFNA(INDEX(Table[[Base ($/kW-mo)]:[Low ($/MWh)]],MATCH('Pivot Table'!$A81&amp;'Pivot Table'!CV$2,Table!$I$2:$I$5152,0),MATCH('Pivot Table'!$A$1,Table[[#Headers],[Base ($/kW-mo)]:[Low ($/MWh)]],0)),"")</f>
        <v/>
      </c>
      <c r="CW81" s="10" t="str">
        <f>_xlfn.IFNA(INDEX(Table[[Base ($/kW-mo)]:[Low ($/MWh)]],MATCH('Pivot Table'!$A81&amp;'Pivot Table'!CW$2,Table!$I$2:$I$5152,0),MATCH('Pivot Table'!$A$1,Table[[#Headers],[Base ($/kW-mo)]:[Low ($/MWh)]],0)),"")</f>
        <v/>
      </c>
      <c r="CX81" s="10" t="str">
        <f>_xlfn.IFNA(INDEX(Table[[Base ($/kW-mo)]:[Low ($/MWh)]],MATCH('Pivot Table'!$A81&amp;'Pivot Table'!CX$2,Table!$I$2:$I$5152,0),MATCH('Pivot Table'!$A$1,Table[[#Headers],[Base ($/kW-mo)]:[Low ($/MWh)]],0)),"")</f>
        <v/>
      </c>
    </row>
    <row r="82" spans="1:102" x14ac:dyDescent="0.3">
      <c r="A82" s="12">
        <v>1975</v>
      </c>
      <c r="B82" s="10">
        <f>_xlfn.IFNA(INDEX(Table[[Base ($/kW-mo)]:[Low ($/MWh)]],MATCH('Pivot Table'!$A82&amp;'Pivot Table'!B$2,Table!$I$2:$I$5152,0),MATCH('Pivot Table'!$A$1,Table[[#Headers],[Base ($/kW-mo)]:[Low ($/MWh)]],0)),"")</f>
        <v>0.27621260254900798</v>
      </c>
      <c r="C82" s="10">
        <f>_xlfn.IFNA(INDEX(Table[[Base ($/kW-mo)]:[Low ($/MWh)]],MATCH('Pivot Table'!$A82&amp;'Pivot Table'!C$2,Table!$I$2:$I$5152,0),MATCH('Pivot Table'!$A$1,Table[[#Headers],[Base ($/kW-mo)]:[Low ($/MWh)]],0)),"")</f>
        <v>0.279833669326088</v>
      </c>
      <c r="D82" s="10">
        <f>_xlfn.IFNA(INDEX(Table[[Base ($/kW-mo)]:[Low ($/MWh)]],MATCH('Pivot Table'!$A82&amp;'Pivot Table'!D$2,Table!$I$2:$I$5152,0),MATCH('Pivot Table'!$A$1,Table[[#Headers],[Base ($/kW-mo)]:[Low ($/MWh)]],0)),"")</f>
        <v>0.28345473610316801</v>
      </c>
      <c r="E82" s="10">
        <f>_xlfn.IFNA(INDEX(Table[[Base ($/kW-mo)]:[Low ($/MWh)]],MATCH('Pivot Table'!$A82&amp;'Pivot Table'!E$2,Table!$I$2:$I$5152,0),MATCH('Pivot Table'!$A$1,Table[[#Headers],[Base ($/kW-mo)]:[Low ($/MWh)]],0)),"")</f>
        <v>0.28707580288024898</v>
      </c>
      <c r="F82" s="10">
        <f>_xlfn.IFNA(INDEX(Table[[Base ($/kW-mo)]:[Low ($/MWh)]],MATCH('Pivot Table'!$A82&amp;'Pivot Table'!F$2,Table!$I$2:$I$5152,0),MATCH('Pivot Table'!$A$1,Table[[#Headers],[Base ($/kW-mo)]:[Low ($/MWh)]],0)),"")</f>
        <v>0.29069686965732999</v>
      </c>
      <c r="G82" s="10">
        <f>_xlfn.IFNA(INDEX(Table[[Base ($/kW-mo)]:[Low ($/MWh)]],MATCH('Pivot Table'!$A82&amp;'Pivot Table'!G$2,Table!$I$2:$I$5152,0),MATCH('Pivot Table'!$A$1,Table[[#Headers],[Base ($/kW-mo)]:[Low ($/MWh)]],0)),"")</f>
        <v>0.29431793643441001</v>
      </c>
      <c r="H82" s="10">
        <f>_xlfn.IFNA(INDEX(Table[[Base ($/kW-mo)]:[Low ($/MWh)]],MATCH('Pivot Table'!$A82&amp;'Pivot Table'!H$2,Table!$I$2:$I$5152,0),MATCH('Pivot Table'!$A$1,Table[[#Headers],[Base ($/kW-mo)]:[Low ($/MWh)]],0)),"")</f>
        <v>0.29793900321149003</v>
      </c>
      <c r="I82" s="10">
        <f>_xlfn.IFNA(INDEX(Table[[Base ($/kW-mo)]:[Low ($/MWh)]],MATCH('Pivot Table'!$A82&amp;'Pivot Table'!I$2,Table!$I$2:$I$5152,0),MATCH('Pivot Table'!$A$1,Table[[#Headers],[Base ($/kW-mo)]:[Low ($/MWh)]],0)),"")</f>
        <v>0.30156006998857099</v>
      </c>
      <c r="J82" s="10">
        <f>_xlfn.IFNA(INDEX(Table[[Base ($/kW-mo)]:[Low ($/MWh)]],MATCH('Pivot Table'!$A82&amp;'Pivot Table'!J$2,Table!$I$2:$I$5152,0),MATCH('Pivot Table'!$A$1,Table[[#Headers],[Base ($/kW-mo)]:[Low ($/MWh)]],0)),"")</f>
        <v>0.30518113676565101</v>
      </c>
      <c r="K82" s="10">
        <f>_xlfn.IFNA(INDEX(Table[[Base ($/kW-mo)]:[Low ($/MWh)]],MATCH('Pivot Table'!$A82&amp;'Pivot Table'!K$2,Table!$I$2:$I$5152,0),MATCH('Pivot Table'!$A$1,Table[[#Headers],[Base ($/kW-mo)]:[Low ($/MWh)]],0)),"")</f>
        <v>0.30880220354273202</v>
      </c>
      <c r="L82" s="10">
        <f>_xlfn.IFNA(INDEX(Table[[Base ($/kW-mo)]:[Low ($/MWh)]],MATCH('Pivot Table'!$A82&amp;'Pivot Table'!L$2,Table!$I$2:$I$5152,0),MATCH('Pivot Table'!$A$1,Table[[#Headers],[Base ($/kW-mo)]:[Low ($/MWh)]],0)),"")</f>
        <v>0.31242327031981199</v>
      </c>
      <c r="M82" s="10">
        <f>_xlfn.IFNA(INDEX(Table[[Base ($/kW-mo)]:[Low ($/MWh)]],MATCH('Pivot Table'!$A82&amp;'Pivot Table'!M$2,Table!$I$2:$I$5152,0),MATCH('Pivot Table'!$A$1,Table[[#Headers],[Base ($/kW-mo)]:[Low ($/MWh)]],0)),"")</f>
        <v>0.316044337096893</v>
      </c>
      <c r="N82" s="10">
        <f>_xlfn.IFNA(INDEX(Table[[Base ($/kW-mo)]:[Low ($/MWh)]],MATCH('Pivot Table'!$A82&amp;'Pivot Table'!N$2,Table!$I$2:$I$5152,0),MATCH('Pivot Table'!$A$1,Table[[#Headers],[Base ($/kW-mo)]:[Low ($/MWh)]],0)),"")</f>
        <v>0.31966540387397302</v>
      </c>
      <c r="O82" s="10">
        <f>_xlfn.IFNA(INDEX(Table[[Base ($/kW-mo)]:[Low ($/MWh)]],MATCH('Pivot Table'!$A82&amp;'Pivot Table'!O$2,Table!$I$2:$I$5152,0),MATCH('Pivot Table'!$A$1,Table[[#Headers],[Base ($/kW-mo)]:[Low ($/MWh)]],0)),"")</f>
        <v>0.32328647065105398</v>
      </c>
      <c r="P82" s="10">
        <f>_xlfn.IFNA(INDEX(Table[[Base ($/kW-mo)]:[Low ($/MWh)]],MATCH('Pivot Table'!$A82&amp;'Pivot Table'!P$2,Table!$I$2:$I$5152,0),MATCH('Pivot Table'!$A$1,Table[[#Headers],[Base ($/kW-mo)]:[Low ($/MWh)]],0)),"")</f>
        <v>0.326907537428134</v>
      </c>
      <c r="Q82" s="10">
        <f>_xlfn.IFNA(INDEX(Table[[Base ($/kW-mo)]:[Low ($/MWh)]],MATCH('Pivot Table'!$A82&amp;'Pivot Table'!Q$2,Table!$I$2:$I$5152,0),MATCH('Pivot Table'!$A$1,Table[[#Headers],[Base ($/kW-mo)]:[Low ($/MWh)]],0)),"")</f>
        <v>0.33052860420521502</v>
      </c>
      <c r="R82" s="10">
        <f>_xlfn.IFNA(INDEX(Table[[Base ($/kW-mo)]:[Low ($/MWh)]],MATCH('Pivot Table'!$A82&amp;'Pivot Table'!R$2,Table!$I$2:$I$5152,0),MATCH('Pivot Table'!$A$1,Table[[#Headers],[Base ($/kW-mo)]:[Low ($/MWh)]],0)),"")</f>
        <v>0.33414967098229498</v>
      </c>
      <c r="S82" s="10">
        <f>_xlfn.IFNA(INDEX(Table[[Base ($/kW-mo)]:[Low ($/MWh)]],MATCH('Pivot Table'!$A82&amp;'Pivot Table'!S$2,Table!$I$2:$I$5152,0),MATCH('Pivot Table'!$A$1,Table[[#Headers],[Base ($/kW-mo)]:[Low ($/MWh)]],0)),"")</f>
        <v>0.33777073775937599</v>
      </c>
      <c r="T82" s="10">
        <f>_xlfn.IFNA(INDEX(Table[[Base ($/kW-mo)]:[Low ($/MWh)]],MATCH('Pivot Table'!$A82&amp;'Pivot Table'!T$2,Table!$I$2:$I$5152,0),MATCH('Pivot Table'!$A$1,Table[[#Headers],[Base ($/kW-mo)]:[Low ($/MWh)]],0)),"")</f>
        <v>0.34139180453645601</v>
      </c>
      <c r="U82" s="10">
        <f>_xlfn.IFNA(INDEX(Table[[Base ($/kW-mo)]:[Low ($/MWh)]],MATCH('Pivot Table'!$A82&amp;'Pivot Table'!U$2,Table!$I$2:$I$5152,0),MATCH('Pivot Table'!$A$1,Table[[#Headers],[Base ($/kW-mo)]:[Low ($/MWh)]],0)),"")</f>
        <v>0.34501287131353697</v>
      </c>
      <c r="V82" s="10">
        <f>_xlfn.IFNA(INDEX(Table[[Base ($/kW-mo)]:[Low ($/MWh)]],MATCH('Pivot Table'!$A82&amp;'Pivot Table'!V$2,Table!$I$2:$I$5152,0),MATCH('Pivot Table'!$A$1,Table[[#Headers],[Base ($/kW-mo)]:[Low ($/MWh)]],0)),"")</f>
        <v>0.34863393809061699</v>
      </c>
      <c r="W82" s="10">
        <f>_xlfn.IFNA(INDEX(Table[[Base ($/kW-mo)]:[Low ($/MWh)]],MATCH('Pivot Table'!$A82&amp;'Pivot Table'!W$2,Table!$I$2:$I$5152,0),MATCH('Pivot Table'!$A$1,Table[[#Headers],[Base ($/kW-mo)]:[Low ($/MWh)]],0)),"")</f>
        <v>0.35225500486769801</v>
      </c>
      <c r="X82" s="10" t="str">
        <f>_xlfn.IFNA(INDEX(Table[[Base ($/kW-mo)]:[Low ($/MWh)]],MATCH('Pivot Table'!$A82&amp;'Pivot Table'!X$2,Table!$I$2:$I$5152,0),MATCH('Pivot Table'!$A$1,Table[[#Headers],[Base ($/kW-mo)]:[Low ($/MWh)]],0)),"")</f>
        <v/>
      </c>
      <c r="Y82" s="10" t="str">
        <f>_xlfn.IFNA(INDEX(Table[[Base ($/kW-mo)]:[Low ($/MWh)]],MATCH('Pivot Table'!$A82&amp;'Pivot Table'!Y$2,Table!$I$2:$I$5152,0),MATCH('Pivot Table'!$A$1,Table[[#Headers],[Base ($/kW-mo)]:[Low ($/MWh)]],0)),"")</f>
        <v/>
      </c>
      <c r="Z82" s="10" t="str">
        <f>_xlfn.IFNA(INDEX(Table[[Base ($/kW-mo)]:[Low ($/MWh)]],MATCH('Pivot Table'!$A82&amp;'Pivot Table'!Z$2,Table!$I$2:$I$5152,0),MATCH('Pivot Table'!$A$1,Table[[#Headers],[Base ($/kW-mo)]:[Low ($/MWh)]],0)),"")</f>
        <v/>
      </c>
      <c r="AA82" s="10" t="str">
        <f>_xlfn.IFNA(INDEX(Table[[Base ($/kW-mo)]:[Low ($/MWh)]],MATCH('Pivot Table'!$A82&amp;'Pivot Table'!AA$2,Table!$I$2:$I$5152,0),MATCH('Pivot Table'!$A$1,Table[[#Headers],[Base ($/kW-mo)]:[Low ($/MWh)]],0)),"")</f>
        <v/>
      </c>
      <c r="AB82" s="10" t="str">
        <f>_xlfn.IFNA(INDEX(Table[[Base ($/kW-mo)]:[Low ($/MWh)]],MATCH('Pivot Table'!$A82&amp;'Pivot Table'!AB$2,Table!$I$2:$I$5152,0),MATCH('Pivot Table'!$A$1,Table[[#Headers],[Base ($/kW-mo)]:[Low ($/MWh)]],0)),"")</f>
        <v/>
      </c>
      <c r="AC82" s="10" t="str">
        <f>_xlfn.IFNA(INDEX(Table[[Base ($/kW-mo)]:[Low ($/MWh)]],MATCH('Pivot Table'!$A82&amp;'Pivot Table'!AC$2,Table!$I$2:$I$5152,0),MATCH('Pivot Table'!$A$1,Table[[#Headers],[Base ($/kW-mo)]:[Low ($/MWh)]],0)),"")</f>
        <v/>
      </c>
      <c r="AD82" s="10" t="str">
        <f>_xlfn.IFNA(INDEX(Table[[Base ($/kW-mo)]:[Low ($/MWh)]],MATCH('Pivot Table'!$A82&amp;'Pivot Table'!AD$2,Table!$I$2:$I$5152,0),MATCH('Pivot Table'!$A$1,Table[[#Headers],[Base ($/kW-mo)]:[Low ($/MWh)]],0)),"")</f>
        <v/>
      </c>
      <c r="AE82" s="10" t="str">
        <f>_xlfn.IFNA(INDEX(Table[[Base ($/kW-mo)]:[Low ($/MWh)]],MATCH('Pivot Table'!$A82&amp;'Pivot Table'!AE$2,Table!$I$2:$I$5152,0),MATCH('Pivot Table'!$A$1,Table[[#Headers],[Base ($/kW-mo)]:[Low ($/MWh)]],0)),"")</f>
        <v/>
      </c>
      <c r="AF82" s="10" t="str">
        <f>_xlfn.IFNA(INDEX(Table[[Base ($/kW-mo)]:[Low ($/MWh)]],MATCH('Pivot Table'!$A82&amp;'Pivot Table'!AF$2,Table!$I$2:$I$5152,0),MATCH('Pivot Table'!$A$1,Table[[#Headers],[Base ($/kW-mo)]:[Low ($/MWh)]],0)),"")</f>
        <v/>
      </c>
      <c r="AG82" s="10" t="str">
        <f>_xlfn.IFNA(INDEX(Table[[Base ($/kW-mo)]:[Low ($/MWh)]],MATCH('Pivot Table'!$A82&amp;'Pivot Table'!AG$2,Table!$I$2:$I$5152,0),MATCH('Pivot Table'!$A$1,Table[[#Headers],[Base ($/kW-mo)]:[Low ($/MWh)]],0)),"")</f>
        <v/>
      </c>
      <c r="AH82" s="10" t="str">
        <f>_xlfn.IFNA(INDEX(Table[[Base ($/kW-mo)]:[Low ($/MWh)]],MATCH('Pivot Table'!$A82&amp;'Pivot Table'!AH$2,Table!$I$2:$I$5152,0),MATCH('Pivot Table'!$A$1,Table[[#Headers],[Base ($/kW-mo)]:[Low ($/MWh)]],0)),"")</f>
        <v/>
      </c>
      <c r="AI82" s="10" t="str">
        <f>_xlfn.IFNA(INDEX(Table[[Base ($/kW-mo)]:[Low ($/MWh)]],MATCH('Pivot Table'!$A82&amp;'Pivot Table'!AI$2,Table!$I$2:$I$5152,0),MATCH('Pivot Table'!$A$1,Table[[#Headers],[Base ($/kW-mo)]:[Low ($/MWh)]],0)),"")</f>
        <v/>
      </c>
      <c r="AJ82" s="10" t="str">
        <f>_xlfn.IFNA(INDEX(Table[[Base ($/kW-mo)]:[Low ($/MWh)]],MATCH('Pivot Table'!$A82&amp;'Pivot Table'!AJ$2,Table!$I$2:$I$5152,0),MATCH('Pivot Table'!$A$1,Table[[#Headers],[Base ($/kW-mo)]:[Low ($/MWh)]],0)),"")</f>
        <v/>
      </c>
      <c r="AK82" s="10" t="str">
        <f>_xlfn.IFNA(INDEX(Table[[Base ($/kW-mo)]:[Low ($/MWh)]],MATCH('Pivot Table'!$A82&amp;'Pivot Table'!AK$2,Table!$I$2:$I$5152,0),MATCH('Pivot Table'!$A$1,Table[[#Headers],[Base ($/kW-mo)]:[Low ($/MWh)]],0)),"")</f>
        <v/>
      </c>
      <c r="AL82" s="10" t="str">
        <f>_xlfn.IFNA(INDEX(Table[[Base ($/kW-mo)]:[Low ($/MWh)]],MATCH('Pivot Table'!$A82&amp;'Pivot Table'!AL$2,Table!$I$2:$I$5152,0),MATCH('Pivot Table'!$A$1,Table[[#Headers],[Base ($/kW-mo)]:[Low ($/MWh)]],0)),"")</f>
        <v/>
      </c>
      <c r="AM82" s="10" t="str">
        <f>_xlfn.IFNA(INDEX(Table[[Base ($/kW-mo)]:[Low ($/MWh)]],MATCH('Pivot Table'!$A82&amp;'Pivot Table'!AM$2,Table!$I$2:$I$5152,0),MATCH('Pivot Table'!$A$1,Table[[#Headers],[Base ($/kW-mo)]:[Low ($/MWh)]],0)),"")</f>
        <v/>
      </c>
      <c r="AN82" s="10" t="str">
        <f>_xlfn.IFNA(INDEX(Table[[Base ($/kW-mo)]:[Low ($/MWh)]],MATCH('Pivot Table'!$A82&amp;'Pivot Table'!AN$2,Table!$I$2:$I$5152,0),MATCH('Pivot Table'!$A$1,Table[[#Headers],[Base ($/kW-mo)]:[Low ($/MWh)]],0)),"")</f>
        <v/>
      </c>
      <c r="AO82" s="10" t="str">
        <f>_xlfn.IFNA(INDEX(Table[[Base ($/kW-mo)]:[Low ($/MWh)]],MATCH('Pivot Table'!$A82&amp;'Pivot Table'!AO$2,Table!$I$2:$I$5152,0),MATCH('Pivot Table'!$A$1,Table[[#Headers],[Base ($/kW-mo)]:[Low ($/MWh)]],0)),"")</f>
        <v/>
      </c>
      <c r="AP82" s="10" t="str">
        <f>_xlfn.IFNA(INDEX(Table[[Base ($/kW-mo)]:[Low ($/MWh)]],MATCH('Pivot Table'!$A82&amp;'Pivot Table'!AP$2,Table!$I$2:$I$5152,0),MATCH('Pivot Table'!$A$1,Table[[#Headers],[Base ($/kW-mo)]:[Low ($/MWh)]],0)),"")</f>
        <v/>
      </c>
      <c r="AQ82" s="10" t="str">
        <f>_xlfn.IFNA(INDEX(Table[[Base ($/kW-mo)]:[Low ($/MWh)]],MATCH('Pivot Table'!$A82&amp;'Pivot Table'!AQ$2,Table!$I$2:$I$5152,0),MATCH('Pivot Table'!$A$1,Table[[#Headers],[Base ($/kW-mo)]:[Low ($/MWh)]],0)),"")</f>
        <v/>
      </c>
      <c r="AR82" s="10" t="str">
        <f>_xlfn.IFNA(INDEX(Table[[Base ($/kW-mo)]:[Low ($/MWh)]],MATCH('Pivot Table'!$A82&amp;'Pivot Table'!AR$2,Table!$I$2:$I$5152,0),MATCH('Pivot Table'!$A$1,Table[[#Headers],[Base ($/kW-mo)]:[Low ($/MWh)]],0)),"")</f>
        <v/>
      </c>
      <c r="AS82" s="10" t="str">
        <f>_xlfn.IFNA(INDEX(Table[[Base ($/kW-mo)]:[Low ($/MWh)]],MATCH('Pivot Table'!$A82&amp;'Pivot Table'!AS$2,Table!$I$2:$I$5152,0),MATCH('Pivot Table'!$A$1,Table[[#Headers],[Base ($/kW-mo)]:[Low ($/MWh)]],0)),"")</f>
        <v/>
      </c>
      <c r="AT82" s="10" t="str">
        <f>_xlfn.IFNA(INDEX(Table[[Base ($/kW-mo)]:[Low ($/MWh)]],MATCH('Pivot Table'!$A82&amp;'Pivot Table'!AT$2,Table!$I$2:$I$5152,0),MATCH('Pivot Table'!$A$1,Table[[#Headers],[Base ($/kW-mo)]:[Low ($/MWh)]],0)),"")</f>
        <v/>
      </c>
      <c r="AU82" s="10" t="str">
        <f>_xlfn.IFNA(INDEX(Table[[Base ($/kW-mo)]:[Low ($/MWh)]],MATCH('Pivot Table'!$A82&amp;'Pivot Table'!AU$2,Table!$I$2:$I$5152,0),MATCH('Pivot Table'!$A$1,Table[[#Headers],[Base ($/kW-mo)]:[Low ($/MWh)]],0)),"")</f>
        <v/>
      </c>
      <c r="AV82" s="10" t="str">
        <f>_xlfn.IFNA(INDEX(Table[[Base ($/kW-mo)]:[Low ($/MWh)]],MATCH('Pivot Table'!$A82&amp;'Pivot Table'!AV$2,Table!$I$2:$I$5152,0),MATCH('Pivot Table'!$A$1,Table[[#Headers],[Base ($/kW-mo)]:[Low ($/MWh)]],0)),"")</f>
        <v/>
      </c>
      <c r="AW82" s="10" t="str">
        <f>_xlfn.IFNA(INDEX(Table[[Base ($/kW-mo)]:[Low ($/MWh)]],MATCH('Pivot Table'!$A82&amp;'Pivot Table'!AW$2,Table!$I$2:$I$5152,0),MATCH('Pivot Table'!$A$1,Table[[#Headers],[Base ($/kW-mo)]:[Low ($/MWh)]],0)),"")</f>
        <v/>
      </c>
      <c r="AX82" s="10" t="str">
        <f>_xlfn.IFNA(INDEX(Table[[Base ($/kW-mo)]:[Low ($/MWh)]],MATCH('Pivot Table'!$A82&amp;'Pivot Table'!AX$2,Table!$I$2:$I$5152,0),MATCH('Pivot Table'!$A$1,Table[[#Headers],[Base ($/kW-mo)]:[Low ($/MWh)]],0)),"")</f>
        <v/>
      </c>
      <c r="AY82" s="10" t="str">
        <f>_xlfn.IFNA(INDEX(Table[[Base ($/kW-mo)]:[Low ($/MWh)]],MATCH('Pivot Table'!$A82&amp;'Pivot Table'!AY$2,Table!$I$2:$I$5152,0),MATCH('Pivot Table'!$A$1,Table[[#Headers],[Base ($/kW-mo)]:[Low ($/MWh)]],0)),"")</f>
        <v/>
      </c>
      <c r="AZ82" s="10" t="str">
        <f>_xlfn.IFNA(INDEX(Table[[Base ($/kW-mo)]:[Low ($/MWh)]],MATCH('Pivot Table'!$A82&amp;'Pivot Table'!AZ$2,Table!$I$2:$I$5152,0),MATCH('Pivot Table'!$A$1,Table[[#Headers],[Base ($/kW-mo)]:[Low ($/MWh)]],0)),"")</f>
        <v/>
      </c>
      <c r="BA82" s="10" t="str">
        <f>_xlfn.IFNA(INDEX(Table[[Base ($/kW-mo)]:[Low ($/MWh)]],MATCH('Pivot Table'!$A82&amp;'Pivot Table'!BA$2,Table!$I$2:$I$5152,0),MATCH('Pivot Table'!$A$1,Table[[#Headers],[Base ($/kW-mo)]:[Low ($/MWh)]],0)),"")</f>
        <v/>
      </c>
      <c r="BB82" s="10" t="str">
        <f>_xlfn.IFNA(INDEX(Table[[Base ($/kW-mo)]:[Low ($/MWh)]],MATCH('Pivot Table'!$A82&amp;'Pivot Table'!BB$2,Table!$I$2:$I$5152,0),MATCH('Pivot Table'!$A$1,Table[[#Headers],[Base ($/kW-mo)]:[Low ($/MWh)]],0)),"")</f>
        <v/>
      </c>
      <c r="BC82" s="10" t="str">
        <f>_xlfn.IFNA(INDEX(Table[[Base ($/kW-mo)]:[Low ($/MWh)]],MATCH('Pivot Table'!$A82&amp;'Pivot Table'!BC$2,Table!$I$2:$I$5152,0),MATCH('Pivot Table'!$A$1,Table[[#Headers],[Base ($/kW-mo)]:[Low ($/MWh)]],0)),"")</f>
        <v/>
      </c>
      <c r="BD82" s="10" t="str">
        <f>_xlfn.IFNA(INDEX(Table[[Base ($/kW-mo)]:[Low ($/MWh)]],MATCH('Pivot Table'!$A82&amp;'Pivot Table'!BD$2,Table!$I$2:$I$5152,0),MATCH('Pivot Table'!$A$1,Table[[#Headers],[Base ($/kW-mo)]:[Low ($/MWh)]],0)),"")</f>
        <v/>
      </c>
      <c r="BE82" s="10" t="str">
        <f>_xlfn.IFNA(INDEX(Table[[Base ($/kW-mo)]:[Low ($/MWh)]],MATCH('Pivot Table'!$A82&amp;'Pivot Table'!BE$2,Table!$I$2:$I$5152,0),MATCH('Pivot Table'!$A$1,Table[[#Headers],[Base ($/kW-mo)]:[Low ($/MWh)]],0)),"")</f>
        <v/>
      </c>
      <c r="BF82" s="10" t="str">
        <f>_xlfn.IFNA(INDEX(Table[[Base ($/kW-mo)]:[Low ($/MWh)]],MATCH('Pivot Table'!$A82&amp;'Pivot Table'!BF$2,Table!$I$2:$I$5152,0),MATCH('Pivot Table'!$A$1,Table[[#Headers],[Base ($/kW-mo)]:[Low ($/MWh)]],0)),"")</f>
        <v/>
      </c>
      <c r="BG82" s="10" t="str">
        <f>_xlfn.IFNA(INDEX(Table[[Base ($/kW-mo)]:[Low ($/MWh)]],MATCH('Pivot Table'!$A82&amp;'Pivot Table'!BG$2,Table!$I$2:$I$5152,0),MATCH('Pivot Table'!$A$1,Table[[#Headers],[Base ($/kW-mo)]:[Low ($/MWh)]],0)),"")</f>
        <v/>
      </c>
      <c r="BH82" s="10" t="str">
        <f>_xlfn.IFNA(INDEX(Table[[Base ($/kW-mo)]:[Low ($/MWh)]],MATCH('Pivot Table'!$A82&amp;'Pivot Table'!BH$2,Table!$I$2:$I$5152,0),MATCH('Pivot Table'!$A$1,Table[[#Headers],[Base ($/kW-mo)]:[Low ($/MWh)]],0)),"")</f>
        <v/>
      </c>
      <c r="BI82" s="10" t="str">
        <f>_xlfn.IFNA(INDEX(Table[[Base ($/kW-mo)]:[Low ($/MWh)]],MATCH('Pivot Table'!$A82&amp;'Pivot Table'!BI$2,Table!$I$2:$I$5152,0),MATCH('Pivot Table'!$A$1,Table[[#Headers],[Base ($/kW-mo)]:[Low ($/MWh)]],0)),"")</f>
        <v/>
      </c>
      <c r="BJ82" s="10" t="str">
        <f>_xlfn.IFNA(INDEX(Table[[Base ($/kW-mo)]:[Low ($/MWh)]],MATCH('Pivot Table'!$A82&amp;'Pivot Table'!BJ$2,Table!$I$2:$I$5152,0),MATCH('Pivot Table'!$A$1,Table[[#Headers],[Base ($/kW-mo)]:[Low ($/MWh)]],0)),"")</f>
        <v/>
      </c>
      <c r="BK82" s="10" t="str">
        <f>_xlfn.IFNA(INDEX(Table[[Base ($/kW-mo)]:[Low ($/MWh)]],MATCH('Pivot Table'!$A82&amp;'Pivot Table'!BK$2,Table!$I$2:$I$5152,0),MATCH('Pivot Table'!$A$1,Table[[#Headers],[Base ($/kW-mo)]:[Low ($/MWh)]],0)),"")</f>
        <v/>
      </c>
      <c r="BL82" s="10" t="str">
        <f>_xlfn.IFNA(INDEX(Table[[Base ($/kW-mo)]:[Low ($/MWh)]],MATCH('Pivot Table'!$A82&amp;'Pivot Table'!BL$2,Table!$I$2:$I$5152,0),MATCH('Pivot Table'!$A$1,Table[[#Headers],[Base ($/kW-mo)]:[Low ($/MWh)]],0)),"")</f>
        <v/>
      </c>
      <c r="BM82" s="10" t="str">
        <f>_xlfn.IFNA(INDEX(Table[[Base ($/kW-mo)]:[Low ($/MWh)]],MATCH('Pivot Table'!$A82&amp;'Pivot Table'!BM$2,Table!$I$2:$I$5152,0),MATCH('Pivot Table'!$A$1,Table[[#Headers],[Base ($/kW-mo)]:[Low ($/MWh)]],0)),"")</f>
        <v/>
      </c>
      <c r="BN82" s="10" t="str">
        <f>_xlfn.IFNA(INDEX(Table[[Base ($/kW-mo)]:[Low ($/MWh)]],MATCH('Pivot Table'!$A82&amp;'Pivot Table'!BN$2,Table!$I$2:$I$5152,0),MATCH('Pivot Table'!$A$1,Table[[#Headers],[Base ($/kW-mo)]:[Low ($/MWh)]],0)),"")</f>
        <v/>
      </c>
      <c r="BO82" s="10" t="str">
        <f>_xlfn.IFNA(INDEX(Table[[Base ($/kW-mo)]:[Low ($/MWh)]],MATCH('Pivot Table'!$A82&amp;'Pivot Table'!BO$2,Table!$I$2:$I$5152,0),MATCH('Pivot Table'!$A$1,Table[[#Headers],[Base ($/kW-mo)]:[Low ($/MWh)]],0)),"")</f>
        <v/>
      </c>
      <c r="BP82" s="10" t="str">
        <f>_xlfn.IFNA(INDEX(Table[[Base ($/kW-mo)]:[Low ($/MWh)]],MATCH('Pivot Table'!$A82&amp;'Pivot Table'!BP$2,Table!$I$2:$I$5152,0),MATCH('Pivot Table'!$A$1,Table[[#Headers],[Base ($/kW-mo)]:[Low ($/MWh)]],0)),"")</f>
        <v/>
      </c>
      <c r="BQ82" s="10" t="str">
        <f>_xlfn.IFNA(INDEX(Table[[Base ($/kW-mo)]:[Low ($/MWh)]],MATCH('Pivot Table'!$A82&amp;'Pivot Table'!BQ$2,Table!$I$2:$I$5152,0),MATCH('Pivot Table'!$A$1,Table[[#Headers],[Base ($/kW-mo)]:[Low ($/MWh)]],0)),"")</f>
        <v/>
      </c>
      <c r="BR82" s="10" t="str">
        <f>_xlfn.IFNA(INDEX(Table[[Base ($/kW-mo)]:[Low ($/MWh)]],MATCH('Pivot Table'!$A82&amp;'Pivot Table'!BR$2,Table!$I$2:$I$5152,0),MATCH('Pivot Table'!$A$1,Table[[#Headers],[Base ($/kW-mo)]:[Low ($/MWh)]],0)),"")</f>
        <v/>
      </c>
      <c r="BS82" s="10" t="str">
        <f>_xlfn.IFNA(INDEX(Table[[Base ($/kW-mo)]:[Low ($/MWh)]],MATCH('Pivot Table'!$A82&amp;'Pivot Table'!BS$2,Table!$I$2:$I$5152,0),MATCH('Pivot Table'!$A$1,Table[[#Headers],[Base ($/kW-mo)]:[Low ($/MWh)]],0)),"")</f>
        <v/>
      </c>
      <c r="BT82" s="10" t="str">
        <f>_xlfn.IFNA(INDEX(Table[[Base ($/kW-mo)]:[Low ($/MWh)]],MATCH('Pivot Table'!$A82&amp;'Pivot Table'!BT$2,Table!$I$2:$I$5152,0),MATCH('Pivot Table'!$A$1,Table[[#Headers],[Base ($/kW-mo)]:[Low ($/MWh)]],0)),"")</f>
        <v/>
      </c>
      <c r="BU82" s="10" t="str">
        <f>_xlfn.IFNA(INDEX(Table[[Base ($/kW-mo)]:[Low ($/MWh)]],MATCH('Pivot Table'!$A82&amp;'Pivot Table'!BU$2,Table!$I$2:$I$5152,0),MATCH('Pivot Table'!$A$1,Table[[#Headers],[Base ($/kW-mo)]:[Low ($/MWh)]],0)),"")</f>
        <v/>
      </c>
      <c r="BV82" s="10" t="str">
        <f>_xlfn.IFNA(INDEX(Table[[Base ($/kW-mo)]:[Low ($/MWh)]],MATCH('Pivot Table'!$A82&amp;'Pivot Table'!BV$2,Table!$I$2:$I$5152,0),MATCH('Pivot Table'!$A$1,Table[[#Headers],[Base ($/kW-mo)]:[Low ($/MWh)]],0)),"")</f>
        <v/>
      </c>
      <c r="BW82" s="10" t="str">
        <f>_xlfn.IFNA(INDEX(Table[[Base ($/kW-mo)]:[Low ($/MWh)]],MATCH('Pivot Table'!$A82&amp;'Pivot Table'!BW$2,Table!$I$2:$I$5152,0),MATCH('Pivot Table'!$A$1,Table[[#Headers],[Base ($/kW-mo)]:[Low ($/MWh)]],0)),"")</f>
        <v/>
      </c>
      <c r="BX82" s="10" t="str">
        <f>_xlfn.IFNA(INDEX(Table[[Base ($/kW-mo)]:[Low ($/MWh)]],MATCH('Pivot Table'!$A82&amp;'Pivot Table'!BX$2,Table!$I$2:$I$5152,0),MATCH('Pivot Table'!$A$1,Table[[#Headers],[Base ($/kW-mo)]:[Low ($/MWh)]],0)),"")</f>
        <v/>
      </c>
      <c r="BY82" s="10" t="str">
        <f>_xlfn.IFNA(INDEX(Table[[Base ($/kW-mo)]:[Low ($/MWh)]],MATCH('Pivot Table'!$A82&amp;'Pivot Table'!BY$2,Table!$I$2:$I$5152,0),MATCH('Pivot Table'!$A$1,Table[[#Headers],[Base ($/kW-mo)]:[Low ($/MWh)]],0)),"")</f>
        <v/>
      </c>
      <c r="BZ82" s="10" t="str">
        <f>_xlfn.IFNA(INDEX(Table[[Base ($/kW-mo)]:[Low ($/MWh)]],MATCH('Pivot Table'!$A82&amp;'Pivot Table'!BZ$2,Table!$I$2:$I$5152,0),MATCH('Pivot Table'!$A$1,Table[[#Headers],[Base ($/kW-mo)]:[Low ($/MWh)]],0)),"")</f>
        <v/>
      </c>
      <c r="CA82" s="10" t="str">
        <f>_xlfn.IFNA(INDEX(Table[[Base ($/kW-mo)]:[Low ($/MWh)]],MATCH('Pivot Table'!$A82&amp;'Pivot Table'!CA$2,Table!$I$2:$I$5152,0),MATCH('Pivot Table'!$A$1,Table[[#Headers],[Base ($/kW-mo)]:[Low ($/MWh)]],0)),"")</f>
        <v/>
      </c>
      <c r="CB82" s="10" t="str">
        <f>_xlfn.IFNA(INDEX(Table[[Base ($/kW-mo)]:[Low ($/MWh)]],MATCH('Pivot Table'!$A82&amp;'Pivot Table'!CB$2,Table!$I$2:$I$5152,0),MATCH('Pivot Table'!$A$1,Table[[#Headers],[Base ($/kW-mo)]:[Low ($/MWh)]],0)),"")</f>
        <v/>
      </c>
      <c r="CC82" s="10" t="str">
        <f>_xlfn.IFNA(INDEX(Table[[Base ($/kW-mo)]:[Low ($/MWh)]],MATCH('Pivot Table'!$A82&amp;'Pivot Table'!CC$2,Table!$I$2:$I$5152,0),MATCH('Pivot Table'!$A$1,Table[[#Headers],[Base ($/kW-mo)]:[Low ($/MWh)]],0)),"")</f>
        <v/>
      </c>
      <c r="CD82" s="10" t="str">
        <f>_xlfn.IFNA(INDEX(Table[[Base ($/kW-mo)]:[Low ($/MWh)]],MATCH('Pivot Table'!$A82&amp;'Pivot Table'!CD$2,Table!$I$2:$I$5152,0),MATCH('Pivot Table'!$A$1,Table[[#Headers],[Base ($/kW-mo)]:[Low ($/MWh)]],0)),"")</f>
        <v/>
      </c>
      <c r="CE82" s="10" t="str">
        <f>_xlfn.IFNA(INDEX(Table[[Base ($/kW-mo)]:[Low ($/MWh)]],MATCH('Pivot Table'!$A82&amp;'Pivot Table'!CE$2,Table!$I$2:$I$5152,0),MATCH('Pivot Table'!$A$1,Table[[#Headers],[Base ($/kW-mo)]:[Low ($/MWh)]],0)),"")</f>
        <v/>
      </c>
      <c r="CF82" s="10" t="str">
        <f>_xlfn.IFNA(INDEX(Table[[Base ($/kW-mo)]:[Low ($/MWh)]],MATCH('Pivot Table'!$A82&amp;'Pivot Table'!CF$2,Table!$I$2:$I$5152,0),MATCH('Pivot Table'!$A$1,Table[[#Headers],[Base ($/kW-mo)]:[Low ($/MWh)]],0)),"")</f>
        <v/>
      </c>
      <c r="CG82" s="10" t="str">
        <f>_xlfn.IFNA(INDEX(Table[[Base ($/kW-mo)]:[Low ($/MWh)]],MATCH('Pivot Table'!$A82&amp;'Pivot Table'!CG$2,Table!$I$2:$I$5152,0),MATCH('Pivot Table'!$A$1,Table[[#Headers],[Base ($/kW-mo)]:[Low ($/MWh)]],0)),"")</f>
        <v/>
      </c>
      <c r="CH82" s="10" t="str">
        <f>_xlfn.IFNA(INDEX(Table[[Base ($/kW-mo)]:[Low ($/MWh)]],MATCH('Pivot Table'!$A82&amp;'Pivot Table'!CH$2,Table!$I$2:$I$5152,0),MATCH('Pivot Table'!$A$1,Table[[#Headers],[Base ($/kW-mo)]:[Low ($/MWh)]],0)),"")</f>
        <v/>
      </c>
      <c r="CI82" s="10" t="str">
        <f>_xlfn.IFNA(INDEX(Table[[Base ($/kW-mo)]:[Low ($/MWh)]],MATCH('Pivot Table'!$A82&amp;'Pivot Table'!CI$2,Table!$I$2:$I$5152,0),MATCH('Pivot Table'!$A$1,Table[[#Headers],[Base ($/kW-mo)]:[Low ($/MWh)]],0)),"")</f>
        <v/>
      </c>
      <c r="CJ82" s="10" t="str">
        <f>_xlfn.IFNA(INDEX(Table[[Base ($/kW-mo)]:[Low ($/MWh)]],MATCH('Pivot Table'!$A82&amp;'Pivot Table'!CJ$2,Table!$I$2:$I$5152,0),MATCH('Pivot Table'!$A$1,Table[[#Headers],[Base ($/kW-mo)]:[Low ($/MWh)]],0)),"")</f>
        <v/>
      </c>
      <c r="CK82" s="10" t="str">
        <f>_xlfn.IFNA(INDEX(Table[[Base ($/kW-mo)]:[Low ($/MWh)]],MATCH('Pivot Table'!$A82&amp;'Pivot Table'!CK$2,Table!$I$2:$I$5152,0),MATCH('Pivot Table'!$A$1,Table[[#Headers],[Base ($/kW-mo)]:[Low ($/MWh)]],0)),"")</f>
        <v/>
      </c>
      <c r="CL82" s="10" t="str">
        <f>_xlfn.IFNA(INDEX(Table[[Base ($/kW-mo)]:[Low ($/MWh)]],MATCH('Pivot Table'!$A82&amp;'Pivot Table'!CL$2,Table!$I$2:$I$5152,0),MATCH('Pivot Table'!$A$1,Table[[#Headers],[Base ($/kW-mo)]:[Low ($/MWh)]],0)),"")</f>
        <v/>
      </c>
      <c r="CM82" s="10" t="str">
        <f>_xlfn.IFNA(INDEX(Table[[Base ($/kW-mo)]:[Low ($/MWh)]],MATCH('Pivot Table'!$A82&amp;'Pivot Table'!CM$2,Table!$I$2:$I$5152,0),MATCH('Pivot Table'!$A$1,Table[[#Headers],[Base ($/kW-mo)]:[Low ($/MWh)]],0)),"")</f>
        <v/>
      </c>
      <c r="CN82" s="10" t="str">
        <f>_xlfn.IFNA(INDEX(Table[[Base ($/kW-mo)]:[Low ($/MWh)]],MATCH('Pivot Table'!$A82&amp;'Pivot Table'!CN$2,Table!$I$2:$I$5152,0),MATCH('Pivot Table'!$A$1,Table[[#Headers],[Base ($/kW-mo)]:[Low ($/MWh)]],0)),"")</f>
        <v/>
      </c>
      <c r="CO82" s="10" t="str">
        <f>_xlfn.IFNA(INDEX(Table[[Base ($/kW-mo)]:[Low ($/MWh)]],MATCH('Pivot Table'!$A82&amp;'Pivot Table'!CO$2,Table!$I$2:$I$5152,0),MATCH('Pivot Table'!$A$1,Table[[#Headers],[Base ($/kW-mo)]:[Low ($/MWh)]],0)),"")</f>
        <v/>
      </c>
      <c r="CP82" s="10" t="str">
        <f>_xlfn.IFNA(INDEX(Table[[Base ($/kW-mo)]:[Low ($/MWh)]],MATCH('Pivot Table'!$A82&amp;'Pivot Table'!CP$2,Table!$I$2:$I$5152,0),MATCH('Pivot Table'!$A$1,Table[[#Headers],[Base ($/kW-mo)]:[Low ($/MWh)]],0)),"")</f>
        <v/>
      </c>
      <c r="CQ82" s="10" t="str">
        <f>_xlfn.IFNA(INDEX(Table[[Base ($/kW-mo)]:[Low ($/MWh)]],MATCH('Pivot Table'!$A82&amp;'Pivot Table'!CQ$2,Table!$I$2:$I$5152,0),MATCH('Pivot Table'!$A$1,Table[[#Headers],[Base ($/kW-mo)]:[Low ($/MWh)]],0)),"")</f>
        <v/>
      </c>
      <c r="CR82" s="10" t="str">
        <f>_xlfn.IFNA(INDEX(Table[[Base ($/kW-mo)]:[Low ($/MWh)]],MATCH('Pivot Table'!$A82&amp;'Pivot Table'!CR$2,Table!$I$2:$I$5152,0),MATCH('Pivot Table'!$A$1,Table[[#Headers],[Base ($/kW-mo)]:[Low ($/MWh)]],0)),"")</f>
        <v/>
      </c>
      <c r="CS82" s="10" t="str">
        <f>_xlfn.IFNA(INDEX(Table[[Base ($/kW-mo)]:[Low ($/MWh)]],MATCH('Pivot Table'!$A82&amp;'Pivot Table'!CS$2,Table!$I$2:$I$5152,0),MATCH('Pivot Table'!$A$1,Table[[#Headers],[Base ($/kW-mo)]:[Low ($/MWh)]],0)),"")</f>
        <v/>
      </c>
      <c r="CT82" s="10" t="str">
        <f>_xlfn.IFNA(INDEX(Table[[Base ($/kW-mo)]:[Low ($/MWh)]],MATCH('Pivot Table'!$A82&amp;'Pivot Table'!CT$2,Table!$I$2:$I$5152,0),MATCH('Pivot Table'!$A$1,Table[[#Headers],[Base ($/kW-mo)]:[Low ($/MWh)]],0)),"")</f>
        <v/>
      </c>
      <c r="CU82" s="10" t="str">
        <f>_xlfn.IFNA(INDEX(Table[[Base ($/kW-mo)]:[Low ($/MWh)]],MATCH('Pivot Table'!$A82&amp;'Pivot Table'!CU$2,Table!$I$2:$I$5152,0),MATCH('Pivot Table'!$A$1,Table[[#Headers],[Base ($/kW-mo)]:[Low ($/MWh)]],0)),"")</f>
        <v/>
      </c>
      <c r="CV82" s="10" t="str">
        <f>_xlfn.IFNA(INDEX(Table[[Base ($/kW-mo)]:[Low ($/MWh)]],MATCH('Pivot Table'!$A82&amp;'Pivot Table'!CV$2,Table!$I$2:$I$5152,0),MATCH('Pivot Table'!$A$1,Table[[#Headers],[Base ($/kW-mo)]:[Low ($/MWh)]],0)),"")</f>
        <v/>
      </c>
      <c r="CW82" s="10" t="str">
        <f>_xlfn.IFNA(INDEX(Table[[Base ($/kW-mo)]:[Low ($/MWh)]],MATCH('Pivot Table'!$A82&amp;'Pivot Table'!CW$2,Table!$I$2:$I$5152,0),MATCH('Pivot Table'!$A$1,Table[[#Headers],[Base ($/kW-mo)]:[Low ($/MWh)]],0)),"")</f>
        <v/>
      </c>
      <c r="CX82" s="10" t="str">
        <f>_xlfn.IFNA(INDEX(Table[[Base ($/kW-mo)]:[Low ($/MWh)]],MATCH('Pivot Table'!$A82&amp;'Pivot Table'!CX$2,Table!$I$2:$I$5152,0),MATCH('Pivot Table'!$A$1,Table[[#Headers],[Base ($/kW-mo)]:[Low ($/MWh)]],0)),"")</f>
        <v/>
      </c>
    </row>
    <row r="83" spans="1:102" x14ac:dyDescent="0.3">
      <c r="A83" s="12">
        <v>2000</v>
      </c>
      <c r="B83" s="10">
        <f>_xlfn.IFNA(INDEX(Table[[Base ($/kW-mo)]:[Low ($/MWh)]],MATCH('Pivot Table'!$A83&amp;'Pivot Table'!B$2,Table!$I$2:$I$5152,0),MATCH('Pivot Table'!$A$1,Table[[#Headers],[Base ($/kW-mo)]:[Low ($/MWh)]],0)),"")</f>
        <v>0.27863542155479099</v>
      </c>
      <c r="C83" s="10">
        <f>_xlfn.IFNA(INDEX(Table[[Base ($/kW-mo)]:[Low ($/MWh)]],MATCH('Pivot Table'!$A83&amp;'Pivot Table'!C$2,Table!$I$2:$I$5152,0),MATCH('Pivot Table'!$A$1,Table[[#Headers],[Base ($/kW-mo)]:[Low ($/MWh)]],0)),"")</f>
        <v>0.282256488331872</v>
      </c>
      <c r="D83" s="10">
        <f>_xlfn.IFNA(INDEX(Table[[Base ($/kW-mo)]:[Low ($/MWh)]],MATCH('Pivot Table'!$A83&amp;'Pivot Table'!D$2,Table!$I$2:$I$5152,0),MATCH('Pivot Table'!$A$1,Table[[#Headers],[Base ($/kW-mo)]:[Low ($/MWh)]],0)),"")</f>
        <v>0.28587755510895202</v>
      </c>
      <c r="E83" s="10">
        <f>_xlfn.IFNA(INDEX(Table[[Base ($/kW-mo)]:[Low ($/MWh)]],MATCH('Pivot Table'!$A83&amp;'Pivot Table'!E$2,Table!$I$2:$I$5152,0),MATCH('Pivot Table'!$A$1,Table[[#Headers],[Base ($/kW-mo)]:[Low ($/MWh)]],0)),"")</f>
        <v>0.28949862188603298</v>
      </c>
      <c r="F83" s="10">
        <f>_xlfn.IFNA(INDEX(Table[[Base ($/kW-mo)]:[Low ($/MWh)]],MATCH('Pivot Table'!$A83&amp;'Pivot Table'!F$2,Table!$I$2:$I$5152,0),MATCH('Pivot Table'!$A$1,Table[[#Headers],[Base ($/kW-mo)]:[Low ($/MWh)]],0)),"")</f>
        <v>0.293119688663113</v>
      </c>
      <c r="G83" s="10">
        <f>_xlfn.IFNA(INDEX(Table[[Base ($/kW-mo)]:[Low ($/MWh)]],MATCH('Pivot Table'!$A83&amp;'Pivot Table'!G$2,Table!$I$2:$I$5152,0),MATCH('Pivot Table'!$A$1,Table[[#Headers],[Base ($/kW-mo)]:[Low ($/MWh)]],0)),"")</f>
        <v>0.29674075544019402</v>
      </c>
      <c r="H83" s="10">
        <f>_xlfn.IFNA(INDEX(Table[[Base ($/kW-mo)]:[Low ($/MWh)]],MATCH('Pivot Table'!$A83&amp;'Pivot Table'!H$2,Table!$I$2:$I$5152,0),MATCH('Pivot Table'!$A$1,Table[[#Headers],[Base ($/kW-mo)]:[Low ($/MWh)]],0)),"")</f>
        <v>0.30036182221727398</v>
      </c>
      <c r="I83" s="10">
        <f>_xlfn.IFNA(INDEX(Table[[Base ($/kW-mo)]:[Low ($/MWh)]],MATCH('Pivot Table'!$A83&amp;'Pivot Table'!I$2,Table!$I$2:$I$5152,0),MATCH('Pivot Table'!$A$1,Table[[#Headers],[Base ($/kW-mo)]:[Low ($/MWh)]],0)),"")</f>
        <v>0.30398288899435499</v>
      </c>
      <c r="J83" s="10">
        <f>_xlfn.IFNA(INDEX(Table[[Base ($/kW-mo)]:[Low ($/MWh)]],MATCH('Pivot Table'!$A83&amp;'Pivot Table'!J$2,Table!$I$2:$I$5152,0),MATCH('Pivot Table'!$A$1,Table[[#Headers],[Base ($/kW-mo)]:[Low ($/MWh)]],0)),"")</f>
        <v>0.30760395577143501</v>
      </c>
      <c r="K83" s="10">
        <f>_xlfn.IFNA(INDEX(Table[[Base ($/kW-mo)]:[Low ($/MWh)]],MATCH('Pivot Table'!$A83&amp;'Pivot Table'!K$2,Table!$I$2:$I$5152,0),MATCH('Pivot Table'!$A$1,Table[[#Headers],[Base ($/kW-mo)]:[Low ($/MWh)]],0)),"")</f>
        <v>0.31122502254851597</v>
      </c>
      <c r="L83" s="10">
        <f>_xlfn.IFNA(INDEX(Table[[Base ($/kW-mo)]:[Low ($/MWh)]],MATCH('Pivot Table'!$A83&amp;'Pivot Table'!L$2,Table!$I$2:$I$5152,0),MATCH('Pivot Table'!$A$1,Table[[#Headers],[Base ($/kW-mo)]:[Low ($/MWh)]],0)),"")</f>
        <v>0.31484608932559599</v>
      </c>
      <c r="M83" s="10">
        <f>_xlfn.IFNA(INDEX(Table[[Base ($/kW-mo)]:[Low ($/MWh)]],MATCH('Pivot Table'!$A83&amp;'Pivot Table'!M$2,Table!$I$2:$I$5152,0),MATCH('Pivot Table'!$A$1,Table[[#Headers],[Base ($/kW-mo)]:[Low ($/MWh)]],0)),"")</f>
        <v>0.31846715610267601</v>
      </c>
      <c r="N83" s="10">
        <f>_xlfn.IFNA(INDEX(Table[[Base ($/kW-mo)]:[Low ($/MWh)]],MATCH('Pivot Table'!$A83&amp;'Pivot Table'!N$2,Table!$I$2:$I$5152,0),MATCH('Pivot Table'!$A$1,Table[[#Headers],[Base ($/kW-mo)]:[Low ($/MWh)]],0)),"")</f>
        <v>0.32208822287975702</v>
      </c>
      <c r="O83" s="10">
        <f>_xlfn.IFNA(INDEX(Table[[Base ($/kW-mo)]:[Low ($/MWh)]],MATCH('Pivot Table'!$A83&amp;'Pivot Table'!O$2,Table!$I$2:$I$5152,0),MATCH('Pivot Table'!$A$1,Table[[#Headers],[Base ($/kW-mo)]:[Low ($/MWh)]],0)),"")</f>
        <v>0.32570928965683699</v>
      </c>
      <c r="P83" s="10">
        <f>_xlfn.IFNA(INDEX(Table[[Base ($/kW-mo)]:[Low ($/MWh)]],MATCH('Pivot Table'!$A83&amp;'Pivot Table'!P$2,Table!$I$2:$I$5152,0),MATCH('Pivot Table'!$A$1,Table[[#Headers],[Base ($/kW-mo)]:[Low ($/MWh)]],0)),"")</f>
        <v>0.329330356433918</v>
      </c>
      <c r="Q83" s="10">
        <f>_xlfn.IFNA(INDEX(Table[[Base ($/kW-mo)]:[Low ($/MWh)]],MATCH('Pivot Table'!$A83&amp;'Pivot Table'!Q$2,Table!$I$2:$I$5152,0),MATCH('Pivot Table'!$A$1,Table[[#Headers],[Base ($/kW-mo)]:[Low ($/MWh)]],0)),"")</f>
        <v>0.33295142321099802</v>
      </c>
      <c r="R83" s="10">
        <f>_xlfn.IFNA(INDEX(Table[[Base ($/kW-mo)]:[Low ($/MWh)]],MATCH('Pivot Table'!$A83&amp;'Pivot Table'!R$2,Table!$I$2:$I$5152,0),MATCH('Pivot Table'!$A$1,Table[[#Headers],[Base ($/kW-mo)]:[Low ($/MWh)]],0)),"")</f>
        <v>0.33657248998807898</v>
      </c>
      <c r="S83" s="10">
        <f>_xlfn.IFNA(INDEX(Table[[Base ($/kW-mo)]:[Low ($/MWh)]],MATCH('Pivot Table'!$A83&amp;'Pivot Table'!S$2,Table!$I$2:$I$5152,0),MATCH('Pivot Table'!$A$1,Table[[#Headers],[Base ($/kW-mo)]:[Low ($/MWh)]],0)),"")</f>
        <v>0.340193556765159</v>
      </c>
      <c r="T83" s="10">
        <f>_xlfn.IFNA(INDEX(Table[[Base ($/kW-mo)]:[Low ($/MWh)]],MATCH('Pivot Table'!$A83&amp;'Pivot Table'!T$2,Table!$I$2:$I$5152,0),MATCH('Pivot Table'!$A$1,Table[[#Headers],[Base ($/kW-mo)]:[Low ($/MWh)]],0)),"")</f>
        <v>0.34381462354224002</v>
      </c>
      <c r="U83" s="10">
        <f>_xlfn.IFNA(INDEX(Table[[Base ($/kW-mo)]:[Low ($/MWh)]],MATCH('Pivot Table'!$A83&amp;'Pivot Table'!U$2,Table!$I$2:$I$5152,0),MATCH('Pivot Table'!$A$1,Table[[#Headers],[Base ($/kW-mo)]:[Low ($/MWh)]],0)),"")</f>
        <v>0.34743569031931998</v>
      </c>
      <c r="V83" s="10">
        <f>_xlfn.IFNA(INDEX(Table[[Base ($/kW-mo)]:[Low ($/MWh)]],MATCH('Pivot Table'!$A83&amp;'Pivot Table'!V$2,Table!$I$2:$I$5152,0),MATCH('Pivot Table'!$A$1,Table[[#Headers],[Base ($/kW-mo)]:[Low ($/MWh)]],0)),"")</f>
        <v>0.351056757096401</v>
      </c>
      <c r="W83" s="10" t="str">
        <f>_xlfn.IFNA(INDEX(Table[[Base ($/kW-mo)]:[Low ($/MWh)]],MATCH('Pivot Table'!$A83&amp;'Pivot Table'!W$2,Table!$I$2:$I$5152,0),MATCH('Pivot Table'!$A$1,Table[[#Headers],[Base ($/kW-mo)]:[Low ($/MWh)]],0)),"")</f>
        <v/>
      </c>
      <c r="X83" s="10" t="str">
        <f>_xlfn.IFNA(INDEX(Table[[Base ($/kW-mo)]:[Low ($/MWh)]],MATCH('Pivot Table'!$A83&amp;'Pivot Table'!X$2,Table!$I$2:$I$5152,0),MATCH('Pivot Table'!$A$1,Table[[#Headers],[Base ($/kW-mo)]:[Low ($/MWh)]],0)),"")</f>
        <v/>
      </c>
      <c r="Y83" s="10" t="str">
        <f>_xlfn.IFNA(INDEX(Table[[Base ($/kW-mo)]:[Low ($/MWh)]],MATCH('Pivot Table'!$A83&amp;'Pivot Table'!Y$2,Table!$I$2:$I$5152,0),MATCH('Pivot Table'!$A$1,Table[[#Headers],[Base ($/kW-mo)]:[Low ($/MWh)]],0)),"")</f>
        <v/>
      </c>
      <c r="Z83" s="10" t="str">
        <f>_xlfn.IFNA(INDEX(Table[[Base ($/kW-mo)]:[Low ($/MWh)]],MATCH('Pivot Table'!$A83&amp;'Pivot Table'!Z$2,Table!$I$2:$I$5152,0),MATCH('Pivot Table'!$A$1,Table[[#Headers],[Base ($/kW-mo)]:[Low ($/MWh)]],0)),"")</f>
        <v/>
      </c>
      <c r="AA83" s="10" t="str">
        <f>_xlfn.IFNA(INDEX(Table[[Base ($/kW-mo)]:[Low ($/MWh)]],MATCH('Pivot Table'!$A83&amp;'Pivot Table'!AA$2,Table!$I$2:$I$5152,0),MATCH('Pivot Table'!$A$1,Table[[#Headers],[Base ($/kW-mo)]:[Low ($/MWh)]],0)),"")</f>
        <v/>
      </c>
      <c r="AB83" s="10" t="str">
        <f>_xlfn.IFNA(INDEX(Table[[Base ($/kW-mo)]:[Low ($/MWh)]],MATCH('Pivot Table'!$A83&amp;'Pivot Table'!AB$2,Table!$I$2:$I$5152,0),MATCH('Pivot Table'!$A$1,Table[[#Headers],[Base ($/kW-mo)]:[Low ($/MWh)]],0)),"")</f>
        <v/>
      </c>
      <c r="AC83" s="10" t="str">
        <f>_xlfn.IFNA(INDEX(Table[[Base ($/kW-mo)]:[Low ($/MWh)]],MATCH('Pivot Table'!$A83&amp;'Pivot Table'!AC$2,Table!$I$2:$I$5152,0),MATCH('Pivot Table'!$A$1,Table[[#Headers],[Base ($/kW-mo)]:[Low ($/MWh)]],0)),"")</f>
        <v/>
      </c>
      <c r="AD83" s="10" t="str">
        <f>_xlfn.IFNA(INDEX(Table[[Base ($/kW-mo)]:[Low ($/MWh)]],MATCH('Pivot Table'!$A83&amp;'Pivot Table'!AD$2,Table!$I$2:$I$5152,0),MATCH('Pivot Table'!$A$1,Table[[#Headers],[Base ($/kW-mo)]:[Low ($/MWh)]],0)),"")</f>
        <v/>
      </c>
      <c r="AE83" s="10" t="str">
        <f>_xlfn.IFNA(INDEX(Table[[Base ($/kW-mo)]:[Low ($/MWh)]],MATCH('Pivot Table'!$A83&amp;'Pivot Table'!AE$2,Table!$I$2:$I$5152,0),MATCH('Pivot Table'!$A$1,Table[[#Headers],[Base ($/kW-mo)]:[Low ($/MWh)]],0)),"")</f>
        <v/>
      </c>
      <c r="AF83" s="10" t="str">
        <f>_xlfn.IFNA(INDEX(Table[[Base ($/kW-mo)]:[Low ($/MWh)]],MATCH('Pivot Table'!$A83&amp;'Pivot Table'!AF$2,Table!$I$2:$I$5152,0),MATCH('Pivot Table'!$A$1,Table[[#Headers],[Base ($/kW-mo)]:[Low ($/MWh)]],0)),"")</f>
        <v/>
      </c>
      <c r="AG83" s="10" t="str">
        <f>_xlfn.IFNA(INDEX(Table[[Base ($/kW-mo)]:[Low ($/MWh)]],MATCH('Pivot Table'!$A83&amp;'Pivot Table'!AG$2,Table!$I$2:$I$5152,0),MATCH('Pivot Table'!$A$1,Table[[#Headers],[Base ($/kW-mo)]:[Low ($/MWh)]],0)),"")</f>
        <v/>
      </c>
      <c r="AH83" s="10" t="str">
        <f>_xlfn.IFNA(INDEX(Table[[Base ($/kW-mo)]:[Low ($/MWh)]],MATCH('Pivot Table'!$A83&amp;'Pivot Table'!AH$2,Table!$I$2:$I$5152,0),MATCH('Pivot Table'!$A$1,Table[[#Headers],[Base ($/kW-mo)]:[Low ($/MWh)]],0)),"")</f>
        <v/>
      </c>
      <c r="AI83" s="10" t="str">
        <f>_xlfn.IFNA(INDEX(Table[[Base ($/kW-mo)]:[Low ($/MWh)]],MATCH('Pivot Table'!$A83&amp;'Pivot Table'!AI$2,Table!$I$2:$I$5152,0),MATCH('Pivot Table'!$A$1,Table[[#Headers],[Base ($/kW-mo)]:[Low ($/MWh)]],0)),"")</f>
        <v/>
      </c>
      <c r="AJ83" s="10" t="str">
        <f>_xlfn.IFNA(INDEX(Table[[Base ($/kW-mo)]:[Low ($/MWh)]],MATCH('Pivot Table'!$A83&amp;'Pivot Table'!AJ$2,Table!$I$2:$I$5152,0),MATCH('Pivot Table'!$A$1,Table[[#Headers],[Base ($/kW-mo)]:[Low ($/MWh)]],0)),"")</f>
        <v/>
      </c>
      <c r="AK83" s="10" t="str">
        <f>_xlfn.IFNA(INDEX(Table[[Base ($/kW-mo)]:[Low ($/MWh)]],MATCH('Pivot Table'!$A83&amp;'Pivot Table'!AK$2,Table!$I$2:$I$5152,0),MATCH('Pivot Table'!$A$1,Table[[#Headers],[Base ($/kW-mo)]:[Low ($/MWh)]],0)),"")</f>
        <v/>
      </c>
      <c r="AL83" s="10" t="str">
        <f>_xlfn.IFNA(INDEX(Table[[Base ($/kW-mo)]:[Low ($/MWh)]],MATCH('Pivot Table'!$A83&amp;'Pivot Table'!AL$2,Table!$I$2:$I$5152,0),MATCH('Pivot Table'!$A$1,Table[[#Headers],[Base ($/kW-mo)]:[Low ($/MWh)]],0)),"")</f>
        <v/>
      </c>
      <c r="AM83" s="10" t="str">
        <f>_xlfn.IFNA(INDEX(Table[[Base ($/kW-mo)]:[Low ($/MWh)]],MATCH('Pivot Table'!$A83&amp;'Pivot Table'!AM$2,Table!$I$2:$I$5152,0),MATCH('Pivot Table'!$A$1,Table[[#Headers],[Base ($/kW-mo)]:[Low ($/MWh)]],0)),"")</f>
        <v/>
      </c>
      <c r="AN83" s="10" t="str">
        <f>_xlfn.IFNA(INDEX(Table[[Base ($/kW-mo)]:[Low ($/MWh)]],MATCH('Pivot Table'!$A83&amp;'Pivot Table'!AN$2,Table!$I$2:$I$5152,0),MATCH('Pivot Table'!$A$1,Table[[#Headers],[Base ($/kW-mo)]:[Low ($/MWh)]],0)),"")</f>
        <v/>
      </c>
      <c r="AO83" s="10" t="str">
        <f>_xlfn.IFNA(INDEX(Table[[Base ($/kW-mo)]:[Low ($/MWh)]],MATCH('Pivot Table'!$A83&amp;'Pivot Table'!AO$2,Table!$I$2:$I$5152,0),MATCH('Pivot Table'!$A$1,Table[[#Headers],[Base ($/kW-mo)]:[Low ($/MWh)]],0)),"")</f>
        <v/>
      </c>
      <c r="AP83" s="10" t="str">
        <f>_xlfn.IFNA(INDEX(Table[[Base ($/kW-mo)]:[Low ($/MWh)]],MATCH('Pivot Table'!$A83&amp;'Pivot Table'!AP$2,Table!$I$2:$I$5152,0),MATCH('Pivot Table'!$A$1,Table[[#Headers],[Base ($/kW-mo)]:[Low ($/MWh)]],0)),"")</f>
        <v/>
      </c>
      <c r="AQ83" s="10" t="str">
        <f>_xlfn.IFNA(INDEX(Table[[Base ($/kW-mo)]:[Low ($/MWh)]],MATCH('Pivot Table'!$A83&amp;'Pivot Table'!AQ$2,Table!$I$2:$I$5152,0),MATCH('Pivot Table'!$A$1,Table[[#Headers],[Base ($/kW-mo)]:[Low ($/MWh)]],0)),"")</f>
        <v/>
      </c>
      <c r="AR83" s="10" t="str">
        <f>_xlfn.IFNA(INDEX(Table[[Base ($/kW-mo)]:[Low ($/MWh)]],MATCH('Pivot Table'!$A83&amp;'Pivot Table'!AR$2,Table!$I$2:$I$5152,0),MATCH('Pivot Table'!$A$1,Table[[#Headers],[Base ($/kW-mo)]:[Low ($/MWh)]],0)),"")</f>
        <v/>
      </c>
      <c r="AS83" s="10" t="str">
        <f>_xlfn.IFNA(INDEX(Table[[Base ($/kW-mo)]:[Low ($/MWh)]],MATCH('Pivot Table'!$A83&amp;'Pivot Table'!AS$2,Table!$I$2:$I$5152,0),MATCH('Pivot Table'!$A$1,Table[[#Headers],[Base ($/kW-mo)]:[Low ($/MWh)]],0)),"")</f>
        <v/>
      </c>
      <c r="AT83" s="10" t="str">
        <f>_xlfn.IFNA(INDEX(Table[[Base ($/kW-mo)]:[Low ($/MWh)]],MATCH('Pivot Table'!$A83&amp;'Pivot Table'!AT$2,Table!$I$2:$I$5152,0),MATCH('Pivot Table'!$A$1,Table[[#Headers],[Base ($/kW-mo)]:[Low ($/MWh)]],0)),"")</f>
        <v/>
      </c>
      <c r="AU83" s="10" t="str">
        <f>_xlfn.IFNA(INDEX(Table[[Base ($/kW-mo)]:[Low ($/MWh)]],MATCH('Pivot Table'!$A83&amp;'Pivot Table'!AU$2,Table!$I$2:$I$5152,0),MATCH('Pivot Table'!$A$1,Table[[#Headers],[Base ($/kW-mo)]:[Low ($/MWh)]],0)),"")</f>
        <v/>
      </c>
      <c r="AV83" s="10" t="str">
        <f>_xlfn.IFNA(INDEX(Table[[Base ($/kW-mo)]:[Low ($/MWh)]],MATCH('Pivot Table'!$A83&amp;'Pivot Table'!AV$2,Table!$I$2:$I$5152,0),MATCH('Pivot Table'!$A$1,Table[[#Headers],[Base ($/kW-mo)]:[Low ($/MWh)]],0)),"")</f>
        <v/>
      </c>
      <c r="AW83" s="10" t="str">
        <f>_xlfn.IFNA(INDEX(Table[[Base ($/kW-mo)]:[Low ($/MWh)]],MATCH('Pivot Table'!$A83&amp;'Pivot Table'!AW$2,Table!$I$2:$I$5152,0),MATCH('Pivot Table'!$A$1,Table[[#Headers],[Base ($/kW-mo)]:[Low ($/MWh)]],0)),"")</f>
        <v/>
      </c>
      <c r="AX83" s="10" t="str">
        <f>_xlfn.IFNA(INDEX(Table[[Base ($/kW-mo)]:[Low ($/MWh)]],MATCH('Pivot Table'!$A83&amp;'Pivot Table'!AX$2,Table!$I$2:$I$5152,0),MATCH('Pivot Table'!$A$1,Table[[#Headers],[Base ($/kW-mo)]:[Low ($/MWh)]],0)),"")</f>
        <v/>
      </c>
      <c r="AY83" s="10" t="str">
        <f>_xlfn.IFNA(INDEX(Table[[Base ($/kW-mo)]:[Low ($/MWh)]],MATCH('Pivot Table'!$A83&amp;'Pivot Table'!AY$2,Table!$I$2:$I$5152,0),MATCH('Pivot Table'!$A$1,Table[[#Headers],[Base ($/kW-mo)]:[Low ($/MWh)]],0)),"")</f>
        <v/>
      </c>
      <c r="AZ83" s="10" t="str">
        <f>_xlfn.IFNA(INDEX(Table[[Base ($/kW-mo)]:[Low ($/MWh)]],MATCH('Pivot Table'!$A83&amp;'Pivot Table'!AZ$2,Table!$I$2:$I$5152,0),MATCH('Pivot Table'!$A$1,Table[[#Headers],[Base ($/kW-mo)]:[Low ($/MWh)]],0)),"")</f>
        <v/>
      </c>
      <c r="BA83" s="10" t="str">
        <f>_xlfn.IFNA(INDEX(Table[[Base ($/kW-mo)]:[Low ($/MWh)]],MATCH('Pivot Table'!$A83&amp;'Pivot Table'!BA$2,Table!$I$2:$I$5152,0),MATCH('Pivot Table'!$A$1,Table[[#Headers],[Base ($/kW-mo)]:[Low ($/MWh)]],0)),"")</f>
        <v/>
      </c>
      <c r="BB83" s="10" t="str">
        <f>_xlfn.IFNA(INDEX(Table[[Base ($/kW-mo)]:[Low ($/MWh)]],MATCH('Pivot Table'!$A83&amp;'Pivot Table'!BB$2,Table!$I$2:$I$5152,0),MATCH('Pivot Table'!$A$1,Table[[#Headers],[Base ($/kW-mo)]:[Low ($/MWh)]],0)),"")</f>
        <v/>
      </c>
      <c r="BC83" s="10" t="str">
        <f>_xlfn.IFNA(INDEX(Table[[Base ($/kW-mo)]:[Low ($/MWh)]],MATCH('Pivot Table'!$A83&amp;'Pivot Table'!BC$2,Table!$I$2:$I$5152,0),MATCH('Pivot Table'!$A$1,Table[[#Headers],[Base ($/kW-mo)]:[Low ($/MWh)]],0)),"")</f>
        <v/>
      </c>
      <c r="BD83" s="10" t="str">
        <f>_xlfn.IFNA(INDEX(Table[[Base ($/kW-mo)]:[Low ($/MWh)]],MATCH('Pivot Table'!$A83&amp;'Pivot Table'!BD$2,Table!$I$2:$I$5152,0),MATCH('Pivot Table'!$A$1,Table[[#Headers],[Base ($/kW-mo)]:[Low ($/MWh)]],0)),"")</f>
        <v/>
      </c>
      <c r="BE83" s="10" t="str">
        <f>_xlfn.IFNA(INDEX(Table[[Base ($/kW-mo)]:[Low ($/MWh)]],MATCH('Pivot Table'!$A83&amp;'Pivot Table'!BE$2,Table!$I$2:$I$5152,0),MATCH('Pivot Table'!$A$1,Table[[#Headers],[Base ($/kW-mo)]:[Low ($/MWh)]],0)),"")</f>
        <v/>
      </c>
      <c r="BF83" s="10" t="str">
        <f>_xlfn.IFNA(INDEX(Table[[Base ($/kW-mo)]:[Low ($/MWh)]],MATCH('Pivot Table'!$A83&amp;'Pivot Table'!BF$2,Table!$I$2:$I$5152,0),MATCH('Pivot Table'!$A$1,Table[[#Headers],[Base ($/kW-mo)]:[Low ($/MWh)]],0)),"")</f>
        <v/>
      </c>
      <c r="BG83" s="10" t="str">
        <f>_xlfn.IFNA(INDEX(Table[[Base ($/kW-mo)]:[Low ($/MWh)]],MATCH('Pivot Table'!$A83&amp;'Pivot Table'!BG$2,Table!$I$2:$I$5152,0),MATCH('Pivot Table'!$A$1,Table[[#Headers],[Base ($/kW-mo)]:[Low ($/MWh)]],0)),"")</f>
        <v/>
      </c>
      <c r="BH83" s="10" t="str">
        <f>_xlfn.IFNA(INDEX(Table[[Base ($/kW-mo)]:[Low ($/MWh)]],MATCH('Pivot Table'!$A83&amp;'Pivot Table'!BH$2,Table!$I$2:$I$5152,0),MATCH('Pivot Table'!$A$1,Table[[#Headers],[Base ($/kW-mo)]:[Low ($/MWh)]],0)),"")</f>
        <v/>
      </c>
      <c r="BI83" s="10" t="str">
        <f>_xlfn.IFNA(INDEX(Table[[Base ($/kW-mo)]:[Low ($/MWh)]],MATCH('Pivot Table'!$A83&amp;'Pivot Table'!BI$2,Table!$I$2:$I$5152,0),MATCH('Pivot Table'!$A$1,Table[[#Headers],[Base ($/kW-mo)]:[Low ($/MWh)]],0)),"")</f>
        <v/>
      </c>
      <c r="BJ83" s="10" t="str">
        <f>_xlfn.IFNA(INDEX(Table[[Base ($/kW-mo)]:[Low ($/MWh)]],MATCH('Pivot Table'!$A83&amp;'Pivot Table'!BJ$2,Table!$I$2:$I$5152,0),MATCH('Pivot Table'!$A$1,Table[[#Headers],[Base ($/kW-mo)]:[Low ($/MWh)]],0)),"")</f>
        <v/>
      </c>
      <c r="BK83" s="10" t="str">
        <f>_xlfn.IFNA(INDEX(Table[[Base ($/kW-mo)]:[Low ($/MWh)]],MATCH('Pivot Table'!$A83&amp;'Pivot Table'!BK$2,Table!$I$2:$I$5152,0),MATCH('Pivot Table'!$A$1,Table[[#Headers],[Base ($/kW-mo)]:[Low ($/MWh)]],0)),"")</f>
        <v/>
      </c>
      <c r="BL83" s="10" t="str">
        <f>_xlfn.IFNA(INDEX(Table[[Base ($/kW-mo)]:[Low ($/MWh)]],MATCH('Pivot Table'!$A83&amp;'Pivot Table'!BL$2,Table!$I$2:$I$5152,0),MATCH('Pivot Table'!$A$1,Table[[#Headers],[Base ($/kW-mo)]:[Low ($/MWh)]],0)),"")</f>
        <v/>
      </c>
      <c r="BM83" s="10" t="str">
        <f>_xlfn.IFNA(INDEX(Table[[Base ($/kW-mo)]:[Low ($/MWh)]],MATCH('Pivot Table'!$A83&amp;'Pivot Table'!BM$2,Table!$I$2:$I$5152,0),MATCH('Pivot Table'!$A$1,Table[[#Headers],[Base ($/kW-mo)]:[Low ($/MWh)]],0)),"")</f>
        <v/>
      </c>
      <c r="BN83" s="10" t="str">
        <f>_xlfn.IFNA(INDEX(Table[[Base ($/kW-mo)]:[Low ($/MWh)]],MATCH('Pivot Table'!$A83&amp;'Pivot Table'!BN$2,Table!$I$2:$I$5152,0),MATCH('Pivot Table'!$A$1,Table[[#Headers],[Base ($/kW-mo)]:[Low ($/MWh)]],0)),"")</f>
        <v/>
      </c>
      <c r="BO83" s="10" t="str">
        <f>_xlfn.IFNA(INDEX(Table[[Base ($/kW-mo)]:[Low ($/MWh)]],MATCH('Pivot Table'!$A83&amp;'Pivot Table'!BO$2,Table!$I$2:$I$5152,0),MATCH('Pivot Table'!$A$1,Table[[#Headers],[Base ($/kW-mo)]:[Low ($/MWh)]],0)),"")</f>
        <v/>
      </c>
      <c r="BP83" s="10" t="str">
        <f>_xlfn.IFNA(INDEX(Table[[Base ($/kW-mo)]:[Low ($/MWh)]],MATCH('Pivot Table'!$A83&amp;'Pivot Table'!BP$2,Table!$I$2:$I$5152,0),MATCH('Pivot Table'!$A$1,Table[[#Headers],[Base ($/kW-mo)]:[Low ($/MWh)]],0)),"")</f>
        <v/>
      </c>
      <c r="BQ83" s="10" t="str">
        <f>_xlfn.IFNA(INDEX(Table[[Base ($/kW-mo)]:[Low ($/MWh)]],MATCH('Pivot Table'!$A83&amp;'Pivot Table'!BQ$2,Table!$I$2:$I$5152,0),MATCH('Pivot Table'!$A$1,Table[[#Headers],[Base ($/kW-mo)]:[Low ($/MWh)]],0)),"")</f>
        <v/>
      </c>
      <c r="BR83" s="10" t="str">
        <f>_xlfn.IFNA(INDEX(Table[[Base ($/kW-mo)]:[Low ($/MWh)]],MATCH('Pivot Table'!$A83&amp;'Pivot Table'!BR$2,Table!$I$2:$I$5152,0),MATCH('Pivot Table'!$A$1,Table[[#Headers],[Base ($/kW-mo)]:[Low ($/MWh)]],0)),"")</f>
        <v/>
      </c>
      <c r="BS83" s="10" t="str">
        <f>_xlfn.IFNA(INDEX(Table[[Base ($/kW-mo)]:[Low ($/MWh)]],MATCH('Pivot Table'!$A83&amp;'Pivot Table'!BS$2,Table!$I$2:$I$5152,0),MATCH('Pivot Table'!$A$1,Table[[#Headers],[Base ($/kW-mo)]:[Low ($/MWh)]],0)),"")</f>
        <v/>
      </c>
      <c r="BT83" s="10" t="str">
        <f>_xlfn.IFNA(INDEX(Table[[Base ($/kW-mo)]:[Low ($/MWh)]],MATCH('Pivot Table'!$A83&amp;'Pivot Table'!BT$2,Table!$I$2:$I$5152,0),MATCH('Pivot Table'!$A$1,Table[[#Headers],[Base ($/kW-mo)]:[Low ($/MWh)]],0)),"")</f>
        <v/>
      </c>
      <c r="BU83" s="10" t="str">
        <f>_xlfn.IFNA(INDEX(Table[[Base ($/kW-mo)]:[Low ($/MWh)]],MATCH('Pivot Table'!$A83&amp;'Pivot Table'!BU$2,Table!$I$2:$I$5152,0),MATCH('Pivot Table'!$A$1,Table[[#Headers],[Base ($/kW-mo)]:[Low ($/MWh)]],0)),"")</f>
        <v/>
      </c>
      <c r="BV83" s="10" t="str">
        <f>_xlfn.IFNA(INDEX(Table[[Base ($/kW-mo)]:[Low ($/MWh)]],MATCH('Pivot Table'!$A83&amp;'Pivot Table'!BV$2,Table!$I$2:$I$5152,0),MATCH('Pivot Table'!$A$1,Table[[#Headers],[Base ($/kW-mo)]:[Low ($/MWh)]],0)),"")</f>
        <v/>
      </c>
      <c r="BW83" s="10" t="str">
        <f>_xlfn.IFNA(INDEX(Table[[Base ($/kW-mo)]:[Low ($/MWh)]],MATCH('Pivot Table'!$A83&amp;'Pivot Table'!BW$2,Table!$I$2:$I$5152,0),MATCH('Pivot Table'!$A$1,Table[[#Headers],[Base ($/kW-mo)]:[Low ($/MWh)]],0)),"")</f>
        <v/>
      </c>
      <c r="BX83" s="10" t="str">
        <f>_xlfn.IFNA(INDEX(Table[[Base ($/kW-mo)]:[Low ($/MWh)]],MATCH('Pivot Table'!$A83&amp;'Pivot Table'!BX$2,Table!$I$2:$I$5152,0),MATCH('Pivot Table'!$A$1,Table[[#Headers],[Base ($/kW-mo)]:[Low ($/MWh)]],0)),"")</f>
        <v/>
      </c>
      <c r="BY83" s="10" t="str">
        <f>_xlfn.IFNA(INDEX(Table[[Base ($/kW-mo)]:[Low ($/MWh)]],MATCH('Pivot Table'!$A83&amp;'Pivot Table'!BY$2,Table!$I$2:$I$5152,0),MATCH('Pivot Table'!$A$1,Table[[#Headers],[Base ($/kW-mo)]:[Low ($/MWh)]],0)),"")</f>
        <v/>
      </c>
      <c r="BZ83" s="10" t="str">
        <f>_xlfn.IFNA(INDEX(Table[[Base ($/kW-mo)]:[Low ($/MWh)]],MATCH('Pivot Table'!$A83&amp;'Pivot Table'!BZ$2,Table!$I$2:$I$5152,0),MATCH('Pivot Table'!$A$1,Table[[#Headers],[Base ($/kW-mo)]:[Low ($/MWh)]],0)),"")</f>
        <v/>
      </c>
      <c r="CA83" s="10" t="str">
        <f>_xlfn.IFNA(INDEX(Table[[Base ($/kW-mo)]:[Low ($/MWh)]],MATCH('Pivot Table'!$A83&amp;'Pivot Table'!CA$2,Table!$I$2:$I$5152,0),MATCH('Pivot Table'!$A$1,Table[[#Headers],[Base ($/kW-mo)]:[Low ($/MWh)]],0)),"")</f>
        <v/>
      </c>
      <c r="CB83" s="10" t="str">
        <f>_xlfn.IFNA(INDEX(Table[[Base ($/kW-mo)]:[Low ($/MWh)]],MATCH('Pivot Table'!$A83&amp;'Pivot Table'!CB$2,Table!$I$2:$I$5152,0),MATCH('Pivot Table'!$A$1,Table[[#Headers],[Base ($/kW-mo)]:[Low ($/MWh)]],0)),"")</f>
        <v/>
      </c>
      <c r="CC83" s="10" t="str">
        <f>_xlfn.IFNA(INDEX(Table[[Base ($/kW-mo)]:[Low ($/MWh)]],MATCH('Pivot Table'!$A83&amp;'Pivot Table'!CC$2,Table!$I$2:$I$5152,0),MATCH('Pivot Table'!$A$1,Table[[#Headers],[Base ($/kW-mo)]:[Low ($/MWh)]],0)),"")</f>
        <v/>
      </c>
      <c r="CD83" s="10" t="str">
        <f>_xlfn.IFNA(INDEX(Table[[Base ($/kW-mo)]:[Low ($/MWh)]],MATCH('Pivot Table'!$A83&amp;'Pivot Table'!CD$2,Table!$I$2:$I$5152,0),MATCH('Pivot Table'!$A$1,Table[[#Headers],[Base ($/kW-mo)]:[Low ($/MWh)]],0)),"")</f>
        <v/>
      </c>
      <c r="CE83" s="10" t="str">
        <f>_xlfn.IFNA(INDEX(Table[[Base ($/kW-mo)]:[Low ($/MWh)]],MATCH('Pivot Table'!$A83&amp;'Pivot Table'!CE$2,Table!$I$2:$I$5152,0),MATCH('Pivot Table'!$A$1,Table[[#Headers],[Base ($/kW-mo)]:[Low ($/MWh)]],0)),"")</f>
        <v/>
      </c>
      <c r="CF83" s="10" t="str">
        <f>_xlfn.IFNA(INDEX(Table[[Base ($/kW-mo)]:[Low ($/MWh)]],MATCH('Pivot Table'!$A83&amp;'Pivot Table'!CF$2,Table!$I$2:$I$5152,0),MATCH('Pivot Table'!$A$1,Table[[#Headers],[Base ($/kW-mo)]:[Low ($/MWh)]],0)),"")</f>
        <v/>
      </c>
      <c r="CG83" s="10" t="str">
        <f>_xlfn.IFNA(INDEX(Table[[Base ($/kW-mo)]:[Low ($/MWh)]],MATCH('Pivot Table'!$A83&amp;'Pivot Table'!CG$2,Table!$I$2:$I$5152,0),MATCH('Pivot Table'!$A$1,Table[[#Headers],[Base ($/kW-mo)]:[Low ($/MWh)]],0)),"")</f>
        <v/>
      </c>
      <c r="CH83" s="10" t="str">
        <f>_xlfn.IFNA(INDEX(Table[[Base ($/kW-mo)]:[Low ($/MWh)]],MATCH('Pivot Table'!$A83&amp;'Pivot Table'!CH$2,Table!$I$2:$I$5152,0),MATCH('Pivot Table'!$A$1,Table[[#Headers],[Base ($/kW-mo)]:[Low ($/MWh)]],0)),"")</f>
        <v/>
      </c>
      <c r="CI83" s="10" t="str">
        <f>_xlfn.IFNA(INDEX(Table[[Base ($/kW-mo)]:[Low ($/MWh)]],MATCH('Pivot Table'!$A83&amp;'Pivot Table'!CI$2,Table!$I$2:$I$5152,0),MATCH('Pivot Table'!$A$1,Table[[#Headers],[Base ($/kW-mo)]:[Low ($/MWh)]],0)),"")</f>
        <v/>
      </c>
      <c r="CJ83" s="10" t="str">
        <f>_xlfn.IFNA(INDEX(Table[[Base ($/kW-mo)]:[Low ($/MWh)]],MATCH('Pivot Table'!$A83&amp;'Pivot Table'!CJ$2,Table!$I$2:$I$5152,0),MATCH('Pivot Table'!$A$1,Table[[#Headers],[Base ($/kW-mo)]:[Low ($/MWh)]],0)),"")</f>
        <v/>
      </c>
      <c r="CK83" s="10" t="str">
        <f>_xlfn.IFNA(INDEX(Table[[Base ($/kW-mo)]:[Low ($/MWh)]],MATCH('Pivot Table'!$A83&amp;'Pivot Table'!CK$2,Table!$I$2:$I$5152,0),MATCH('Pivot Table'!$A$1,Table[[#Headers],[Base ($/kW-mo)]:[Low ($/MWh)]],0)),"")</f>
        <v/>
      </c>
      <c r="CL83" s="10" t="str">
        <f>_xlfn.IFNA(INDEX(Table[[Base ($/kW-mo)]:[Low ($/MWh)]],MATCH('Pivot Table'!$A83&amp;'Pivot Table'!CL$2,Table!$I$2:$I$5152,0),MATCH('Pivot Table'!$A$1,Table[[#Headers],[Base ($/kW-mo)]:[Low ($/MWh)]],0)),"")</f>
        <v/>
      </c>
      <c r="CM83" s="10" t="str">
        <f>_xlfn.IFNA(INDEX(Table[[Base ($/kW-mo)]:[Low ($/MWh)]],MATCH('Pivot Table'!$A83&amp;'Pivot Table'!CM$2,Table!$I$2:$I$5152,0),MATCH('Pivot Table'!$A$1,Table[[#Headers],[Base ($/kW-mo)]:[Low ($/MWh)]],0)),"")</f>
        <v/>
      </c>
      <c r="CN83" s="10" t="str">
        <f>_xlfn.IFNA(INDEX(Table[[Base ($/kW-mo)]:[Low ($/MWh)]],MATCH('Pivot Table'!$A83&amp;'Pivot Table'!CN$2,Table!$I$2:$I$5152,0),MATCH('Pivot Table'!$A$1,Table[[#Headers],[Base ($/kW-mo)]:[Low ($/MWh)]],0)),"")</f>
        <v/>
      </c>
      <c r="CO83" s="10" t="str">
        <f>_xlfn.IFNA(INDEX(Table[[Base ($/kW-mo)]:[Low ($/MWh)]],MATCH('Pivot Table'!$A83&amp;'Pivot Table'!CO$2,Table!$I$2:$I$5152,0),MATCH('Pivot Table'!$A$1,Table[[#Headers],[Base ($/kW-mo)]:[Low ($/MWh)]],0)),"")</f>
        <v/>
      </c>
      <c r="CP83" s="10" t="str">
        <f>_xlfn.IFNA(INDEX(Table[[Base ($/kW-mo)]:[Low ($/MWh)]],MATCH('Pivot Table'!$A83&amp;'Pivot Table'!CP$2,Table!$I$2:$I$5152,0),MATCH('Pivot Table'!$A$1,Table[[#Headers],[Base ($/kW-mo)]:[Low ($/MWh)]],0)),"")</f>
        <v/>
      </c>
      <c r="CQ83" s="10" t="str">
        <f>_xlfn.IFNA(INDEX(Table[[Base ($/kW-mo)]:[Low ($/MWh)]],MATCH('Pivot Table'!$A83&amp;'Pivot Table'!CQ$2,Table!$I$2:$I$5152,0),MATCH('Pivot Table'!$A$1,Table[[#Headers],[Base ($/kW-mo)]:[Low ($/MWh)]],0)),"")</f>
        <v/>
      </c>
      <c r="CR83" s="10" t="str">
        <f>_xlfn.IFNA(INDEX(Table[[Base ($/kW-mo)]:[Low ($/MWh)]],MATCH('Pivot Table'!$A83&amp;'Pivot Table'!CR$2,Table!$I$2:$I$5152,0),MATCH('Pivot Table'!$A$1,Table[[#Headers],[Base ($/kW-mo)]:[Low ($/MWh)]],0)),"")</f>
        <v/>
      </c>
      <c r="CS83" s="10" t="str">
        <f>_xlfn.IFNA(INDEX(Table[[Base ($/kW-mo)]:[Low ($/MWh)]],MATCH('Pivot Table'!$A83&amp;'Pivot Table'!CS$2,Table!$I$2:$I$5152,0),MATCH('Pivot Table'!$A$1,Table[[#Headers],[Base ($/kW-mo)]:[Low ($/MWh)]],0)),"")</f>
        <v/>
      </c>
      <c r="CT83" s="10" t="str">
        <f>_xlfn.IFNA(INDEX(Table[[Base ($/kW-mo)]:[Low ($/MWh)]],MATCH('Pivot Table'!$A83&amp;'Pivot Table'!CT$2,Table!$I$2:$I$5152,0),MATCH('Pivot Table'!$A$1,Table[[#Headers],[Base ($/kW-mo)]:[Low ($/MWh)]],0)),"")</f>
        <v/>
      </c>
      <c r="CU83" s="10" t="str">
        <f>_xlfn.IFNA(INDEX(Table[[Base ($/kW-mo)]:[Low ($/MWh)]],MATCH('Pivot Table'!$A83&amp;'Pivot Table'!CU$2,Table!$I$2:$I$5152,0),MATCH('Pivot Table'!$A$1,Table[[#Headers],[Base ($/kW-mo)]:[Low ($/MWh)]],0)),"")</f>
        <v/>
      </c>
      <c r="CV83" s="10" t="str">
        <f>_xlfn.IFNA(INDEX(Table[[Base ($/kW-mo)]:[Low ($/MWh)]],MATCH('Pivot Table'!$A83&amp;'Pivot Table'!CV$2,Table!$I$2:$I$5152,0),MATCH('Pivot Table'!$A$1,Table[[#Headers],[Base ($/kW-mo)]:[Low ($/MWh)]],0)),"")</f>
        <v/>
      </c>
      <c r="CW83" s="10" t="str">
        <f>_xlfn.IFNA(INDEX(Table[[Base ($/kW-mo)]:[Low ($/MWh)]],MATCH('Pivot Table'!$A83&amp;'Pivot Table'!CW$2,Table!$I$2:$I$5152,0),MATCH('Pivot Table'!$A$1,Table[[#Headers],[Base ($/kW-mo)]:[Low ($/MWh)]],0)),"")</f>
        <v/>
      </c>
      <c r="CX83" s="10" t="str">
        <f>_xlfn.IFNA(INDEX(Table[[Base ($/kW-mo)]:[Low ($/MWh)]],MATCH('Pivot Table'!$A83&amp;'Pivot Table'!CX$2,Table!$I$2:$I$5152,0),MATCH('Pivot Table'!$A$1,Table[[#Headers],[Base ($/kW-mo)]:[Low ($/MWh)]],0)),"")</f>
        <v/>
      </c>
    </row>
    <row r="84" spans="1:102" x14ac:dyDescent="0.3">
      <c r="A84" s="12">
        <v>2025</v>
      </c>
      <c r="B84" s="10">
        <f>_xlfn.IFNA(INDEX(Table[[Base ($/kW-mo)]:[Low ($/MWh)]],MATCH('Pivot Table'!$A84&amp;'Pivot Table'!B$2,Table!$I$2:$I$5152,0),MATCH('Pivot Table'!$A$1,Table[[#Headers],[Base ($/kW-mo)]:[Low ($/MWh)]],0)),"")</f>
        <v>0.28105824056057499</v>
      </c>
      <c r="C84" s="10">
        <f>_xlfn.IFNA(INDEX(Table[[Base ($/kW-mo)]:[Low ($/MWh)]],MATCH('Pivot Table'!$A84&amp;'Pivot Table'!C$2,Table!$I$2:$I$5152,0),MATCH('Pivot Table'!$A$1,Table[[#Headers],[Base ($/kW-mo)]:[Low ($/MWh)]],0)),"")</f>
        <v>0.28467930733765501</v>
      </c>
      <c r="D84" s="10">
        <f>_xlfn.IFNA(INDEX(Table[[Base ($/kW-mo)]:[Low ($/MWh)]],MATCH('Pivot Table'!$A84&amp;'Pivot Table'!D$2,Table!$I$2:$I$5152,0),MATCH('Pivot Table'!$A$1,Table[[#Headers],[Base ($/kW-mo)]:[Low ($/MWh)]],0)),"")</f>
        <v>0.28830037411473602</v>
      </c>
      <c r="E84" s="10">
        <f>_xlfn.IFNA(INDEX(Table[[Base ($/kW-mo)]:[Low ($/MWh)]],MATCH('Pivot Table'!$A84&amp;'Pivot Table'!E$2,Table!$I$2:$I$5152,0),MATCH('Pivot Table'!$A$1,Table[[#Headers],[Base ($/kW-mo)]:[Low ($/MWh)]],0)),"")</f>
        <v>0.29192144089181599</v>
      </c>
      <c r="F84" s="10">
        <f>_xlfn.IFNA(INDEX(Table[[Base ($/kW-mo)]:[Low ($/MWh)]],MATCH('Pivot Table'!$A84&amp;'Pivot Table'!F$2,Table!$I$2:$I$5152,0),MATCH('Pivot Table'!$A$1,Table[[#Headers],[Base ($/kW-mo)]:[Low ($/MWh)]],0)),"")</f>
        <v>0.295542507668897</v>
      </c>
      <c r="G84" s="10">
        <f>_xlfn.IFNA(INDEX(Table[[Base ($/kW-mo)]:[Low ($/MWh)]],MATCH('Pivot Table'!$A84&amp;'Pivot Table'!G$2,Table!$I$2:$I$5152,0),MATCH('Pivot Table'!$A$1,Table[[#Headers],[Base ($/kW-mo)]:[Low ($/MWh)]],0)),"")</f>
        <v>0.29916357444597702</v>
      </c>
      <c r="H84" s="10">
        <f>_xlfn.IFNA(INDEX(Table[[Base ($/kW-mo)]:[Low ($/MWh)]],MATCH('Pivot Table'!$A84&amp;'Pivot Table'!H$2,Table!$I$2:$I$5152,0),MATCH('Pivot Table'!$A$1,Table[[#Headers],[Base ($/kW-mo)]:[Low ($/MWh)]],0)),"")</f>
        <v>0.30278464122305798</v>
      </c>
      <c r="I84" s="10">
        <f>_xlfn.IFNA(INDEX(Table[[Base ($/kW-mo)]:[Low ($/MWh)]],MATCH('Pivot Table'!$A84&amp;'Pivot Table'!I$2,Table!$I$2:$I$5152,0),MATCH('Pivot Table'!$A$1,Table[[#Headers],[Base ($/kW-mo)]:[Low ($/MWh)]],0)),"")</f>
        <v>0.306405708000138</v>
      </c>
      <c r="J84" s="10">
        <f>_xlfn.IFNA(INDEX(Table[[Base ($/kW-mo)]:[Low ($/MWh)]],MATCH('Pivot Table'!$A84&amp;'Pivot Table'!J$2,Table!$I$2:$I$5152,0),MATCH('Pivot Table'!$A$1,Table[[#Headers],[Base ($/kW-mo)]:[Low ($/MWh)]],0)),"")</f>
        <v>0.31002677477721902</v>
      </c>
      <c r="K84" s="10">
        <f>_xlfn.IFNA(INDEX(Table[[Base ($/kW-mo)]:[Low ($/MWh)]],MATCH('Pivot Table'!$A84&amp;'Pivot Table'!K$2,Table!$I$2:$I$5152,0),MATCH('Pivot Table'!$A$1,Table[[#Headers],[Base ($/kW-mo)]:[Low ($/MWh)]],0)),"")</f>
        <v>0.31364784155429898</v>
      </c>
      <c r="L84" s="10">
        <f>_xlfn.IFNA(INDEX(Table[[Base ($/kW-mo)]:[Low ($/MWh)]],MATCH('Pivot Table'!$A84&amp;'Pivot Table'!L$2,Table!$I$2:$I$5152,0),MATCH('Pivot Table'!$A$1,Table[[#Headers],[Base ($/kW-mo)]:[Low ($/MWh)]],0)),"")</f>
        <v>0.31726890833138</v>
      </c>
      <c r="M84" s="10">
        <f>_xlfn.IFNA(INDEX(Table[[Base ($/kW-mo)]:[Low ($/MWh)]],MATCH('Pivot Table'!$A84&amp;'Pivot Table'!M$2,Table!$I$2:$I$5152,0),MATCH('Pivot Table'!$A$1,Table[[#Headers],[Base ($/kW-mo)]:[Low ($/MWh)]],0)),"")</f>
        <v>0.32088997510846001</v>
      </c>
      <c r="N84" s="10">
        <f>_xlfn.IFNA(INDEX(Table[[Base ($/kW-mo)]:[Low ($/MWh)]],MATCH('Pivot Table'!$A84&amp;'Pivot Table'!N$2,Table!$I$2:$I$5152,0),MATCH('Pivot Table'!$A$1,Table[[#Headers],[Base ($/kW-mo)]:[Low ($/MWh)]],0)),"")</f>
        <v>0.32451104188554097</v>
      </c>
      <c r="O84" s="10">
        <f>_xlfn.IFNA(INDEX(Table[[Base ($/kW-mo)]:[Low ($/MWh)]],MATCH('Pivot Table'!$A84&amp;'Pivot Table'!O$2,Table!$I$2:$I$5152,0),MATCH('Pivot Table'!$A$1,Table[[#Headers],[Base ($/kW-mo)]:[Low ($/MWh)]],0)),"")</f>
        <v>0.32813210866262099</v>
      </c>
      <c r="P84" s="10">
        <f>_xlfn.IFNA(INDEX(Table[[Base ($/kW-mo)]:[Low ($/MWh)]],MATCH('Pivot Table'!$A84&amp;'Pivot Table'!P$2,Table!$I$2:$I$5152,0),MATCH('Pivot Table'!$A$1,Table[[#Headers],[Base ($/kW-mo)]:[Low ($/MWh)]],0)),"")</f>
        <v>0.33175317543970101</v>
      </c>
      <c r="Q84" s="10">
        <f>_xlfn.IFNA(INDEX(Table[[Base ($/kW-mo)]:[Low ($/MWh)]],MATCH('Pivot Table'!$A84&amp;'Pivot Table'!Q$2,Table!$I$2:$I$5152,0),MATCH('Pivot Table'!$A$1,Table[[#Headers],[Base ($/kW-mo)]:[Low ($/MWh)]],0)),"")</f>
        <v>0.33537424221678203</v>
      </c>
      <c r="R84" s="10">
        <f>_xlfn.IFNA(INDEX(Table[[Base ($/kW-mo)]:[Low ($/MWh)]],MATCH('Pivot Table'!$A84&amp;'Pivot Table'!R$2,Table!$I$2:$I$5152,0),MATCH('Pivot Table'!$A$1,Table[[#Headers],[Base ($/kW-mo)]:[Low ($/MWh)]],0)),"")</f>
        <v>0.33899530899386199</v>
      </c>
      <c r="S84" s="10">
        <f>_xlfn.IFNA(INDEX(Table[[Base ($/kW-mo)]:[Low ($/MWh)]],MATCH('Pivot Table'!$A84&amp;'Pivot Table'!S$2,Table!$I$2:$I$5152,0),MATCH('Pivot Table'!$A$1,Table[[#Headers],[Base ($/kW-mo)]:[Low ($/MWh)]],0)),"")</f>
        <v>0.342616375770943</v>
      </c>
      <c r="T84" s="10">
        <f>_xlfn.IFNA(INDEX(Table[[Base ($/kW-mo)]:[Low ($/MWh)]],MATCH('Pivot Table'!$A84&amp;'Pivot Table'!T$2,Table!$I$2:$I$5152,0),MATCH('Pivot Table'!$A$1,Table[[#Headers],[Base ($/kW-mo)]:[Low ($/MWh)]],0)),"")</f>
        <v>0.34623744254802302</v>
      </c>
      <c r="U84" s="10">
        <f>_xlfn.IFNA(INDEX(Table[[Base ($/kW-mo)]:[Low ($/MWh)]],MATCH('Pivot Table'!$A84&amp;'Pivot Table'!U$2,Table!$I$2:$I$5152,0),MATCH('Pivot Table'!$A$1,Table[[#Headers],[Base ($/kW-mo)]:[Low ($/MWh)]],0)),"")</f>
        <v>0.34985850932510398</v>
      </c>
      <c r="V84" s="10" t="str">
        <f>_xlfn.IFNA(INDEX(Table[[Base ($/kW-mo)]:[Low ($/MWh)]],MATCH('Pivot Table'!$A84&amp;'Pivot Table'!V$2,Table!$I$2:$I$5152,0),MATCH('Pivot Table'!$A$1,Table[[#Headers],[Base ($/kW-mo)]:[Low ($/MWh)]],0)),"")</f>
        <v/>
      </c>
      <c r="W84" s="10" t="str">
        <f>_xlfn.IFNA(INDEX(Table[[Base ($/kW-mo)]:[Low ($/MWh)]],MATCH('Pivot Table'!$A84&amp;'Pivot Table'!W$2,Table!$I$2:$I$5152,0),MATCH('Pivot Table'!$A$1,Table[[#Headers],[Base ($/kW-mo)]:[Low ($/MWh)]],0)),"")</f>
        <v/>
      </c>
      <c r="X84" s="10" t="str">
        <f>_xlfn.IFNA(INDEX(Table[[Base ($/kW-mo)]:[Low ($/MWh)]],MATCH('Pivot Table'!$A84&amp;'Pivot Table'!X$2,Table!$I$2:$I$5152,0),MATCH('Pivot Table'!$A$1,Table[[#Headers],[Base ($/kW-mo)]:[Low ($/MWh)]],0)),"")</f>
        <v/>
      </c>
      <c r="Y84" s="10" t="str">
        <f>_xlfn.IFNA(INDEX(Table[[Base ($/kW-mo)]:[Low ($/MWh)]],MATCH('Pivot Table'!$A84&amp;'Pivot Table'!Y$2,Table!$I$2:$I$5152,0),MATCH('Pivot Table'!$A$1,Table[[#Headers],[Base ($/kW-mo)]:[Low ($/MWh)]],0)),"")</f>
        <v/>
      </c>
      <c r="Z84" s="10" t="str">
        <f>_xlfn.IFNA(INDEX(Table[[Base ($/kW-mo)]:[Low ($/MWh)]],MATCH('Pivot Table'!$A84&amp;'Pivot Table'!Z$2,Table!$I$2:$I$5152,0),MATCH('Pivot Table'!$A$1,Table[[#Headers],[Base ($/kW-mo)]:[Low ($/MWh)]],0)),"")</f>
        <v/>
      </c>
      <c r="AA84" s="10" t="str">
        <f>_xlfn.IFNA(INDEX(Table[[Base ($/kW-mo)]:[Low ($/MWh)]],MATCH('Pivot Table'!$A84&amp;'Pivot Table'!AA$2,Table!$I$2:$I$5152,0),MATCH('Pivot Table'!$A$1,Table[[#Headers],[Base ($/kW-mo)]:[Low ($/MWh)]],0)),"")</f>
        <v/>
      </c>
      <c r="AB84" s="10" t="str">
        <f>_xlfn.IFNA(INDEX(Table[[Base ($/kW-mo)]:[Low ($/MWh)]],MATCH('Pivot Table'!$A84&amp;'Pivot Table'!AB$2,Table!$I$2:$I$5152,0),MATCH('Pivot Table'!$A$1,Table[[#Headers],[Base ($/kW-mo)]:[Low ($/MWh)]],0)),"")</f>
        <v/>
      </c>
      <c r="AC84" s="10" t="str">
        <f>_xlfn.IFNA(INDEX(Table[[Base ($/kW-mo)]:[Low ($/MWh)]],MATCH('Pivot Table'!$A84&amp;'Pivot Table'!AC$2,Table!$I$2:$I$5152,0),MATCH('Pivot Table'!$A$1,Table[[#Headers],[Base ($/kW-mo)]:[Low ($/MWh)]],0)),"")</f>
        <v/>
      </c>
      <c r="AD84" s="10" t="str">
        <f>_xlfn.IFNA(INDEX(Table[[Base ($/kW-mo)]:[Low ($/MWh)]],MATCH('Pivot Table'!$A84&amp;'Pivot Table'!AD$2,Table!$I$2:$I$5152,0),MATCH('Pivot Table'!$A$1,Table[[#Headers],[Base ($/kW-mo)]:[Low ($/MWh)]],0)),"")</f>
        <v/>
      </c>
      <c r="AE84" s="10" t="str">
        <f>_xlfn.IFNA(INDEX(Table[[Base ($/kW-mo)]:[Low ($/MWh)]],MATCH('Pivot Table'!$A84&amp;'Pivot Table'!AE$2,Table!$I$2:$I$5152,0),MATCH('Pivot Table'!$A$1,Table[[#Headers],[Base ($/kW-mo)]:[Low ($/MWh)]],0)),"")</f>
        <v/>
      </c>
      <c r="AF84" s="10" t="str">
        <f>_xlfn.IFNA(INDEX(Table[[Base ($/kW-mo)]:[Low ($/MWh)]],MATCH('Pivot Table'!$A84&amp;'Pivot Table'!AF$2,Table!$I$2:$I$5152,0),MATCH('Pivot Table'!$A$1,Table[[#Headers],[Base ($/kW-mo)]:[Low ($/MWh)]],0)),"")</f>
        <v/>
      </c>
      <c r="AG84" s="10" t="str">
        <f>_xlfn.IFNA(INDEX(Table[[Base ($/kW-mo)]:[Low ($/MWh)]],MATCH('Pivot Table'!$A84&amp;'Pivot Table'!AG$2,Table!$I$2:$I$5152,0),MATCH('Pivot Table'!$A$1,Table[[#Headers],[Base ($/kW-mo)]:[Low ($/MWh)]],0)),"")</f>
        <v/>
      </c>
      <c r="AH84" s="10" t="str">
        <f>_xlfn.IFNA(INDEX(Table[[Base ($/kW-mo)]:[Low ($/MWh)]],MATCH('Pivot Table'!$A84&amp;'Pivot Table'!AH$2,Table!$I$2:$I$5152,0),MATCH('Pivot Table'!$A$1,Table[[#Headers],[Base ($/kW-mo)]:[Low ($/MWh)]],0)),"")</f>
        <v/>
      </c>
      <c r="AI84" s="10" t="str">
        <f>_xlfn.IFNA(INDEX(Table[[Base ($/kW-mo)]:[Low ($/MWh)]],MATCH('Pivot Table'!$A84&amp;'Pivot Table'!AI$2,Table!$I$2:$I$5152,0),MATCH('Pivot Table'!$A$1,Table[[#Headers],[Base ($/kW-mo)]:[Low ($/MWh)]],0)),"")</f>
        <v/>
      </c>
      <c r="AJ84" s="10" t="str">
        <f>_xlfn.IFNA(INDEX(Table[[Base ($/kW-mo)]:[Low ($/MWh)]],MATCH('Pivot Table'!$A84&amp;'Pivot Table'!AJ$2,Table!$I$2:$I$5152,0),MATCH('Pivot Table'!$A$1,Table[[#Headers],[Base ($/kW-mo)]:[Low ($/MWh)]],0)),"")</f>
        <v/>
      </c>
      <c r="AK84" s="10" t="str">
        <f>_xlfn.IFNA(INDEX(Table[[Base ($/kW-mo)]:[Low ($/MWh)]],MATCH('Pivot Table'!$A84&amp;'Pivot Table'!AK$2,Table!$I$2:$I$5152,0),MATCH('Pivot Table'!$A$1,Table[[#Headers],[Base ($/kW-mo)]:[Low ($/MWh)]],0)),"")</f>
        <v/>
      </c>
      <c r="AL84" s="10" t="str">
        <f>_xlfn.IFNA(INDEX(Table[[Base ($/kW-mo)]:[Low ($/MWh)]],MATCH('Pivot Table'!$A84&amp;'Pivot Table'!AL$2,Table!$I$2:$I$5152,0),MATCH('Pivot Table'!$A$1,Table[[#Headers],[Base ($/kW-mo)]:[Low ($/MWh)]],0)),"")</f>
        <v/>
      </c>
      <c r="AM84" s="10" t="str">
        <f>_xlfn.IFNA(INDEX(Table[[Base ($/kW-mo)]:[Low ($/MWh)]],MATCH('Pivot Table'!$A84&amp;'Pivot Table'!AM$2,Table!$I$2:$I$5152,0),MATCH('Pivot Table'!$A$1,Table[[#Headers],[Base ($/kW-mo)]:[Low ($/MWh)]],0)),"")</f>
        <v/>
      </c>
      <c r="AN84" s="10" t="str">
        <f>_xlfn.IFNA(INDEX(Table[[Base ($/kW-mo)]:[Low ($/MWh)]],MATCH('Pivot Table'!$A84&amp;'Pivot Table'!AN$2,Table!$I$2:$I$5152,0),MATCH('Pivot Table'!$A$1,Table[[#Headers],[Base ($/kW-mo)]:[Low ($/MWh)]],0)),"")</f>
        <v/>
      </c>
      <c r="AO84" s="10" t="str">
        <f>_xlfn.IFNA(INDEX(Table[[Base ($/kW-mo)]:[Low ($/MWh)]],MATCH('Pivot Table'!$A84&amp;'Pivot Table'!AO$2,Table!$I$2:$I$5152,0),MATCH('Pivot Table'!$A$1,Table[[#Headers],[Base ($/kW-mo)]:[Low ($/MWh)]],0)),"")</f>
        <v/>
      </c>
      <c r="AP84" s="10" t="str">
        <f>_xlfn.IFNA(INDEX(Table[[Base ($/kW-mo)]:[Low ($/MWh)]],MATCH('Pivot Table'!$A84&amp;'Pivot Table'!AP$2,Table!$I$2:$I$5152,0),MATCH('Pivot Table'!$A$1,Table[[#Headers],[Base ($/kW-mo)]:[Low ($/MWh)]],0)),"")</f>
        <v/>
      </c>
      <c r="AQ84" s="10" t="str">
        <f>_xlfn.IFNA(INDEX(Table[[Base ($/kW-mo)]:[Low ($/MWh)]],MATCH('Pivot Table'!$A84&amp;'Pivot Table'!AQ$2,Table!$I$2:$I$5152,0),MATCH('Pivot Table'!$A$1,Table[[#Headers],[Base ($/kW-mo)]:[Low ($/MWh)]],0)),"")</f>
        <v/>
      </c>
      <c r="AR84" s="10" t="str">
        <f>_xlfn.IFNA(INDEX(Table[[Base ($/kW-mo)]:[Low ($/MWh)]],MATCH('Pivot Table'!$A84&amp;'Pivot Table'!AR$2,Table!$I$2:$I$5152,0),MATCH('Pivot Table'!$A$1,Table[[#Headers],[Base ($/kW-mo)]:[Low ($/MWh)]],0)),"")</f>
        <v/>
      </c>
      <c r="AS84" s="10" t="str">
        <f>_xlfn.IFNA(INDEX(Table[[Base ($/kW-mo)]:[Low ($/MWh)]],MATCH('Pivot Table'!$A84&amp;'Pivot Table'!AS$2,Table!$I$2:$I$5152,0),MATCH('Pivot Table'!$A$1,Table[[#Headers],[Base ($/kW-mo)]:[Low ($/MWh)]],0)),"")</f>
        <v/>
      </c>
      <c r="AT84" s="10" t="str">
        <f>_xlfn.IFNA(INDEX(Table[[Base ($/kW-mo)]:[Low ($/MWh)]],MATCH('Pivot Table'!$A84&amp;'Pivot Table'!AT$2,Table!$I$2:$I$5152,0),MATCH('Pivot Table'!$A$1,Table[[#Headers],[Base ($/kW-mo)]:[Low ($/MWh)]],0)),"")</f>
        <v/>
      </c>
      <c r="AU84" s="10" t="str">
        <f>_xlfn.IFNA(INDEX(Table[[Base ($/kW-mo)]:[Low ($/MWh)]],MATCH('Pivot Table'!$A84&amp;'Pivot Table'!AU$2,Table!$I$2:$I$5152,0),MATCH('Pivot Table'!$A$1,Table[[#Headers],[Base ($/kW-mo)]:[Low ($/MWh)]],0)),"")</f>
        <v/>
      </c>
      <c r="AV84" s="10" t="str">
        <f>_xlfn.IFNA(INDEX(Table[[Base ($/kW-mo)]:[Low ($/MWh)]],MATCH('Pivot Table'!$A84&amp;'Pivot Table'!AV$2,Table!$I$2:$I$5152,0),MATCH('Pivot Table'!$A$1,Table[[#Headers],[Base ($/kW-mo)]:[Low ($/MWh)]],0)),"")</f>
        <v/>
      </c>
      <c r="AW84" s="10" t="str">
        <f>_xlfn.IFNA(INDEX(Table[[Base ($/kW-mo)]:[Low ($/MWh)]],MATCH('Pivot Table'!$A84&amp;'Pivot Table'!AW$2,Table!$I$2:$I$5152,0),MATCH('Pivot Table'!$A$1,Table[[#Headers],[Base ($/kW-mo)]:[Low ($/MWh)]],0)),"")</f>
        <v/>
      </c>
      <c r="AX84" s="10" t="str">
        <f>_xlfn.IFNA(INDEX(Table[[Base ($/kW-mo)]:[Low ($/MWh)]],MATCH('Pivot Table'!$A84&amp;'Pivot Table'!AX$2,Table!$I$2:$I$5152,0),MATCH('Pivot Table'!$A$1,Table[[#Headers],[Base ($/kW-mo)]:[Low ($/MWh)]],0)),"")</f>
        <v/>
      </c>
      <c r="AY84" s="10" t="str">
        <f>_xlfn.IFNA(INDEX(Table[[Base ($/kW-mo)]:[Low ($/MWh)]],MATCH('Pivot Table'!$A84&amp;'Pivot Table'!AY$2,Table!$I$2:$I$5152,0),MATCH('Pivot Table'!$A$1,Table[[#Headers],[Base ($/kW-mo)]:[Low ($/MWh)]],0)),"")</f>
        <v/>
      </c>
      <c r="AZ84" s="10" t="str">
        <f>_xlfn.IFNA(INDEX(Table[[Base ($/kW-mo)]:[Low ($/MWh)]],MATCH('Pivot Table'!$A84&amp;'Pivot Table'!AZ$2,Table!$I$2:$I$5152,0),MATCH('Pivot Table'!$A$1,Table[[#Headers],[Base ($/kW-mo)]:[Low ($/MWh)]],0)),"")</f>
        <v/>
      </c>
      <c r="BA84" s="10" t="str">
        <f>_xlfn.IFNA(INDEX(Table[[Base ($/kW-mo)]:[Low ($/MWh)]],MATCH('Pivot Table'!$A84&amp;'Pivot Table'!BA$2,Table!$I$2:$I$5152,0),MATCH('Pivot Table'!$A$1,Table[[#Headers],[Base ($/kW-mo)]:[Low ($/MWh)]],0)),"")</f>
        <v/>
      </c>
      <c r="BB84" s="10" t="str">
        <f>_xlfn.IFNA(INDEX(Table[[Base ($/kW-mo)]:[Low ($/MWh)]],MATCH('Pivot Table'!$A84&amp;'Pivot Table'!BB$2,Table!$I$2:$I$5152,0),MATCH('Pivot Table'!$A$1,Table[[#Headers],[Base ($/kW-mo)]:[Low ($/MWh)]],0)),"")</f>
        <v/>
      </c>
      <c r="BC84" s="10" t="str">
        <f>_xlfn.IFNA(INDEX(Table[[Base ($/kW-mo)]:[Low ($/MWh)]],MATCH('Pivot Table'!$A84&amp;'Pivot Table'!BC$2,Table!$I$2:$I$5152,0),MATCH('Pivot Table'!$A$1,Table[[#Headers],[Base ($/kW-mo)]:[Low ($/MWh)]],0)),"")</f>
        <v/>
      </c>
      <c r="BD84" s="10" t="str">
        <f>_xlfn.IFNA(INDEX(Table[[Base ($/kW-mo)]:[Low ($/MWh)]],MATCH('Pivot Table'!$A84&amp;'Pivot Table'!BD$2,Table!$I$2:$I$5152,0),MATCH('Pivot Table'!$A$1,Table[[#Headers],[Base ($/kW-mo)]:[Low ($/MWh)]],0)),"")</f>
        <v/>
      </c>
      <c r="BE84" s="10" t="str">
        <f>_xlfn.IFNA(INDEX(Table[[Base ($/kW-mo)]:[Low ($/MWh)]],MATCH('Pivot Table'!$A84&amp;'Pivot Table'!BE$2,Table!$I$2:$I$5152,0),MATCH('Pivot Table'!$A$1,Table[[#Headers],[Base ($/kW-mo)]:[Low ($/MWh)]],0)),"")</f>
        <v/>
      </c>
      <c r="BF84" s="10" t="str">
        <f>_xlfn.IFNA(INDEX(Table[[Base ($/kW-mo)]:[Low ($/MWh)]],MATCH('Pivot Table'!$A84&amp;'Pivot Table'!BF$2,Table!$I$2:$I$5152,0),MATCH('Pivot Table'!$A$1,Table[[#Headers],[Base ($/kW-mo)]:[Low ($/MWh)]],0)),"")</f>
        <v/>
      </c>
      <c r="BG84" s="10" t="str">
        <f>_xlfn.IFNA(INDEX(Table[[Base ($/kW-mo)]:[Low ($/MWh)]],MATCH('Pivot Table'!$A84&amp;'Pivot Table'!BG$2,Table!$I$2:$I$5152,0),MATCH('Pivot Table'!$A$1,Table[[#Headers],[Base ($/kW-mo)]:[Low ($/MWh)]],0)),"")</f>
        <v/>
      </c>
      <c r="BH84" s="10" t="str">
        <f>_xlfn.IFNA(INDEX(Table[[Base ($/kW-mo)]:[Low ($/MWh)]],MATCH('Pivot Table'!$A84&amp;'Pivot Table'!BH$2,Table!$I$2:$I$5152,0),MATCH('Pivot Table'!$A$1,Table[[#Headers],[Base ($/kW-mo)]:[Low ($/MWh)]],0)),"")</f>
        <v/>
      </c>
      <c r="BI84" s="10" t="str">
        <f>_xlfn.IFNA(INDEX(Table[[Base ($/kW-mo)]:[Low ($/MWh)]],MATCH('Pivot Table'!$A84&amp;'Pivot Table'!BI$2,Table!$I$2:$I$5152,0),MATCH('Pivot Table'!$A$1,Table[[#Headers],[Base ($/kW-mo)]:[Low ($/MWh)]],0)),"")</f>
        <v/>
      </c>
      <c r="BJ84" s="10" t="str">
        <f>_xlfn.IFNA(INDEX(Table[[Base ($/kW-mo)]:[Low ($/MWh)]],MATCH('Pivot Table'!$A84&amp;'Pivot Table'!BJ$2,Table!$I$2:$I$5152,0),MATCH('Pivot Table'!$A$1,Table[[#Headers],[Base ($/kW-mo)]:[Low ($/MWh)]],0)),"")</f>
        <v/>
      </c>
      <c r="BK84" s="10" t="str">
        <f>_xlfn.IFNA(INDEX(Table[[Base ($/kW-mo)]:[Low ($/MWh)]],MATCH('Pivot Table'!$A84&amp;'Pivot Table'!BK$2,Table!$I$2:$I$5152,0),MATCH('Pivot Table'!$A$1,Table[[#Headers],[Base ($/kW-mo)]:[Low ($/MWh)]],0)),"")</f>
        <v/>
      </c>
      <c r="BL84" s="10" t="str">
        <f>_xlfn.IFNA(INDEX(Table[[Base ($/kW-mo)]:[Low ($/MWh)]],MATCH('Pivot Table'!$A84&amp;'Pivot Table'!BL$2,Table!$I$2:$I$5152,0),MATCH('Pivot Table'!$A$1,Table[[#Headers],[Base ($/kW-mo)]:[Low ($/MWh)]],0)),"")</f>
        <v/>
      </c>
      <c r="BM84" s="10" t="str">
        <f>_xlfn.IFNA(INDEX(Table[[Base ($/kW-mo)]:[Low ($/MWh)]],MATCH('Pivot Table'!$A84&amp;'Pivot Table'!BM$2,Table!$I$2:$I$5152,0),MATCH('Pivot Table'!$A$1,Table[[#Headers],[Base ($/kW-mo)]:[Low ($/MWh)]],0)),"")</f>
        <v/>
      </c>
      <c r="BN84" s="10" t="str">
        <f>_xlfn.IFNA(INDEX(Table[[Base ($/kW-mo)]:[Low ($/MWh)]],MATCH('Pivot Table'!$A84&amp;'Pivot Table'!BN$2,Table!$I$2:$I$5152,0),MATCH('Pivot Table'!$A$1,Table[[#Headers],[Base ($/kW-mo)]:[Low ($/MWh)]],0)),"")</f>
        <v/>
      </c>
      <c r="BO84" s="10" t="str">
        <f>_xlfn.IFNA(INDEX(Table[[Base ($/kW-mo)]:[Low ($/MWh)]],MATCH('Pivot Table'!$A84&amp;'Pivot Table'!BO$2,Table!$I$2:$I$5152,0),MATCH('Pivot Table'!$A$1,Table[[#Headers],[Base ($/kW-mo)]:[Low ($/MWh)]],0)),"")</f>
        <v/>
      </c>
      <c r="BP84" s="10" t="str">
        <f>_xlfn.IFNA(INDEX(Table[[Base ($/kW-mo)]:[Low ($/MWh)]],MATCH('Pivot Table'!$A84&amp;'Pivot Table'!BP$2,Table!$I$2:$I$5152,0),MATCH('Pivot Table'!$A$1,Table[[#Headers],[Base ($/kW-mo)]:[Low ($/MWh)]],0)),"")</f>
        <v/>
      </c>
      <c r="BQ84" s="10" t="str">
        <f>_xlfn.IFNA(INDEX(Table[[Base ($/kW-mo)]:[Low ($/MWh)]],MATCH('Pivot Table'!$A84&amp;'Pivot Table'!BQ$2,Table!$I$2:$I$5152,0),MATCH('Pivot Table'!$A$1,Table[[#Headers],[Base ($/kW-mo)]:[Low ($/MWh)]],0)),"")</f>
        <v/>
      </c>
      <c r="BR84" s="10" t="str">
        <f>_xlfn.IFNA(INDEX(Table[[Base ($/kW-mo)]:[Low ($/MWh)]],MATCH('Pivot Table'!$A84&amp;'Pivot Table'!BR$2,Table!$I$2:$I$5152,0),MATCH('Pivot Table'!$A$1,Table[[#Headers],[Base ($/kW-mo)]:[Low ($/MWh)]],0)),"")</f>
        <v/>
      </c>
      <c r="BS84" s="10" t="str">
        <f>_xlfn.IFNA(INDEX(Table[[Base ($/kW-mo)]:[Low ($/MWh)]],MATCH('Pivot Table'!$A84&amp;'Pivot Table'!BS$2,Table!$I$2:$I$5152,0),MATCH('Pivot Table'!$A$1,Table[[#Headers],[Base ($/kW-mo)]:[Low ($/MWh)]],0)),"")</f>
        <v/>
      </c>
      <c r="BT84" s="10" t="str">
        <f>_xlfn.IFNA(INDEX(Table[[Base ($/kW-mo)]:[Low ($/MWh)]],MATCH('Pivot Table'!$A84&amp;'Pivot Table'!BT$2,Table!$I$2:$I$5152,0),MATCH('Pivot Table'!$A$1,Table[[#Headers],[Base ($/kW-mo)]:[Low ($/MWh)]],0)),"")</f>
        <v/>
      </c>
      <c r="BU84" s="10" t="str">
        <f>_xlfn.IFNA(INDEX(Table[[Base ($/kW-mo)]:[Low ($/MWh)]],MATCH('Pivot Table'!$A84&amp;'Pivot Table'!BU$2,Table!$I$2:$I$5152,0),MATCH('Pivot Table'!$A$1,Table[[#Headers],[Base ($/kW-mo)]:[Low ($/MWh)]],0)),"")</f>
        <v/>
      </c>
      <c r="BV84" s="10" t="str">
        <f>_xlfn.IFNA(INDEX(Table[[Base ($/kW-mo)]:[Low ($/MWh)]],MATCH('Pivot Table'!$A84&amp;'Pivot Table'!BV$2,Table!$I$2:$I$5152,0),MATCH('Pivot Table'!$A$1,Table[[#Headers],[Base ($/kW-mo)]:[Low ($/MWh)]],0)),"")</f>
        <v/>
      </c>
      <c r="BW84" s="10" t="str">
        <f>_xlfn.IFNA(INDEX(Table[[Base ($/kW-mo)]:[Low ($/MWh)]],MATCH('Pivot Table'!$A84&amp;'Pivot Table'!BW$2,Table!$I$2:$I$5152,0),MATCH('Pivot Table'!$A$1,Table[[#Headers],[Base ($/kW-mo)]:[Low ($/MWh)]],0)),"")</f>
        <v/>
      </c>
      <c r="BX84" s="10" t="str">
        <f>_xlfn.IFNA(INDEX(Table[[Base ($/kW-mo)]:[Low ($/MWh)]],MATCH('Pivot Table'!$A84&amp;'Pivot Table'!BX$2,Table!$I$2:$I$5152,0),MATCH('Pivot Table'!$A$1,Table[[#Headers],[Base ($/kW-mo)]:[Low ($/MWh)]],0)),"")</f>
        <v/>
      </c>
      <c r="BY84" s="10" t="str">
        <f>_xlfn.IFNA(INDEX(Table[[Base ($/kW-mo)]:[Low ($/MWh)]],MATCH('Pivot Table'!$A84&amp;'Pivot Table'!BY$2,Table!$I$2:$I$5152,0),MATCH('Pivot Table'!$A$1,Table[[#Headers],[Base ($/kW-mo)]:[Low ($/MWh)]],0)),"")</f>
        <v/>
      </c>
      <c r="BZ84" s="10" t="str">
        <f>_xlfn.IFNA(INDEX(Table[[Base ($/kW-mo)]:[Low ($/MWh)]],MATCH('Pivot Table'!$A84&amp;'Pivot Table'!BZ$2,Table!$I$2:$I$5152,0),MATCH('Pivot Table'!$A$1,Table[[#Headers],[Base ($/kW-mo)]:[Low ($/MWh)]],0)),"")</f>
        <v/>
      </c>
      <c r="CA84" s="10" t="str">
        <f>_xlfn.IFNA(INDEX(Table[[Base ($/kW-mo)]:[Low ($/MWh)]],MATCH('Pivot Table'!$A84&amp;'Pivot Table'!CA$2,Table!$I$2:$I$5152,0),MATCH('Pivot Table'!$A$1,Table[[#Headers],[Base ($/kW-mo)]:[Low ($/MWh)]],0)),"")</f>
        <v/>
      </c>
      <c r="CB84" s="10" t="str">
        <f>_xlfn.IFNA(INDEX(Table[[Base ($/kW-mo)]:[Low ($/MWh)]],MATCH('Pivot Table'!$A84&amp;'Pivot Table'!CB$2,Table!$I$2:$I$5152,0),MATCH('Pivot Table'!$A$1,Table[[#Headers],[Base ($/kW-mo)]:[Low ($/MWh)]],0)),"")</f>
        <v/>
      </c>
      <c r="CC84" s="10" t="str">
        <f>_xlfn.IFNA(INDEX(Table[[Base ($/kW-mo)]:[Low ($/MWh)]],MATCH('Pivot Table'!$A84&amp;'Pivot Table'!CC$2,Table!$I$2:$I$5152,0),MATCH('Pivot Table'!$A$1,Table[[#Headers],[Base ($/kW-mo)]:[Low ($/MWh)]],0)),"")</f>
        <v/>
      </c>
      <c r="CD84" s="10" t="str">
        <f>_xlfn.IFNA(INDEX(Table[[Base ($/kW-mo)]:[Low ($/MWh)]],MATCH('Pivot Table'!$A84&amp;'Pivot Table'!CD$2,Table!$I$2:$I$5152,0),MATCH('Pivot Table'!$A$1,Table[[#Headers],[Base ($/kW-mo)]:[Low ($/MWh)]],0)),"")</f>
        <v/>
      </c>
      <c r="CE84" s="10" t="str">
        <f>_xlfn.IFNA(INDEX(Table[[Base ($/kW-mo)]:[Low ($/MWh)]],MATCH('Pivot Table'!$A84&amp;'Pivot Table'!CE$2,Table!$I$2:$I$5152,0),MATCH('Pivot Table'!$A$1,Table[[#Headers],[Base ($/kW-mo)]:[Low ($/MWh)]],0)),"")</f>
        <v/>
      </c>
      <c r="CF84" s="10" t="str">
        <f>_xlfn.IFNA(INDEX(Table[[Base ($/kW-mo)]:[Low ($/MWh)]],MATCH('Pivot Table'!$A84&amp;'Pivot Table'!CF$2,Table!$I$2:$I$5152,0),MATCH('Pivot Table'!$A$1,Table[[#Headers],[Base ($/kW-mo)]:[Low ($/MWh)]],0)),"")</f>
        <v/>
      </c>
      <c r="CG84" s="10" t="str">
        <f>_xlfn.IFNA(INDEX(Table[[Base ($/kW-mo)]:[Low ($/MWh)]],MATCH('Pivot Table'!$A84&amp;'Pivot Table'!CG$2,Table!$I$2:$I$5152,0),MATCH('Pivot Table'!$A$1,Table[[#Headers],[Base ($/kW-mo)]:[Low ($/MWh)]],0)),"")</f>
        <v/>
      </c>
      <c r="CH84" s="10" t="str">
        <f>_xlfn.IFNA(INDEX(Table[[Base ($/kW-mo)]:[Low ($/MWh)]],MATCH('Pivot Table'!$A84&amp;'Pivot Table'!CH$2,Table!$I$2:$I$5152,0),MATCH('Pivot Table'!$A$1,Table[[#Headers],[Base ($/kW-mo)]:[Low ($/MWh)]],0)),"")</f>
        <v/>
      </c>
      <c r="CI84" s="10" t="str">
        <f>_xlfn.IFNA(INDEX(Table[[Base ($/kW-mo)]:[Low ($/MWh)]],MATCH('Pivot Table'!$A84&amp;'Pivot Table'!CI$2,Table!$I$2:$I$5152,0),MATCH('Pivot Table'!$A$1,Table[[#Headers],[Base ($/kW-mo)]:[Low ($/MWh)]],0)),"")</f>
        <v/>
      </c>
      <c r="CJ84" s="10" t="str">
        <f>_xlfn.IFNA(INDEX(Table[[Base ($/kW-mo)]:[Low ($/MWh)]],MATCH('Pivot Table'!$A84&amp;'Pivot Table'!CJ$2,Table!$I$2:$I$5152,0),MATCH('Pivot Table'!$A$1,Table[[#Headers],[Base ($/kW-mo)]:[Low ($/MWh)]],0)),"")</f>
        <v/>
      </c>
      <c r="CK84" s="10" t="str">
        <f>_xlfn.IFNA(INDEX(Table[[Base ($/kW-mo)]:[Low ($/MWh)]],MATCH('Pivot Table'!$A84&amp;'Pivot Table'!CK$2,Table!$I$2:$I$5152,0),MATCH('Pivot Table'!$A$1,Table[[#Headers],[Base ($/kW-mo)]:[Low ($/MWh)]],0)),"")</f>
        <v/>
      </c>
      <c r="CL84" s="10" t="str">
        <f>_xlfn.IFNA(INDEX(Table[[Base ($/kW-mo)]:[Low ($/MWh)]],MATCH('Pivot Table'!$A84&amp;'Pivot Table'!CL$2,Table!$I$2:$I$5152,0),MATCH('Pivot Table'!$A$1,Table[[#Headers],[Base ($/kW-mo)]:[Low ($/MWh)]],0)),"")</f>
        <v/>
      </c>
      <c r="CM84" s="10" t="str">
        <f>_xlfn.IFNA(INDEX(Table[[Base ($/kW-mo)]:[Low ($/MWh)]],MATCH('Pivot Table'!$A84&amp;'Pivot Table'!CM$2,Table!$I$2:$I$5152,0),MATCH('Pivot Table'!$A$1,Table[[#Headers],[Base ($/kW-mo)]:[Low ($/MWh)]],0)),"")</f>
        <v/>
      </c>
      <c r="CN84" s="10" t="str">
        <f>_xlfn.IFNA(INDEX(Table[[Base ($/kW-mo)]:[Low ($/MWh)]],MATCH('Pivot Table'!$A84&amp;'Pivot Table'!CN$2,Table!$I$2:$I$5152,0),MATCH('Pivot Table'!$A$1,Table[[#Headers],[Base ($/kW-mo)]:[Low ($/MWh)]],0)),"")</f>
        <v/>
      </c>
      <c r="CO84" s="10" t="str">
        <f>_xlfn.IFNA(INDEX(Table[[Base ($/kW-mo)]:[Low ($/MWh)]],MATCH('Pivot Table'!$A84&amp;'Pivot Table'!CO$2,Table!$I$2:$I$5152,0),MATCH('Pivot Table'!$A$1,Table[[#Headers],[Base ($/kW-mo)]:[Low ($/MWh)]],0)),"")</f>
        <v/>
      </c>
      <c r="CP84" s="10" t="str">
        <f>_xlfn.IFNA(INDEX(Table[[Base ($/kW-mo)]:[Low ($/MWh)]],MATCH('Pivot Table'!$A84&amp;'Pivot Table'!CP$2,Table!$I$2:$I$5152,0),MATCH('Pivot Table'!$A$1,Table[[#Headers],[Base ($/kW-mo)]:[Low ($/MWh)]],0)),"")</f>
        <v/>
      </c>
      <c r="CQ84" s="10" t="str">
        <f>_xlfn.IFNA(INDEX(Table[[Base ($/kW-mo)]:[Low ($/MWh)]],MATCH('Pivot Table'!$A84&amp;'Pivot Table'!CQ$2,Table!$I$2:$I$5152,0),MATCH('Pivot Table'!$A$1,Table[[#Headers],[Base ($/kW-mo)]:[Low ($/MWh)]],0)),"")</f>
        <v/>
      </c>
      <c r="CR84" s="10" t="str">
        <f>_xlfn.IFNA(INDEX(Table[[Base ($/kW-mo)]:[Low ($/MWh)]],MATCH('Pivot Table'!$A84&amp;'Pivot Table'!CR$2,Table!$I$2:$I$5152,0),MATCH('Pivot Table'!$A$1,Table[[#Headers],[Base ($/kW-mo)]:[Low ($/MWh)]],0)),"")</f>
        <v/>
      </c>
      <c r="CS84" s="10" t="str">
        <f>_xlfn.IFNA(INDEX(Table[[Base ($/kW-mo)]:[Low ($/MWh)]],MATCH('Pivot Table'!$A84&amp;'Pivot Table'!CS$2,Table!$I$2:$I$5152,0),MATCH('Pivot Table'!$A$1,Table[[#Headers],[Base ($/kW-mo)]:[Low ($/MWh)]],0)),"")</f>
        <v/>
      </c>
      <c r="CT84" s="10" t="str">
        <f>_xlfn.IFNA(INDEX(Table[[Base ($/kW-mo)]:[Low ($/MWh)]],MATCH('Pivot Table'!$A84&amp;'Pivot Table'!CT$2,Table!$I$2:$I$5152,0),MATCH('Pivot Table'!$A$1,Table[[#Headers],[Base ($/kW-mo)]:[Low ($/MWh)]],0)),"")</f>
        <v/>
      </c>
      <c r="CU84" s="10" t="str">
        <f>_xlfn.IFNA(INDEX(Table[[Base ($/kW-mo)]:[Low ($/MWh)]],MATCH('Pivot Table'!$A84&amp;'Pivot Table'!CU$2,Table!$I$2:$I$5152,0),MATCH('Pivot Table'!$A$1,Table[[#Headers],[Base ($/kW-mo)]:[Low ($/MWh)]],0)),"")</f>
        <v/>
      </c>
      <c r="CV84" s="10" t="str">
        <f>_xlfn.IFNA(INDEX(Table[[Base ($/kW-mo)]:[Low ($/MWh)]],MATCH('Pivot Table'!$A84&amp;'Pivot Table'!CV$2,Table!$I$2:$I$5152,0),MATCH('Pivot Table'!$A$1,Table[[#Headers],[Base ($/kW-mo)]:[Low ($/MWh)]],0)),"")</f>
        <v/>
      </c>
      <c r="CW84" s="10" t="str">
        <f>_xlfn.IFNA(INDEX(Table[[Base ($/kW-mo)]:[Low ($/MWh)]],MATCH('Pivot Table'!$A84&amp;'Pivot Table'!CW$2,Table!$I$2:$I$5152,0),MATCH('Pivot Table'!$A$1,Table[[#Headers],[Base ($/kW-mo)]:[Low ($/MWh)]],0)),"")</f>
        <v/>
      </c>
      <c r="CX84" s="10" t="str">
        <f>_xlfn.IFNA(INDEX(Table[[Base ($/kW-mo)]:[Low ($/MWh)]],MATCH('Pivot Table'!$A84&amp;'Pivot Table'!CX$2,Table!$I$2:$I$5152,0),MATCH('Pivot Table'!$A$1,Table[[#Headers],[Base ($/kW-mo)]:[Low ($/MWh)]],0)),"")</f>
        <v/>
      </c>
    </row>
    <row r="85" spans="1:102" x14ac:dyDescent="0.3">
      <c r="A85" s="12">
        <v>2050</v>
      </c>
      <c r="B85" s="10">
        <f>_xlfn.IFNA(INDEX(Table[[Base ($/kW-mo)]:[Low ($/MWh)]],MATCH('Pivot Table'!$A85&amp;'Pivot Table'!B$2,Table!$I$2:$I$5152,0),MATCH('Pivot Table'!$A$1,Table[[#Headers],[Base ($/kW-mo)]:[Low ($/MWh)]],0)),"")</f>
        <v>0.28348105956635899</v>
      </c>
      <c r="C85" s="10">
        <f>_xlfn.IFNA(INDEX(Table[[Base ($/kW-mo)]:[Low ($/MWh)]],MATCH('Pivot Table'!$A85&amp;'Pivot Table'!C$2,Table!$I$2:$I$5152,0),MATCH('Pivot Table'!$A$1,Table[[#Headers],[Base ($/kW-mo)]:[Low ($/MWh)]],0)),"")</f>
        <v>0.28710212634343901</v>
      </c>
      <c r="D85" s="10">
        <f>_xlfn.IFNA(INDEX(Table[[Base ($/kW-mo)]:[Low ($/MWh)]],MATCH('Pivot Table'!$A85&amp;'Pivot Table'!D$2,Table!$I$2:$I$5152,0),MATCH('Pivot Table'!$A$1,Table[[#Headers],[Base ($/kW-mo)]:[Low ($/MWh)]],0)),"")</f>
        <v>0.29072319312051997</v>
      </c>
      <c r="E85" s="10">
        <f>_xlfn.IFNA(INDEX(Table[[Base ($/kW-mo)]:[Low ($/MWh)]],MATCH('Pivot Table'!$A85&amp;'Pivot Table'!E$2,Table!$I$2:$I$5152,0),MATCH('Pivot Table'!$A$1,Table[[#Headers],[Base ($/kW-mo)]:[Low ($/MWh)]],0)),"")</f>
        <v>0.29434425989759999</v>
      </c>
      <c r="F85" s="10">
        <f>_xlfn.IFNA(INDEX(Table[[Base ($/kW-mo)]:[Low ($/MWh)]],MATCH('Pivot Table'!$A85&amp;'Pivot Table'!F$2,Table!$I$2:$I$5152,0),MATCH('Pivot Table'!$A$1,Table[[#Headers],[Base ($/kW-mo)]:[Low ($/MWh)]],0)),"")</f>
        <v>0.29796532667468001</v>
      </c>
      <c r="G85" s="10">
        <f>_xlfn.IFNA(INDEX(Table[[Base ($/kW-mo)]:[Low ($/MWh)]],MATCH('Pivot Table'!$A85&amp;'Pivot Table'!G$2,Table!$I$2:$I$5152,0),MATCH('Pivot Table'!$A$1,Table[[#Headers],[Base ($/kW-mo)]:[Low ($/MWh)]],0)),"")</f>
        <v>0.30158639345176103</v>
      </c>
      <c r="H85" s="10">
        <f>_xlfn.IFNA(INDEX(Table[[Base ($/kW-mo)]:[Low ($/MWh)]],MATCH('Pivot Table'!$A85&amp;'Pivot Table'!H$2,Table!$I$2:$I$5152,0),MATCH('Pivot Table'!$A$1,Table[[#Headers],[Base ($/kW-mo)]:[Low ($/MWh)]],0)),"")</f>
        <v>0.30520746022884099</v>
      </c>
      <c r="I85" s="10">
        <f>_xlfn.IFNA(INDEX(Table[[Base ($/kW-mo)]:[Low ($/MWh)]],MATCH('Pivot Table'!$A85&amp;'Pivot Table'!I$2,Table!$I$2:$I$5152,0),MATCH('Pivot Table'!$A$1,Table[[#Headers],[Base ($/kW-mo)]:[Low ($/MWh)]],0)),"")</f>
        <v>0.308828527005922</v>
      </c>
      <c r="J85" s="10">
        <f>_xlfn.IFNA(INDEX(Table[[Base ($/kW-mo)]:[Low ($/MWh)]],MATCH('Pivot Table'!$A85&amp;'Pivot Table'!J$2,Table!$I$2:$I$5152,0),MATCH('Pivot Table'!$A$1,Table[[#Headers],[Base ($/kW-mo)]:[Low ($/MWh)]],0)),"")</f>
        <v>0.31244959378300202</v>
      </c>
      <c r="K85" s="10">
        <f>_xlfn.IFNA(INDEX(Table[[Base ($/kW-mo)]:[Low ($/MWh)]],MATCH('Pivot Table'!$A85&amp;'Pivot Table'!K$2,Table!$I$2:$I$5152,0),MATCH('Pivot Table'!$A$1,Table[[#Headers],[Base ($/kW-mo)]:[Low ($/MWh)]],0)),"")</f>
        <v>0.31607066056008298</v>
      </c>
      <c r="L85" s="10">
        <f>_xlfn.IFNA(INDEX(Table[[Base ($/kW-mo)]:[Low ($/MWh)]],MATCH('Pivot Table'!$A85&amp;'Pivot Table'!L$2,Table!$I$2:$I$5152,0),MATCH('Pivot Table'!$A$1,Table[[#Headers],[Base ($/kW-mo)]:[Low ($/MWh)]],0)),"")</f>
        <v>0.319691727337163</v>
      </c>
      <c r="M85" s="10">
        <f>_xlfn.IFNA(INDEX(Table[[Base ($/kW-mo)]:[Low ($/MWh)]],MATCH('Pivot Table'!$A85&amp;'Pivot Table'!M$2,Table!$I$2:$I$5152,0),MATCH('Pivot Table'!$A$1,Table[[#Headers],[Base ($/kW-mo)]:[Low ($/MWh)]],0)),"")</f>
        <v>0.32331279411424402</v>
      </c>
      <c r="N85" s="10">
        <f>_xlfn.IFNA(INDEX(Table[[Base ($/kW-mo)]:[Low ($/MWh)]],MATCH('Pivot Table'!$A85&amp;'Pivot Table'!N$2,Table!$I$2:$I$5152,0),MATCH('Pivot Table'!$A$1,Table[[#Headers],[Base ($/kW-mo)]:[Low ($/MWh)]],0)),"")</f>
        <v>0.32693386089132398</v>
      </c>
      <c r="O85" s="10">
        <f>_xlfn.IFNA(INDEX(Table[[Base ($/kW-mo)]:[Low ($/MWh)]],MATCH('Pivot Table'!$A85&amp;'Pivot Table'!O$2,Table!$I$2:$I$5152,0),MATCH('Pivot Table'!$A$1,Table[[#Headers],[Base ($/kW-mo)]:[Low ($/MWh)]],0)),"")</f>
        <v>0.330554927668405</v>
      </c>
      <c r="P85" s="10">
        <f>_xlfn.IFNA(INDEX(Table[[Base ($/kW-mo)]:[Low ($/MWh)]],MATCH('Pivot Table'!$A85&amp;'Pivot Table'!P$2,Table!$I$2:$I$5152,0),MATCH('Pivot Table'!$A$1,Table[[#Headers],[Base ($/kW-mo)]:[Low ($/MWh)]],0)),"")</f>
        <v>0.33417599444548501</v>
      </c>
      <c r="Q85" s="10">
        <f>_xlfn.IFNA(INDEX(Table[[Base ($/kW-mo)]:[Low ($/MWh)]],MATCH('Pivot Table'!$A85&amp;'Pivot Table'!Q$2,Table!$I$2:$I$5152,0),MATCH('Pivot Table'!$A$1,Table[[#Headers],[Base ($/kW-mo)]:[Low ($/MWh)]],0)),"")</f>
        <v>0.33779706122256598</v>
      </c>
      <c r="R85" s="10">
        <f>_xlfn.IFNA(INDEX(Table[[Base ($/kW-mo)]:[Low ($/MWh)]],MATCH('Pivot Table'!$A85&amp;'Pivot Table'!R$2,Table!$I$2:$I$5152,0),MATCH('Pivot Table'!$A$1,Table[[#Headers],[Base ($/kW-mo)]:[Low ($/MWh)]],0)),"")</f>
        <v>0.34141812799964599</v>
      </c>
      <c r="S85" s="10">
        <f>_xlfn.IFNA(INDEX(Table[[Base ($/kW-mo)]:[Low ($/MWh)]],MATCH('Pivot Table'!$A85&amp;'Pivot Table'!S$2,Table!$I$2:$I$5152,0),MATCH('Pivot Table'!$A$1,Table[[#Headers],[Base ($/kW-mo)]:[Low ($/MWh)]],0)),"")</f>
        <v>0.34503919477672701</v>
      </c>
      <c r="T85" s="10">
        <f>_xlfn.IFNA(INDEX(Table[[Base ($/kW-mo)]:[Low ($/MWh)]],MATCH('Pivot Table'!$A85&amp;'Pivot Table'!T$2,Table!$I$2:$I$5152,0),MATCH('Pivot Table'!$A$1,Table[[#Headers],[Base ($/kW-mo)]:[Low ($/MWh)]],0)),"")</f>
        <v>0.34866026155380703</v>
      </c>
      <c r="U85" s="10" t="str">
        <f>_xlfn.IFNA(INDEX(Table[[Base ($/kW-mo)]:[Low ($/MWh)]],MATCH('Pivot Table'!$A85&amp;'Pivot Table'!U$2,Table!$I$2:$I$5152,0),MATCH('Pivot Table'!$A$1,Table[[#Headers],[Base ($/kW-mo)]:[Low ($/MWh)]],0)),"")</f>
        <v/>
      </c>
      <c r="V85" s="10" t="str">
        <f>_xlfn.IFNA(INDEX(Table[[Base ($/kW-mo)]:[Low ($/MWh)]],MATCH('Pivot Table'!$A85&amp;'Pivot Table'!V$2,Table!$I$2:$I$5152,0),MATCH('Pivot Table'!$A$1,Table[[#Headers],[Base ($/kW-mo)]:[Low ($/MWh)]],0)),"")</f>
        <v/>
      </c>
      <c r="W85" s="10" t="str">
        <f>_xlfn.IFNA(INDEX(Table[[Base ($/kW-mo)]:[Low ($/MWh)]],MATCH('Pivot Table'!$A85&amp;'Pivot Table'!W$2,Table!$I$2:$I$5152,0),MATCH('Pivot Table'!$A$1,Table[[#Headers],[Base ($/kW-mo)]:[Low ($/MWh)]],0)),"")</f>
        <v/>
      </c>
      <c r="X85" s="10" t="str">
        <f>_xlfn.IFNA(INDEX(Table[[Base ($/kW-mo)]:[Low ($/MWh)]],MATCH('Pivot Table'!$A85&amp;'Pivot Table'!X$2,Table!$I$2:$I$5152,0),MATCH('Pivot Table'!$A$1,Table[[#Headers],[Base ($/kW-mo)]:[Low ($/MWh)]],0)),"")</f>
        <v/>
      </c>
      <c r="Y85" s="10" t="str">
        <f>_xlfn.IFNA(INDEX(Table[[Base ($/kW-mo)]:[Low ($/MWh)]],MATCH('Pivot Table'!$A85&amp;'Pivot Table'!Y$2,Table!$I$2:$I$5152,0),MATCH('Pivot Table'!$A$1,Table[[#Headers],[Base ($/kW-mo)]:[Low ($/MWh)]],0)),"")</f>
        <v/>
      </c>
      <c r="Z85" s="10" t="str">
        <f>_xlfn.IFNA(INDEX(Table[[Base ($/kW-mo)]:[Low ($/MWh)]],MATCH('Pivot Table'!$A85&amp;'Pivot Table'!Z$2,Table!$I$2:$I$5152,0),MATCH('Pivot Table'!$A$1,Table[[#Headers],[Base ($/kW-mo)]:[Low ($/MWh)]],0)),"")</f>
        <v/>
      </c>
      <c r="AA85" s="10" t="str">
        <f>_xlfn.IFNA(INDEX(Table[[Base ($/kW-mo)]:[Low ($/MWh)]],MATCH('Pivot Table'!$A85&amp;'Pivot Table'!AA$2,Table!$I$2:$I$5152,0),MATCH('Pivot Table'!$A$1,Table[[#Headers],[Base ($/kW-mo)]:[Low ($/MWh)]],0)),"")</f>
        <v/>
      </c>
      <c r="AB85" s="10" t="str">
        <f>_xlfn.IFNA(INDEX(Table[[Base ($/kW-mo)]:[Low ($/MWh)]],MATCH('Pivot Table'!$A85&amp;'Pivot Table'!AB$2,Table!$I$2:$I$5152,0),MATCH('Pivot Table'!$A$1,Table[[#Headers],[Base ($/kW-mo)]:[Low ($/MWh)]],0)),"")</f>
        <v/>
      </c>
      <c r="AC85" s="10" t="str">
        <f>_xlfn.IFNA(INDEX(Table[[Base ($/kW-mo)]:[Low ($/MWh)]],MATCH('Pivot Table'!$A85&amp;'Pivot Table'!AC$2,Table!$I$2:$I$5152,0),MATCH('Pivot Table'!$A$1,Table[[#Headers],[Base ($/kW-mo)]:[Low ($/MWh)]],0)),"")</f>
        <v/>
      </c>
      <c r="AD85" s="10" t="str">
        <f>_xlfn.IFNA(INDEX(Table[[Base ($/kW-mo)]:[Low ($/MWh)]],MATCH('Pivot Table'!$A85&amp;'Pivot Table'!AD$2,Table!$I$2:$I$5152,0),MATCH('Pivot Table'!$A$1,Table[[#Headers],[Base ($/kW-mo)]:[Low ($/MWh)]],0)),"")</f>
        <v/>
      </c>
      <c r="AE85" s="10" t="str">
        <f>_xlfn.IFNA(INDEX(Table[[Base ($/kW-mo)]:[Low ($/MWh)]],MATCH('Pivot Table'!$A85&amp;'Pivot Table'!AE$2,Table!$I$2:$I$5152,0),MATCH('Pivot Table'!$A$1,Table[[#Headers],[Base ($/kW-mo)]:[Low ($/MWh)]],0)),"")</f>
        <v/>
      </c>
      <c r="AF85" s="10" t="str">
        <f>_xlfn.IFNA(INDEX(Table[[Base ($/kW-mo)]:[Low ($/MWh)]],MATCH('Pivot Table'!$A85&amp;'Pivot Table'!AF$2,Table!$I$2:$I$5152,0),MATCH('Pivot Table'!$A$1,Table[[#Headers],[Base ($/kW-mo)]:[Low ($/MWh)]],0)),"")</f>
        <v/>
      </c>
      <c r="AG85" s="10" t="str">
        <f>_xlfn.IFNA(INDEX(Table[[Base ($/kW-mo)]:[Low ($/MWh)]],MATCH('Pivot Table'!$A85&amp;'Pivot Table'!AG$2,Table!$I$2:$I$5152,0),MATCH('Pivot Table'!$A$1,Table[[#Headers],[Base ($/kW-mo)]:[Low ($/MWh)]],0)),"")</f>
        <v/>
      </c>
      <c r="AH85" s="10" t="str">
        <f>_xlfn.IFNA(INDEX(Table[[Base ($/kW-mo)]:[Low ($/MWh)]],MATCH('Pivot Table'!$A85&amp;'Pivot Table'!AH$2,Table!$I$2:$I$5152,0),MATCH('Pivot Table'!$A$1,Table[[#Headers],[Base ($/kW-mo)]:[Low ($/MWh)]],0)),"")</f>
        <v/>
      </c>
      <c r="AI85" s="10" t="str">
        <f>_xlfn.IFNA(INDEX(Table[[Base ($/kW-mo)]:[Low ($/MWh)]],MATCH('Pivot Table'!$A85&amp;'Pivot Table'!AI$2,Table!$I$2:$I$5152,0),MATCH('Pivot Table'!$A$1,Table[[#Headers],[Base ($/kW-mo)]:[Low ($/MWh)]],0)),"")</f>
        <v/>
      </c>
      <c r="AJ85" s="10" t="str">
        <f>_xlfn.IFNA(INDEX(Table[[Base ($/kW-mo)]:[Low ($/MWh)]],MATCH('Pivot Table'!$A85&amp;'Pivot Table'!AJ$2,Table!$I$2:$I$5152,0),MATCH('Pivot Table'!$A$1,Table[[#Headers],[Base ($/kW-mo)]:[Low ($/MWh)]],0)),"")</f>
        <v/>
      </c>
      <c r="AK85" s="10" t="str">
        <f>_xlfn.IFNA(INDEX(Table[[Base ($/kW-mo)]:[Low ($/MWh)]],MATCH('Pivot Table'!$A85&amp;'Pivot Table'!AK$2,Table!$I$2:$I$5152,0),MATCH('Pivot Table'!$A$1,Table[[#Headers],[Base ($/kW-mo)]:[Low ($/MWh)]],0)),"")</f>
        <v/>
      </c>
      <c r="AL85" s="10" t="str">
        <f>_xlfn.IFNA(INDEX(Table[[Base ($/kW-mo)]:[Low ($/MWh)]],MATCH('Pivot Table'!$A85&amp;'Pivot Table'!AL$2,Table!$I$2:$I$5152,0),MATCH('Pivot Table'!$A$1,Table[[#Headers],[Base ($/kW-mo)]:[Low ($/MWh)]],0)),"")</f>
        <v/>
      </c>
      <c r="AM85" s="10" t="str">
        <f>_xlfn.IFNA(INDEX(Table[[Base ($/kW-mo)]:[Low ($/MWh)]],MATCH('Pivot Table'!$A85&amp;'Pivot Table'!AM$2,Table!$I$2:$I$5152,0),MATCH('Pivot Table'!$A$1,Table[[#Headers],[Base ($/kW-mo)]:[Low ($/MWh)]],0)),"")</f>
        <v/>
      </c>
      <c r="AN85" s="10" t="str">
        <f>_xlfn.IFNA(INDEX(Table[[Base ($/kW-mo)]:[Low ($/MWh)]],MATCH('Pivot Table'!$A85&amp;'Pivot Table'!AN$2,Table!$I$2:$I$5152,0),MATCH('Pivot Table'!$A$1,Table[[#Headers],[Base ($/kW-mo)]:[Low ($/MWh)]],0)),"")</f>
        <v/>
      </c>
      <c r="AO85" s="10" t="str">
        <f>_xlfn.IFNA(INDEX(Table[[Base ($/kW-mo)]:[Low ($/MWh)]],MATCH('Pivot Table'!$A85&amp;'Pivot Table'!AO$2,Table!$I$2:$I$5152,0),MATCH('Pivot Table'!$A$1,Table[[#Headers],[Base ($/kW-mo)]:[Low ($/MWh)]],0)),"")</f>
        <v/>
      </c>
      <c r="AP85" s="10" t="str">
        <f>_xlfn.IFNA(INDEX(Table[[Base ($/kW-mo)]:[Low ($/MWh)]],MATCH('Pivot Table'!$A85&amp;'Pivot Table'!AP$2,Table!$I$2:$I$5152,0),MATCH('Pivot Table'!$A$1,Table[[#Headers],[Base ($/kW-mo)]:[Low ($/MWh)]],0)),"")</f>
        <v/>
      </c>
      <c r="AQ85" s="10" t="str">
        <f>_xlfn.IFNA(INDEX(Table[[Base ($/kW-mo)]:[Low ($/MWh)]],MATCH('Pivot Table'!$A85&amp;'Pivot Table'!AQ$2,Table!$I$2:$I$5152,0),MATCH('Pivot Table'!$A$1,Table[[#Headers],[Base ($/kW-mo)]:[Low ($/MWh)]],0)),"")</f>
        <v/>
      </c>
      <c r="AR85" s="10" t="str">
        <f>_xlfn.IFNA(INDEX(Table[[Base ($/kW-mo)]:[Low ($/MWh)]],MATCH('Pivot Table'!$A85&amp;'Pivot Table'!AR$2,Table!$I$2:$I$5152,0),MATCH('Pivot Table'!$A$1,Table[[#Headers],[Base ($/kW-mo)]:[Low ($/MWh)]],0)),"")</f>
        <v/>
      </c>
      <c r="AS85" s="10" t="str">
        <f>_xlfn.IFNA(INDEX(Table[[Base ($/kW-mo)]:[Low ($/MWh)]],MATCH('Pivot Table'!$A85&amp;'Pivot Table'!AS$2,Table!$I$2:$I$5152,0),MATCH('Pivot Table'!$A$1,Table[[#Headers],[Base ($/kW-mo)]:[Low ($/MWh)]],0)),"")</f>
        <v/>
      </c>
      <c r="AT85" s="10" t="str">
        <f>_xlfn.IFNA(INDEX(Table[[Base ($/kW-mo)]:[Low ($/MWh)]],MATCH('Pivot Table'!$A85&amp;'Pivot Table'!AT$2,Table!$I$2:$I$5152,0),MATCH('Pivot Table'!$A$1,Table[[#Headers],[Base ($/kW-mo)]:[Low ($/MWh)]],0)),"")</f>
        <v/>
      </c>
      <c r="AU85" s="10" t="str">
        <f>_xlfn.IFNA(INDEX(Table[[Base ($/kW-mo)]:[Low ($/MWh)]],MATCH('Pivot Table'!$A85&amp;'Pivot Table'!AU$2,Table!$I$2:$I$5152,0),MATCH('Pivot Table'!$A$1,Table[[#Headers],[Base ($/kW-mo)]:[Low ($/MWh)]],0)),"")</f>
        <v/>
      </c>
      <c r="AV85" s="10" t="str">
        <f>_xlfn.IFNA(INDEX(Table[[Base ($/kW-mo)]:[Low ($/MWh)]],MATCH('Pivot Table'!$A85&amp;'Pivot Table'!AV$2,Table!$I$2:$I$5152,0),MATCH('Pivot Table'!$A$1,Table[[#Headers],[Base ($/kW-mo)]:[Low ($/MWh)]],0)),"")</f>
        <v/>
      </c>
      <c r="AW85" s="10" t="str">
        <f>_xlfn.IFNA(INDEX(Table[[Base ($/kW-mo)]:[Low ($/MWh)]],MATCH('Pivot Table'!$A85&amp;'Pivot Table'!AW$2,Table!$I$2:$I$5152,0),MATCH('Pivot Table'!$A$1,Table[[#Headers],[Base ($/kW-mo)]:[Low ($/MWh)]],0)),"")</f>
        <v/>
      </c>
      <c r="AX85" s="10" t="str">
        <f>_xlfn.IFNA(INDEX(Table[[Base ($/kW-mo)]:[Low ($/MWh)]],MATCH('Pivot Table'!$A85&amp;'Pivot Table'!AX$2,Table!$I$2:$I$5152,0),MATCH('Pivot Table'!$A$1,Table[[#Headers],[Base ($/kW-mo)]:[Low ($/MWh)]],0)),"")</f>
        <v/>
      </c>
      <c r="AY85" s="10" t="str">
        <f>_xlfn.IFNA(INDEX(Table[[Base ($/kW-mo)]:[Low ($/MWh)]],MATCH('Pivot Table'!$A85&amp;'Pivot Table'!AY$2,Table!$I$2:$I$5152,0),MATCH('Pivot Table'!$A$1,Table[[#Headers],[Base ($/kW-mo)]:[Low ($/MWh)]],0)),"")</f>
        <v/>
      </c>
      <c r="AZ85" s="10" t="str">
        <f>_xlfn.IFNA(INDEX(Table[[Base ($/kW-mo)]:[Low ($/MWh)]],MATCH('Pivot Table'!$A85&amp;'Pivot Table'!AZ$2,Table!$I$2:$I$5152,0),MATCH('Pivot Table'!$A$1,Table[[#Headers],[Base ($/kW-mo)]:[Low ($/MWh)]],0)),"")</f>
        <v/>
      </c>
      <c r="BA85" s="10" t="str">
        <f>_xlfn.IFNA(INDEX(Table[[Base ($/kW-mo)]:[Low ($/MWh)]],MATCH('Pivot Table'!$A85&amp;'Pivot Table'!BA$2,Table!$I$2:$I$5152,0),MATCH('Pivot Table'!$A$1,Table[[#Headers],[Base ($/kW-mo)]:[Low ($/MWh)]],0)),"")</f>
        <v/>
      </c>
      <c r="BB85" s="10" t="str">
        <f>_xlfn.IFNA(INDEX(Table[[Base ($/kW-mo)]:[Low ($/MWh)]],MATCH('Pivot Table'!$A85&amp;'Pivot Table'!BB$2,Table!$I$2:$I$5152,0),MATCH('Pivot Table'!$A$1,Table[[#Headers],[Base ($/kW-mo)]:[Low ($/MWh)]],0)),"")</f>
        <v/>
      </c>
      <c r="BC85" s="10" t="str">
        <f>_xlfn.IFNA(INDEX(Table[[Base ($/kW-mo)]:[Low ($/MWh)]],MATCH('Pivot Table'!$A85&amp;'Pivot Table'!BC$2,Table!$I$2:$I$5152,0),MATCH('Pivot Table'!$A$1,Table[[#Headers],[Base ($/kW-mo)]:[Low ($/MWh)]],0)),"")</f>
        <v/>
      </c>
      <c r="BD85" s="10" t="str">
        <f>_xlfn.IFNA(INDEX(Table[[Base ($/kW-mo)]:[Low ($/MWh)]],MATCH('Pivot Table'!$A85&amp;'Pivot Table'!BD$2,Table!$I$2:$I$5152,0),MATCH('Pivot Table'!$A$1,Table[[#Headers],[Base ($/kW-mo)]:[Low ($/MWh)]],0)),"")</f>
        <v/>
      </c>
      <c r="BE85" s="10" t="str">
        <f>_xlfn.IFNA(INDEX(Table[[Base ($/kW-mo)]:[Low ($/MWh)]],MATCH('Pivot Table'!$A85&amp;'Pivot Table'!BE$2,Table!$I$2:$I$5152,0),MATCH('Pivot Table'!$A$1,Table[[#Headers],[Base ($/kW-mo)]:[Low ($/MWh)]],0)),"")</f>
        <v/>
      </c>
      <c r="BF85" s="10" t="str">
        <f>_xlfn.IFNA(INDEX(Table[[Base ($/kW-mo)]:[Low ($/MWh)]],MATCH('Pivot Table'!$A85&amp;'Pivot Table'!BF$2,Table!$I$2:$I$5152,0),MATCH('Pivot Table'!$A$1,Table[[#Headers],[Base ($/kW-mo)]:[Low ($/MWh)]],0)),"")</f>
        <v/>
      </c>
      <c r="BG85" s="10" t="str">
        <f>_xlfn.IFNA(INDEX(Table[[Base ($/kW-mo)]:[Low ($/MWh)]],MATCH('Pivot Table'!$A85&amp;'Pivot Table'!BG$2,Table!$I$2:$I$5152,0),MATCH('Pivot Table'!$A$1,Table[[#Headers],[Base ($/kW-mo)]:[Low ($/MWh)]],0)),"")</f>
        <v/>
      </c>
      <c r="BH85" s="10" t="str">
        <f>_xlfn.IFNA(INDEX(Table[[Base ($/kW-mo)]:[Low ($/MWh)]],MATCH('Pivot Table'!$A85&amp;'Pivot Table'!BH$2,Table!$I$2:$I$5152,0),MATCH('Pivot Table'!$A$1,Table[[#Headers],[Base ($/kW-mo)]:[Low ($/MWh)]],0)),"")</f>
        <v/>
      </c>
      <c r="BI85" s="10" t="str">
        <f>_xlfn.IFNA(INDEX(Table[[Base ($/kW-mo)]:[Low ($/MWh)]],MATCH('Pivot Table'!$A85&amp;'Pivot Table'!BI$2,Table!$I$2:$I$5152,0),MATCH('Pivot Table'!$A$1,Table[[#Headers],[Base ($/kW-mo)]:[Low ($/MWh)]],0)),"")</f>
        <v/>
      </c>
      <c r="BJ85" s="10" t="str">
        <f>_xlfn.IFNA(INDEX(Table[[Base ($/kW-mo)]:[Low ($/MWh)]],MATCH('Pivot Table'!$A85&amp;'Pivot Table'!BJ$2,Table!$I$2:$I$5152,0),MATCH('Pivot Table'!$A$1,Table[[#Headers],[Base ($/kW-mo)]:[Low ($/MWh)]],0)),"")</f>
        <v/>
      </c>
      <c r="BK85" s="10" t="str">
        <f>_xlfn.IFNA(INDEX(Table[[Base ($/kW-mo)]:[Low ($/MWh)]],MATCH('Pivot Table'!$A85&amp;'Pivot Table'!BK$2,Table!$I$2:$I$5152,0),MATCH('Pivot Table'!$A$1,Table[[#Headers],[Base ($/kW-mo)]:[Low ($/MWh)]],0)),"")</f>
        <v/>
      </c>
      <c r="BL85" s="10" t="str">
        <f>_xlfn.IFNA(INDEX(Table[[Base ($/kW-mo)]:[Low ($/MWh)]],MATCH('Pivot Table'!$A85&amp;'Pivot Table'!BL$2,Table!$I$2:$I$5152,0),MATCH('Pivot Table'!$A$1,Table[[#Headers],[Base ($/kW-mo)]:[Low ($/MWh)]],0)),"")</f>
        <v/>
      </c>
      <c r="BM85" s="10" t="str">
        <f>_xlfn.IFNA(INDEX(Table[[Base ($/kW-mo)]:[Low ($/MWh)]],MATCH('Pivot Table'!$A85&amp;'Pivot Table'!BM$2,Table!$I$2:$I$5152,0),MATCH('Pivot Table'!$A$1,Table[[#Headers],[Base ($/kW-mo)]:[Low ($/MWh)]],0)),"")</f>
        <v/>
      </c>
      <c r="BN85" s="10" t="str">
        <f>_xlfn.IFNA(INDEX(Table[[Base ($/kW-mo)]:[Low ($/MWh)]],MATCH('Pivot Table'!$A85&amp;'Pivot Table'!BN$2,Table!$I$2:$I$5152,0),MATCH('Pivot Table'!$A$1,Table[[#Headers],[Base ($/kW-mo)]:[Low ($/MWh)]],0)),"")</f>
        <v/>
      </c>
      <c r="BO85" s="10" t="str">
        <f>_xlfn.IFNA(INDEX(Table[[Base ($/kW-mo)]:[Low ($/MWh)]],MATCH('Pivot Table'!$A85&amp;'Pivot Table'!BO$2,Table!$I$2:$I$5152,0),MATCH('Pivot Table'!$A$1,Table[[#Headers],[Base ($/kW-mo)]:[Low ($/MWh)]],0)),"")</f>
        <v/>
      </c>
      <c r="BP85" s="10" t="str">
        <f>_xlfn.IFNA(INDEX(Table[[Base ($/kW-mo)]:[Low ($/MWh)]],MATCH('Pivot Table'!$A85&amp;'Pivot Table'!BP$2,Table!$I$2:$I$5152,0),MATCH('Pivot Table'!$A$1,Table[[#Headers],[Base ($/kW-mo)]:[Low ($/MWh)]],0)),"")</f>
        <v/>
      </c>
      <c r="BQ85" s="10" t="str">
        <f>_xlfn.IFNA(INDEX(Table[[Base ($/kW-mo)]:[Low ($/MWh)]],MATCH('Pivot Table'!$A85&amp;'Pivot Table'!BQ$2,Table!$I$2:$I$5152,0),MATCH('Pivot Table'!$A$1,Table[[#Headers],[Base ($/kW-mo)]:[Low ($/MWh)]],0)),"")</f>
        <v/>
      </c>
      <c r="BR85" s="10" t="str">
        <f>_xlfn.IFNA(INDEX(Table[[Base ($/kW-mo)]:[Low ($/MWh)]],MATCH('Pivot Table'!$A85&amp;'Pivot Table'!BR$2,Table!$I$2:$I$5152,0),MATCH('Pivot Table'!$A$1,Table[[#Headers],[Base ($/kW-mo)]:[Low ($/MWh)]],0)),"")</f>
        <v/>
      </c>
      <c r="BS85" s="10" t="str">
        <f>_xlfn.IFNA(INDEX(Table[[Base ($/kW-mo)]:[Low ($/MWh)]],MATCH('Pivot Table'!$A85&amp;'Pivot Table'!BS$2,Table!$I$2:$I$5152,0),MATCH('Pivot Table'!$A$1,Table[[#Headers],[Base ($/kW-mo)]:[Low ($/MWh)]],0)),"")</f>
        <v/>
      </c>
      <c r="BT85" s="10" t="str">
        <f>_xlfn.IFNA(INDEX(Table[[Base ($/kW-mo)]:[Low ($/MWh)]],MATCH('Pivot Table'!$A85&amp;'Pivot Table'!BT$2,Table!$I$2:$I$5152,0),MATCH('Pivot Table'!$A$1,Table[[#Headers],[Base ($/kW-mo)]:[Low ($/MWh)]],0)),"")</f>
        <v/>
      </c>
      <c r="BU85" s="10" t="str">
        <f>_xlfn.IFNA(INDEX(Table[[Base ($/kW-mo)]:[Low ($/MWh)]],MATCH('Pivot Table'!$A85&amp;'Pivot Table'!BU$2,Table!$I$2:$I$5152,0),MATCH('Pivot Table'!$A$1,Table[[#Headers],[Base ($/kW-mo)]:[Low ($/MWh)]],0)),"")</f>
        <v/>
      </c>
      <c r="BV85" s="10" t="str">
        <f>_xlfn.IFNA(INDEX(Table[[Base ($/kW-mo)]:[Low ($/MWh)]],MATCH('Pivot Table'!$A85&amp;'Pivot Table'!BV$2,Table!$I$2:$I$5152,0),MATCH('Pivot Table'!$A$1,Table[[#Headers],[Base ($/kW-mo)]:[Low ($/MWh)]],0)),"")</f>
        <v/>
      </c>
      <c r="BW85" s="10" t="str">
        <f>_xlfn.IFNA(INDEX(Table[[Base ($/kW-mo)]:[Low ($/MWh)]],MATCH('Pivot Table'!$A85&amp;'Pivot Table'!BW$2,Table!$I$2:$I$5152,0),MATCH('Pivot Table'!$A$1,Table[[#Headers],[Base ($/kW-mo)]:[Low ($/MWh)]],0)),"")</f>
        <v/>
      </c>
      <c r="BX85" s="10" t="str">
        <f>_xlfn.IFNA(INDEX(Table[[Base ($/kW-mo)]:[Low ($/MWh)]],MATCH('Pivot Table'!$A85&amp;'Pivot Table'!BX$2,Table!$I$2:$I$5152,0),MATCH('Pivot Table'!$A$1,Table[[#Headers],[Base ($/kW-mo)]:[Low ($/MWh)]],0)),"")</f>
        <v/>
      </c>
      <c r="BY85" s="10" t="str">
        <f>_xlfn.IFNA(INDEX(Table[[Base ($/kW-mo)]:[Low ($/MWh)]],MATCH('Pivot Table'!$A85&amp;'Pivot Table'!BY$2,Table!$I$2:$I$5152,0),MATCH('Pivot Table'!$A$1,Table[[#Headers],[Base ($/kW-mo)]:[Low ($/MWh)]],0)),"")</f>
        <v/>
      </c>
      <c r="BZ85" s="10" t="str">
        <f>_xlfn.IFNA(INDEX(Table[[Base ($/kW-mo)]:[Low ($/MWh)]],MATCH('Pivot Table'!$A85&amp;'Pivot Table'!BZ$2,Table!$I$2:$I$5152,0),MATCH('Pivot Table'!$A$1,Table[[#Headers],[Base ($/kW-mo)]:[Low ($/MWh)]],0)),"")</f>
        <v/>
      </c>
      <c r="CA85" s="10" t="str">
        <f>_xlfn.IFNA(INDEX(Table[[Base ($/kW-mo)]:[Low ($/MWh)]],MATCH('Pivot Table'!$A85&amp;'Pivot Table'!CA$2,Table!$I$2:$I$5152,0),MATCH('Pivot Table'!$A$1,Table[[#Headers],[Base ($/kW-mo)]:[Low ($/MWh)]],0)),"")</f>
        <v/>
      </c>
      <c r="CB85" s="10" t="str">
        <f>_xlfn.IFNA(INDEX(Table[[Base ($/kW-mo)]:[Low ($/MWh)]],MATCH('Pivot Table'!$A85&amp;'Pivot Table'!CB$2,Table!$I$2:$I$5152,0),MATCH('Pivot Table'!$A$1,Table[[#Headers],[Base ($/kW-mo)]:[Low ($/MWh)]],0)),"")</f>
        <v/>
      </c>
      <c r="CC85" s="10" t="str">
        <f>_xlfn.IFNA(INDEX(Table[[Base ($/kW-mo)]:[Low ($/MWh)]],MATCH('Pivot Table'!$A85&amp;'Pivot Table'!CC$2,Table!$I$2:$I$5152,0),MATCH('Pivot Table'!$A$1,Table[[#Headers],[Base ($/kW-mo)]:[Low ($/MWh)]],0)),"")</f>
        <v/>
      </c>
      <c r="CD85" s="10" t="str">
        <f>_xlfn.IFNA(INDEX(Table[[Base ($/kW-mo)]:[Low ($/MWh)]],MATCH('Pivot Table'!$A85&amp;'Pivot Table'!CD$2,Table!$I$2:$I$5152,0),MATCH('Pivot Table'!$A$1,Table[[#Headers],[Base ($/kW-mo)]:[Low ($/MWh)]],0)),"")</f>
        <v/>
      </c>
      <c r="CE85" s="10" t="str">
        <f>_xlfn.IFNA(INDEX(Table[[Base ($/kW-mo)]:[Low ($/MWh)]],MATCH('Pivot Table'!$A85&amp;'Pivot Table'!CE$2,Table!$I$2:$I$5152,0),MATCH('Pivot Table'!$A$1,Table[[#Headers],[Base ($/kW-mo)]:[Low ($/MWh)]],0)),"")</f>
        <v/>
      </c>
      <c r="CF85" s="10" t="str">
        <f>_xlfn.IFNA(INDEX(Table[[Base ($/kW-mo)]:[Low ($/MWh)]],MATCH('Pivot Table'!$A85&amp;'Pivot Table'!CF$2,Table!$I$2:$I$5152,0),MATCH('Pivot Table'!$A$1,Table[[#Headers],[Base ($/kW-mo)]:[Low ($/MWh)]],0)),"")</f>
        <v/>
      </c>
      <c r="CG85" s="10" t="str">
        <f>_xlfn.IFNA(INDEX(Table[[Base ($/kW-mo)]:[Low ($/MWh)]],MATCH('Pivot Table'!$A85&amp;'Pivot Table'!CG$2,Table!$I$2:$I$5152,0),MATCH('Pivot Table'!$A$1,Table[[#Headers],[Base ($/kW-mo)]:[Low ($/MWh)]],0)),"")</f>
        <v/>
      </c>
      <c r="CH85" s="10" t="str">
        <f>_xlfn.IFNA(INDEX(Table[[Base ($/kW-mo)]:[Low ($/MWh)]],MATCH('Pivot Table'!$A85&amp;'Pivot Table'!CH$2,Table!$I$2:$I$5152,0),MATCH('Pivot Table'!$A$1,Table[[#Headers],[Base ($/kW-mo)]:[Low ($/MWh)]],0)),"")</f>
        <v/>
      </c>
      <c r="CI85" s="10" t="str">
        <f>_xlfn.IFNA(INDEX(Table[[Base ($/kW-mo)]:[Low ($/MWh)]],MATCH('Pivot Table'!$A85&amp;'Pivot Table'!CI$2,Table!$I$2:$I$5152,0),MATCH('Pivot Table'!$A$1,Table[[#Headers],[Base ($/kW-mo)]:[Low ($/MWh)]],0)),"")</f>
        <v/>
      </c>
      <c r="CJ85" s="10" t="str">
        <f>_xlfn.IFNA(INDEX(Table[[Base ($/kW-mo)]:[Low ($/MWh)]],MATCH('Pivot Table'!$A85&amp;'Pivot Table'!CJ$2,Table!$I$2:$I$5152,0),MATCH('Pivot Table'!$A$1,Table[[#Headers],[Base ($/kW-mo)]:[Low ($/MWh)]],0)),"")</f>
        <v/>
      </c>
      <c r="CK85" s="10" t="str">
        <f>_xlfn.IFNA(INDEX(Table[[Base ($/kW-mo)]:[Low ($/MWh)]],MATCH('Pivot Table'!$A85&amp;'Pivot Table'!CK$2,Table!$I$2:$I$5152,0),MATCH('Pivot Table'!$A$1,Table[[#Headers],[Base ($/kW-mo)]:[Low ($/MWh)]],0)),"")</f>
        <v/>
      </c>
      <c r="CL85" s="10" t="str">
        <f>_xlfn.IFNA(INDEX(Table[[Base ($/kW-mo)]:[Low ($/MWh)]],MATCH('Pivot Table'!$A85&amp;'Pivot Table'!CL$2,Table!$I$2:$I$5152,0),MATCH('Pivot Table'!$A$1,Table[[#Headers],[Base ($/kW-mo)]:[Low ($/MWh)]],0)),"")</f>
        <v/>
      </c>
      <c r="CM85" s="10" t="str">
        <f>_xlfn.IFNA(INDEX(Table[[Base ($/kW-mo)]:[Low ($/MWh)]],MATCH('Pivot Table'!$A85&amp;'Pivot Table'!CM$2,Table!$I$2:$I$5152,0),MATCH('Pivot Table'!$A$1,Table[[#Headers],[Base ($/kW-mo)]:[Low ($/MWh)]],0)),"")</f>
        <v/>
      </c>
      <c r="CN85" s="10" t="str">
        <f>_xlfn.IFNA(INDEX(Table[[Base ($/kW-mo)]:[Low ($/MWh)]],MATCH('Pivot Table'!$A85&amp;'Pivot Table'!CN$2,Table!$I$2:$I$5152,0),MATCH('Pivot Table'!$A$1,Table[[#Headers],[Base ($/kW-mo)]:[Low ($/MWh)]],0)),"")</f>
        <v/>
      </c>
      <c r="CO85" s="10" t="str">
        <f>_xlfn.IFNA(INDEX(Table[[Base ($/kW-mo)]:[Low ($/MWh)]],MATCH('Pivot Table'!$A85&amp;'Pivot Table'!CO$2,Table!$I$2:$I$5152,0),MATCH('Pivot Table'!$A$1,Table[[#Headers],[Base ($/kW-mo)]:[Low ($/MWh)]],0)),"")</f>
        <v/>
      </c>
      <c r="CP85" s="10" t="str">
        <f>_xlfn.IFNA(INDEX(Table[[Base ($/kW-mo)]:[Low ($/MWh)]],MATCH('Pivot Table'!$A85&amp;'Pivot Table'!CP$2,Table!$I$2:$I$5152,0),MATCH('Pivot Table'!$A$1,Table[[#Headers],[Base ($/kW-mo)]:[Low ($/MWh)]],0)),"")</f>
        <v/>
      </c>
      <c r="CQ85" s="10" t="str">
        <f>_xlfn.IFNA(INDEX(Table[[Base ($/kW-mo)]:[Low ($/MWh)]],MATCH('Pivot Table'!$A85&amp;'Pivot Table'!CQ$2,Table!$I$2:$I$5152,0),MATCH('Pivot Table'!$A$1,Table[[#Headers],[Base ($/kW-mo)]:[Low ($/MWh)]],0)),"")</f>
        <v/>
      </c>
      <c r="CR85" s="10" t="str">
        <f>_xlfn.IFNA(INDEX(Table[[Base ($/kW-mo)]:[Low ($/MWh)]],MATCH('Pivot Table'!$A85&amp;'Pivot Table'!CR$2,Table!$I$2:$I$5152,0),MATCH('Pivot Table'!$A$1,Table[[#Headers],[Base ($/kW-mo)]:[Low ($/MWh)]],0)),"")</f>
        <v/>
      </c>
      <c r="CS85" s="10" t="str">
        <f>_xlfn.IFNA(INDEX(Table[[Base ($/kW-mo)]:[Low ($/MWh)]],MATCH('Pivot Table'!$A85&amp;'Pivot Table'!CS$2,Table!$I$2:$I$5152,0),MATCH('Pivot Table'!$A$1,Table[[#Headers],[Base ($/kW-mo)]:[Low ($/MWh)]],0)),"")</f>
        <v/>
      </c>
      <c r="CT85" s="10" t="str">
        <f>_xlfn.IFNA(INDEX(Table[[Base ($/kW-mo)]:[Low ($/MWh)]],MATCH('Pivot Table'!$A85&amp;'Pivot Table'!CT$2,Table!$I$2:$I$5152,0),MATCH('Pivot Table'!$A$1,Table[[#Headers],[Base ($/kW-mo)]:[Low ($/MWh)]],0)),"")</f>
        <v/>
      </c>
      <c r="CU85" s="10" t="str">
        <f>_xlfn.IFNA(INDEX(Table[[Base ($/kW-mo)]:[Low ($/MWh)]],MATCH('Pivot Table'!$A85&amp;'Pivot Table'!CU$2,Table!$I$2:$I$5152,0),MATCH('Pivot Table'!$A$1,Table[[#Headers],[Base ($/kW-mo)]:[Low ($/MWh)]],0)),"")</f>
        <v/>
      </c>
      <c r="CV85" s="10" t="str">
        <f>_xlfn.IFNA(INDEX(Table[[Base ($/kW-mo)]:[Low ($/MWh)]],MATCH('Pivot Table'!$A85&amp;'Pivot Table'!CV$2,Table!$I$2:$I$5152,0),MATCH('Pivot Table'!$A$1,Table[[#Headers],[Base ($/kW-mo)]:[Low ($/MWh)]],0)),"")</f>
        <v/>
      </c>
      <c r="CW85" s="10" t="str">
        <f>_xlfn.IFNA(INDEX(Table[[Base ($/kW-mo)]:[Low ($/MWh)]],MATCH('Pivot Table'!$A85&amp;'Pivot Table'!CW$2,Table!$I$2:$I$5152,0),MATCH('Pivot Table'!$A$1,Table[[#Headers],[Base ($/kW-mo)]:[Low ($/MWh)]],0)),"")</f>
        <v/>
      </c>
      <c r="CX85" s="10" t="str">
        <f>_xlfn.IFNA(INDEX(Table[[Base ($/kW-mo)]:[Low ($/MWh)]],MATCH('Pivot Table'!$A85&amp;'Pivot Table'!CX$2,Table!$I$2:$I$5152,0),MATCH('Pivot Table'!$A$1,Table[[#Headers],[Base ($/kW-mo)]:[Low ($/MWh)]],0)),"")</f>
        <v/>
      </c>
    </row>
    <row r="86" spans="1:102" x14ac:dyDescent="0.3">
      <c r="A86" s="12">
        <v>2075</v>
      </c>
      <c r="B86" s="10">
        <f>_xlfn.IFNA(INDEX(Table[[Base ($/kW-mo)]:[Low ($/MWh)]],MATCH('Pivot Table'!$A86&amp;'Pivot Table'!B$2,Table!$I$2:$I$5152,0),MATCH('Pivot Table'!$A$1,Table[[#Headers],[Base ($/kW-mo)]:[Low ($/MWh)]],0)),"")</f>
        <v>0.285903878572142</v>
      </c>
      <c r="C86" s="10">
        <f>_xlfn.IFNA(INDEX(Table[[Base ($/kW-mo)]:[Low ($/MWh)]],MATCH('Pivot Table'!$A86&amp;'Pivot Table'!C$2,Table!$I$2:$I$5152,0),MATCH('Pivot Table'!$A$1,Table[[#Headers],[Base ($/kW-mo)]:[Low ($/MWh)]],0)),"")</f>
        <v>0.28952494534922302</v>
      </c>
      <c r="D86" s="10">
        <f>_xlfn.IFNA(INDEX(Table[[Base ($/kW-mo)]:[Low ($/MWh)]],MATCH('Pivot Table'!$A86&amp;'Pivot Table'!D$2,Table!$I$2:$I$5152,0),MATCH('Pivot Table'!$A$1,Table[[#Headers],[Base ($/kW-mo)]:[Low ($/MWh)]],0)),"")</f>
        <v>0.29314601212630298</v>
      </c>
      <c r="E86" s="10">
        <f>_xlfn.IFNA(INDEX(Table[[Base ($/kW-mo)]:[Low ($/MWh)]],MATCH('Pivot Table'!$A86&amp;'Pivot Table'!E$2,Table!$I$2:$I$5152,0),MATCH('Pivot Table'!$A$1,Table[[#Headers],[Base ($/kW-mo)]:[Low ($/MWh)]],0)),"")</f>
        <v>0.296767078903384</v>
      </c>
      <c r="F86" s="10">
        <f>_xlfn.IFNA(INDEX(Table[[Base ($/kW-mo)]:[Low ($/MWh)]],MATCH('Pivot Table'!$A86&amp;'Pivot Table'!F$2,Table!$I$2:$I$5152,0),MATCH('Pivot Table'!$A$1,Table[[#Headers],[Base ($/kW-mo)]:[Low ($/MWh)]],0)),"")</f>
        <v>0.30038814568046401</v>
      </c>
      <c r="G86" s="10">
        <f>_xlfn.IFNA(INDEX(Table[[Base ($/kW-mo)]:[Low ($/MWh)]],MATCH('Pivot Table'!$A86&amp;'Pivot Table'!G$2,Table!$I$2:$I$5152,0),MATCH('Pivot Table'!$A$1,Table[[#Headers],[Base ($/kW-mo)]:[Low ($/MWh)]],0)),"")</f>
        <v>0.30400921245754498</v>
      </c>
      <c r="H86" s="10">
        <f>_xlfn.IFNA(INDEX(Table[[Base ($/kW-mo)]:[Low ($/MWh)]],MATCH('Pivot Table'!$A86&amp;'Pivot Table'!H$2,Table!$I$2:$I$5152,0),MATCH('Pivot Table'!$A$1,Table[[#Headers],[Base ($/kW-mo)]:[Low ($/MWh)]],0)),"")</f>
        <v>0.30763027923462499</v>
      </c>
      <c r="I86" s="10">
        <f>_xlfn.IFNA(INDEX(Table[[Base ($/kW-mo)]:[Low ($/MWh)]],MATCH('Pivot Table'!$A86&amp;'Pivot Table'!I$2,Table!$I$2:$I$5152,0),MATCH('Pivot Table'!$A$1,Table[[#Headers],[Base ($/kW-mo)]:[Low ($/MWh)]],0)),"")</f>
        <v>0.31125134601170501</v>
      </c>
      <c r="J86" s="10">
        <f>_xlfn.IFNA(INDEX(Table[[Base ($/kW-mo)]:[Low ($/MWh)]],MATCH('Pivot Table'!$A86&amp;'Pivot Table'!J$2,Table!$I$2:$I$5152,0),MATCH('Pivot Table'!$A$1,Table[[#Headers],[Base ($/kW-mo)]:[Low ($/MWh)]],0)),"")</f>
        <v>0.31487241278878603</v>
      </c>
      <c r="K86" s="10">
        <f>_xlfn.IFNA(INDEX(Table[[Base ($/kW-mo)]:[Low ($/MWh)]],MATCH('Pivot Table'!$A86&amp;'Pivot Table'!K$2,Table!$I$2:$I$5152,0),MATCH('Pivot Table'!$A$1,Table[[#Headers],[Base ($/kW-mo)]:[Low ($/MWh)]],0)),"")</f>
        <v>0.31849347956586699</v>
      </c>
      <c r="L86" s="10">
        <f>_xlfn.IFNA(INDEX(Table[[Base ($/kW-mo)]:[Low ($/MWh)]],MATCH('Pivot Table'!$A86&amp;'Pivot Table'!L$2,Table!$I$2:$I$5152,0),MATCH('Pivot Table'!$A$1,Table[[#Headers],[Base ($/kW-mo)]:[Low ($/MWh)]],0)),"")</f>
        <v>0.32211454634294701</v>
      </c>
      <c r="M86" s="10">
        <f>_xlfn.IFNA(INDEX(Table[[Base ($/kW-mo)]:[Low ($/MWh)]],MATCH('Pivot Table'!$A86&amp;'Pivot Table'!M$2,Table!$I$2:$I$5152,0),MATCH('Pivot Table'!$A$1,Table[[#Headers],[Base ($/kW-mo)]:[Low ($/MWh)]],0)),"")</f>
        <v>0.32573561312002702</v>
      </c>
      <c r="N86" s="10">
        <f>_xlfn.IFNA(INDEX(Table[[Base ($/kW-mo)]:[Low ($/MWh)]],MATCH('Pivot Table'!$A86&amp;'Pivot Table'!N$2,Table!$I$2:$I$5152,0),MATCH('Pivot Table'!$A$1,Table[[#Headers],[Base ($/kW-mo)]:[Low ($/MWh)]],0)),"")</f>
        <v>0.32935667989710798</v>
      </c>
      <c r="O86" s="10">
        <f>_xlfn.IFNA(INDEX(Table[[Base ($/kW-mo)]:[Low ($/MWh)]],MATCH('Pivot Table'!$A86&amp;'Pivot Table'!O$2,Table!$I$2:$I$5152,0),MATCH('Pivot Table'!$A$1,Table[[#Headers],[Base ($/kW-mo)]:[Low ($/MWh)]],0)),"")</f>
        <v>0.332977746674188</v>
      </c>
      <c r="P86" s="10">
        <f>_xlfn.IFNA(INDEX(Table[[Base ($/kW-mo)]:[Low ($/MWh)]],MATCH('Pivot Table'!$A86&amp;'Pivot Table'!P$2,Table!$I$2:$I$5152,0),MATCH('Pivot Table'!$A$1,Table[[#Headers],[Base ($/kW-mo)]:[Low ($/MWh)]],0)),"")</f>
        <v>0.33659881345126902</v>
      </c>
      <c r="Q86" s="10">
        <f>_xlfn.IFNA(INDEX(Table[[Base ($/kW-mo)]:[Low ($/MWh)]],MATCH('Pivot Table'!$A86&amp;'Pivot Table'!Q$2,Table!$I$2:$I$5152,0),MATCH('Pivot Table'!$A$1,Table[[#Headers],[Base ($/kW-mo)]:[Low ($/MWh)]],0)),"")</f>
        <v>0.34021988022834898</v>
      </c>
      <c r="R86" s="10">
        <f>_xlfn.IFNA(INDEX(Table[[Base ($/kW-mo)]:[Low ($/MWh)]],MATCH('Pivot Table'!$A86&amp;'Pivot Table'!R$2,Table!$I$2:$I$5152,0),MATCH('Pivot Table'!$A$1,Table[[#Headers],[Base ($/kW-mo)]:[Low ($/MWh)]],0)),"")</f>
        <v>0.34384094700543</v>
      </c>
      <c r="S86" s="10">
        <f>_xlfn.IFNA(INDEX(Table[[Base ($/kW-mo)]:[Low ($/MWh)]],MATCH('Pivot Table'!$A86&amp;'Pivot Table'!S$2,Table!$I$2:$I$5152,0),MATCH('Pivot Table'!$A$1,Table[[#Headers],[Base ($/kW-mo)]:[Low ($/MWh)]],0)),"")</f>
        <v>0.34746201378251002</v>
      </c>
      <c r="T86" s="10" t="str">
        <f>_xlfn.IFNA(INDEX(Table[[Base ($/kW-mo)]:[Low ($/MWh)]],MATCH('Pivot Table'!$A86&amp;'Pivot Table'!T$2,Table!$I$2:$I$5152,0),MATCH('Pivot Table'!$A$1,Table[[#Headers],[Base ($/kW-mo)]:[Low ($/MWh)]],0)),"")</f>
        <v/>
      </c>
      <c r="U86" s="10" t="str">
        <f>_xlfn.IFNA(INDEX(Table[[Base ($/kW-mo)]:[Low ($/MWh)]],MATCH('Pivot Table'!$A86&amp;'Pivot Table'!U$2,Table!$I$2:$I$5152,0),MATCH('Pivot Table'!$A$1,Table[[#Headers],[Base ($/kW-mo)]:[Low ($/MWh)]],0)),"")</f>
        <v/>
      </c>
      <c r="V86" s="10" t="str">
        <f>_xlfn.IFNA(INDEX(Table[[Base ($/kW-mo)]:[Low ($/MWh)]],MATCH('Pivot Table'!$A86&amp;'Pivot Table'!V$2,Table!$I$2:$I$5152,0),MATCH('Pivot Table'!$A$1,Table[[#Headers],[Base ($/kW-mo)]:[Low ($/MWh)]],0)),"")</f>
        <v/>
      </c>
      <c r="W86" s="10" t="str">
        <f>_xlfn.IFNA(INDEX(Table[[Base ($/kW-mo)]:[Low ($/MWh)]],MATCH('Pivot Table'!$A86&amp;'Pivot Table'!W$2,Table!$I$2:$I$5152,0),MATCH('Pivot Table'!$A$1,Table[[#Headers],[Base ($/kW-mo)]:[Low ($/MWh)]],0)),"")</f>
        <v/>
      </c>
      <c r="X86" s="10" t="str">
        <f>_xlfn.IFNA(INDEX(Table[[Base ($/kW-mo)]:[Low ($/MWh)]],MATCH('Pivot Table'!$A86&amp;'Pivot Table'!X$2,Table!$I$2:$I$5152,0),MATCH('Pivot Table'!$A$1,Table[[#Headers],[Base ($/kW-mo)]:[Low ($/MWh)]],0)),"")</f>
        <v/>
      </c>
      <c r="Y86" s="10" t="str">
        <f>_xlfn.IFNA(INDEX(Table[[Base ($/kW-mo)]:[Low ($/MWh)]],MATCH('Pivot Table'!$A86&amp;'Pivot Table'!Y$2,Table!$I$2:$I$5152,0),MATCH('Pivot Table'!$A$1,Table[[#Headers],[Base ($/kW-mo)]:[Low ($/MWh)]],0)),"")</f>
        <v/>
      </c>
      <c r="Z86" s="10" t="str">
        <f>_xlfn.IFNA(INDEX(Table[[Base ($/kW-mo)]:[Low ($/MWh)]],MATCH('Pivot Table'!$A86&amp;'Pivot Table'!Z$2,Table!$I$2:$I$5152,0),MATCH('Pivot Table'!$A$1,Table[[#Headers],[Base ($/kW-mo)]:[Low ($/MWh)]],0)),"")</f>
        <v/>
      </c>
      <c r="AA86" s="10" t="str">
        <f>_xlfn.IFNA(INDEX(Table[[Base ($/kW-mo)]:[Low ($/MWh)]],MATCH('Pivot Table'!$A86&amp;'Pivot Table'!AA$2,Table!$I$2:$I$5152,0),MATCH('Pivot Table'!$A$1,Table[[#Headers],[Base ($/kW-mo)]:[Low ($/MWh)]],0)),"")</f>
        <v/>
      </c>
      <c r="AB86" s="10" t="str">
        <f>_xlfn.IFNA(INDEX(Table[[Base ($/kW-mo)]:[Low ($/MWh)]],MATCH('Pivot Table'!$A86&amp;'Pivot Table'!AB$2,Table!$I$2:$I$5152,0),MATCH('Pivot Table'!$A$1,Table[[#Headers],[Base ($/kW-mo)]:[Low ($/MWh)]],0)),"")</f>
        <v/>
      </c>
      <c r="AC86" s="10" t="str">
        <f>_xlfn.IFNA(INDEX(Table[[Base ($/kW-mo)]:[Low ($/MWh)]],MATCH('Pivot Table'!$A86&amp;'Pivot Table'!AC$2,Table!$I$2:$I$5152,0),MATCH('Pivot Table'!$A$1,Table[[#Headers],[Base ($/kW-mo)]:[Low ($/MWh)]],0)),"")</f>
        <v/>
      </c>
      <c r="AD86" s="10" t="str">
        <f>_xlfn.IFNA(INDEX(Table[[Base ($/kW-mo)]:[Low ($/MWh)]],MATCH('Pivot Table'!$A86&amp;'Pivot Table'!AD$2,Table!$I$2:$I$5152,0),MATCH('Pivot Table'!$A$1,Table[[#Headers],[Base ($/kW-mo)]:[Low ($/MWh)]],0)),"")</f>
        <v/>
      </c>
      <c r="AE86" s="10" t="str">
        <f>_xlfn.IFNA(INDEX(Table[[Base ($/kW-mo)]:[Low ($/MWh)]],MATCH('Pivot Table'!$A86&amp;'Pivot Table'!AE$2,Table!$I$2:$I$5152,0),MATCH('Pivot Table'!$A$1,Table[[#Headers],[Base ($/kW-mo)]:[Low ($/MWh)]],0)),"")</f>
        <v/>
      </c>
      <c r="AF86" s="10" t="str">
        <f>_xlfn.IFNA(INDEX(Table[[Base ($/kW-mo)]:[Low ($/MWh)]],MATCH('Pivot Table'!$A86&amp;'Pivot Table'!AF$2,Table!$I$2:$I$5152,0),MATCH('Pivot Table'!$A$1,Table[[#Headers],[Base ($/kW-mo)]:[Low ($/MWh)]],0)),"")</f>
        <v/>
      </c>
      <c r="AG86" s="10" t="str">
        <f>_xlfn.IFNA(INDEX(Table[[Base ($/kW-mo)]:[Low ($/MWh)]],MATCH('Pivot Table'!$A86&amp;'Pivot Table'!AG$2,Table!$I$2:$I$5152,0),MATCH('Pivot Table'!$A$1,Table[[#Headers],[Base ($/kW-mo)]:[Low ($/MWh)]],0)),"")</f>
        <v/>
      </c>
      <c r="AH86" s="10" t="str">
        <f>_xlfn.IFNA(INDEX(Table[[Base ($/kW-mo)]:[Low ($/MWh)]],MATCH('Pivot Table'!$A86&amp;'Pivot Table'!AH$2,Table!$I$2:$I$5152,0),MATCH('Pivot Table'!$A$1,Table[[#Headers],[Base ($/kW-mo)]:[Low ($/MWh)]],0)),"")</f>
        <v/>
      </c>
      <c r="AI86" s="10" t="str">
        <f>_xlfn.IFNA(INDEX(Table[[Base ($/kW-mo)]:[Low ($/MWh)]],MATCH('Pivot Table'!$A86&amp;'Pivot Table'!AI$2,Table!$I$2:$I$5152,0),MATCH('Pivot Table'!$A$1,Table[[#Headers],[Base ($/kW-mo)]:[Low ($/MWh)]],0)),"")</f>
        <v/>
      </c>
      <c r="AJ86" s="10" t="str">
        <f>_xlfn.IFNA(INDEX(Table[[Base ($/kW-mo)]:[Low ($/MWh)]],MATCH('Pivot Table'!$A86&amp;'Pivot Table'!AJ$2,Table!$I$2:$I$5152,0),MATCH('Pivot Table'!$A$1,Table[[#Headers],[Base ($/kW-mo)]:[Low ($/MWh)]],0)),"")</f>
        <v/>
      </c>
      <c r="AK86" s="10" t="str">
        <f>_xlfn.IFNA(INDEX(Table[[Base ($/kW-mo)]:[Low ($/MWh)]],MATCH('Pivot Table'!$A86&amp;'Pivot Table'!AK$2,Table!$I$2:$I$5152,0),MATCH('Pivot Table'!$A$1,Table[[#Headers],[Base ($/kW-mo)]:[Low ($/MWh)]],0)),"")</f>
        <v/>
      </c>
      <c r="AL86" s="10" t="str">
        <f>_xlfn.IFNA(INDEX(Table[[Base ($/kW-mo)]:[Low ($/MWh)]],MATCH('Pivot Table'!$A86&amp;'Pivot Table'!AL$2,Table!$I$2:$I$5152,0),MATCH('Pivot Table'!$A$1,Table[[#Headers],[Base ($/kW-mo)]:[Low ($/MWh)]],0)),"")</f>
        <v/>
      </c>
      <c r="AM86" s="10" t="str">
        <f>_xlfn.IFNA(INDEX(Table[[Base ($/kW-mo)]:[Low ($/MWh)]],MATCH('Pivot Table'!$A86&amp;'Pivot Table'!AM$2,Table!$I$2:$I$5152,0),MATCH('Pivot Table'!$A$1,Table[[#Headers],[Base ($/kW-mo)]:[Low ($/MWh)]],0)),"")</f>
        <v/>
      </c>
      <c r="AN86" s="10" t="str">
        <f>_xlfn.IFNA(INDEX(Table[[Base ($/kW-mo)]:[Low ($/MWh)]],MATCH('Pivot Table'!$A86&amp;'Pivot Table'!AN$2,Table!$I$2:$I$5152,0),MATCH('Pivot Table'!$A$1,Table[[#Headers],[Base ($/kW-mo)]:[Low ($/MWh)]],0)),"")</f>
        <v/>
      </c>
      <c r="AO86" s="10" t="str">
        <f>_xlfn.IFNA(INDEX(Table[[Base ($/kW-mo)]:[Low ($/MWh)]],MATCH('Pivot Table'!$A86&amp;'Pivot Table'!AO$2,Table!$I$2:$I$5152,0),MATCH('Pivot Table'!$A$1,Table[[#Headers],[Base ($/kW-mo)]:[Low ($/MWh)]],0)),"")</f>
        <v/>
      </c>
      <c r="AP86" s="10" t="str">
        <f>_xlfn.IFNA(INDEX(Table[[Base ($/kW-mo)]:[Low ($/MWh)]],MATCH('Pivot Table'!$A86&amp;'Pivot Table'!AP$2,Table!$I$2:$I$5152,0),MATCH('Pivot Table'!$A$1,Table[[#Headers],[Base ($/kW-mo)]:[Low ($/MWh)]],0)),"")</f>
        <v/>
      </c>
      <c r="AQ86" s="10" t="str">
        <f>_xlfn.IFNA(INDEX(Table[[Base ($/kW-mo)]:[Low ($/MWh)]],MATCH('Pivot Table'!$A86&amp;'Pivot Table'!AQ$2,Table!$I$2:$I$5152,0),MATCH('Pivot Table'!$A$1,Table[[#Headers],[Base ($/kW-mo)]:[Low ($/MWh)]],0)),"")</f>
        <v/>
      </c>
      <c r="AR86" s="10" t="str">
        <f>_xlfn.IFNA(INDEX(Table[[Base ($/kW-mo)]:[Low ($/MWh)]],MATCH('Pivot Table'!$A86&amp;'Pivot Table'!AR$2,Table!$I$2:$I$5152,0),MATCH('Pivot Table'!$A$1,Table[[#Headers],[Base ($/kW-mo)]:[Low ($/MWh)]],0)),"")</f>
        <v/>
      </c>
      <c r="AS86" s="10" t="str">
        <f>_xlfn.IFNA(INDEX(Table[[Base ($/kW-mo)]:[Low ($/MWh)]],MATCH('Pivot Table'!$A86&amp;'Pivot Table'!AS$2,Table!$I$2:$I$5152,0),MATCH('Pivot Table'!$A$1,Table[[#Headers],[Base ($/kW-mo)]:[Low ($/MWh)]],0)),"")</f>
        <v/>
      </c>
      <c r="AT86" s="10" t="str">
        <f>_xlfn.IFNA(INDEX(Table[[Base ($/kW-mo)]:[Low ($/MWh)]],MATCH('Pivot Table'!$A86&amp;'Pivot Table'!AT$2,Table!$I$2:$I$5152,0),MATCH('Pivot Table'!$A$1,Table[[#Headers],[Base ($/kW-mo)]:[Low ($/MWh)]],0)),"")</f>
        <v/>
      </c>
      <c r="AU86" s="10" t="str">
        <f>_xlfn.IFNA(INDEX(Table[[Base ($/kW-mo)]:[Low ($/MWh)]],MATCH('Pivot Table'!$A86&amp;'Pivot Table'!AU$2,Table!$I$2:$I$5152,0),MATCH('Pivot Table'!$A$1,Table[[#Headers],[Base ($/kW-mo)]:[Low ($/MWh)]],0)),"")</f>
        <v/>
      </c>
      <c r="AV86" s="10" t="str">
        <f>_xlfn.IFNA(INDEX(Table[[Base ($/kW-mo)]:[Low ($/MWh)]],MATCH('Pivot Table'!$A86&amp;'Pivot Table'!AV$2,Table!$I$2:$I$5152,0),MATCH('Pivot Table'!$A$1,Table[[#Headers],[Base ($/kW-mo)]:[Low ($/MWh)]],0)),"")</f>
        <v/>
      </c>
      <c r="AW86" s="10" t="str">
        <f>_xlfn.IFNA(INDEX(Table[[Base ($/kW-mo)]:[Low ($/MWh)]],MATCH('Pivot Table'!$A86&amp;'Pivot Table'!AW$2,Table!$I$2:$I$5152,0),MATCH('Pivot Table'!$A$1,Table[[#Headers],[Base ($/kW-mo)]:[Low ($/MWh)]],0)),"")</f>
        <v/>
      </c>
      <c r="AX86" s="10" t="str">
        <f>_xlfn.IFNA(INDEX(Table[[Base ($/kW-mo)]:[Low ($/MWh)]],MATCH('Pivot Table'!$A86&amp;'Pivot Table'!AX$2,Table!$I$2:$I$5152,0),MATCH('Pivot Table'!$A$1,Table[[#Headers],[Base ($/kW-mo)]:[Low ($/MWh)]],0)),"")</f>
        <v/>
      </c>
      <c r="AY86" s="10" t="str">
        <f>_xlfn.IFNA(INDEX(Table[[Base ($/kW-mo)]:[Low ($/MWh)]],MATCH('Pivot Table'!$A86&amp;'Pivot Table'!AY$2,Table!$I$2:$I$5152,0),MATCH('Pivot Table'!$A$1,Table[[#Headers],[Base ($/kW-mo)]:[Low ($/MWh)]],0)),"")</f>
        <v/>
      </c>
      <c r="AZ86" s="10" t="str">
        <f>_xlfn.IFNA(INDEX(Table[[Base ($/kW-mo)]:[Low ($/MWh)]],MATCH('Pivot Table'!$A86&amp;'Pivot Table'!AZ$2,Table!$I$2:$I$5152,0),MATCH('Pivot Table'!$A$1,Table[[#Headers],[Base ($/kW-mo)]:[Low ($/MWh)]],0)),"")</f>
        <v/>
      </c>
      <c r="BA86" s="10" t="str">
        <f>_xlfn.IFNA(INDEX(Table[[Base ($/kW-mo)]:[Low ($/MWh)]],MATCH('Pivot Table'!$A86&amp;'Pivot Table'!BA$2,Table!$I$2:$I$5152,0),MATCH('Pivot Table'!$A$1,Table[[#Headers],[Base ($/kW-mo)]:[Low ($/MWh)]],0)),"")</f>
        <v/>
      </c>
      <c r="BB86" s="10" t="str">
        <f>_xlfn.IFNA(INDEX(Table[[Base ($/kW-mo)]:[Low ($/MWh)]],MATCH('Pivot Table'!$A86&amp;'Pivot Table'!BB$2,Table!$I$2:$I$5152,0),MATCH('Pivot Table'!$A$1,Table[[#Headers],[Base ($/kW-mo)]:[Low ($/MWh)]],0)),"")</f>
        <v/>
      </c>
      <c r="BC86" s="10" t="str">
        <f>_xlfn.IFNA(INDEX(Table[[Base ($/kW-mo)]:[Low ($/MWh)]],MATCH('Pivot Table'!$A86&amp;'Pivot Table'!BC$2,Table!$I$2:$I$5152,0),MATCH('Pivot Table'!$A$1,Table[[#Headers],[Base ($/kW-mo)]:[Low ($/MWh)]],0)),"")</f>
        <v/>
      </c>
      <c r="BD86" s="10" t="str">
        <f>_xlfn.IFNA(INDEX(Table[[Base ($/kW-mo)]:[Low ($/MWh)]],MATCH('Pivot Table'!$A86&amp;'Pivot Table'!BD$2,Table!$I$2:$I$5152,0),MATCH('Pivot Table'!$A$1,Table[[#Headers],[Base ($/kW-mo)]:[Low ($/MWh)]],0)),"")</f>
        <v/>
      </c>
      <c r="BE86" s="10" t="str">
        <f>_xlfn.IFNA(INDEX(Table[[Base ($/kW-mo)]:[Low ($/MWh)]],MATCH('Pivot Table'!$A86&amp;'Pivot Table'!BE$2,Table!$I$2:$I$5152,0),MATCH('Pivot Table'!$A$1,Table[[#Headers],[Base ($/kW-mo)]:[Low ($/MWh)]],0)),"")</f>
        <v/>
      </c>
      <c r="BF86" s="10" t="str">
        <f>_xlfn.IFNA(INDEX(Table[[Base ($/kW-mo)]:[Low ($/MWh)]],MATCH('Pivot Table'!$A86&amp;'Pivot Table'!BF$2,Table!$I$2:$I$5152,0),MATCH('Pivot Table'!$A$1,Table[[#Headers],[Base ($/kW-mo)]:[Low ($/MWh)]],0)),"")</f>
        <v/>
      </c>
      <c r="BG86" s="10" t="str">
        <f>_xlfn.IFNA(INDEX(Table[[Base ($/kW-mo)]:[Low ($/MWh)]],MATCH('Pivot Table'!$A86&amp;'Pivot Table'!BG$2,Table!$I$2:$I$5152,0),MATCH('Pivot Table'!$A$1,Table[[#Headers],[Base ($/kW-mo)]:[Low ($/MWh)]],0)),"")</f>
        <v/>
      </c>
      <c r="BH86" s="10" t="str">
        <f>_xlfn.IFNA(INDEX(Table[[Base ($/kW-mo)]:[Low ($/MWh)]],MATCH('Pivot Table'!$A86&amp;'Pivot Table'!BH$2,Table!$I$2:$I$5152,0),MATCH('Pivot Table'!$A$1,Table[[#Headers],[Base ($/kW-mo)]:[Low ($/MWh)]],0)),"")</f>
        <v/>
      </c>
      <c r="BI86" s="10" t="str">
        <f>_xlfn.IFNA(INDEX(Table[[Base ($/kW-mo)]:[Low ($/MWh)]],MATCH('Pivot Table'!$A86&amp;'Pivot Table'!BI$2,Table!$I$2:$I$5152,0),MATCH('Pivot Table'!$A$1,Table[[#Headers],[Base ($/kW-mo)]:[Low ($/MWh)]],0)),"")</f>
        <v/>
      </c>
      <c r="BJ86" s="10" t="str">
        <f>_xlfn.IFNA(INDEX(Table[[Base ($/kW-mo)]:[Low ($/MWh)]],MATCH('Pivot Table'!$A86&amp;'Pivot Table'!BJ$2,Table!$I$2:$I$5152,0),MATCH('Pivot Table'!$A$1,Table[[#Headers],[Base ($/kW-mo)]:[Low ($/MWh)]],0)),"")</f>
        <v/>
      </c>
      <c r="BK86" s="10" t="str">
        <f>_xlfn.IFNA(INDEX(Table[[Base ($/kW-mo)]:[Low ($/MWh)]],MATCH('Pivot Table'!$A86&amp;'Pivot Table'!BK$2,Table!$I$2:$I$5152,0),MATCH('Pivot Table'!$A$1,Table[[#Headers],[Base ($/kW-mo)]:[Low ($/MWh)]],0)),"")</f>
        <v/>
      </c>
      <c r="BL86" s="10" t="str">
        <f>_xlfn.IFNA(INDEX(Table[[Base ($/kW-mo)]:[Low ($/MWh)]],MATCH('Pivot Table'!$A86&amp;'Pivot Table'!BL$2,Table!$I$2:$I$5152,0),MATCH('Pivot Table'!$A$1,Table[[#Headers],[Base ($/kW-mo)]:[Low ($/MWh)]],0)),"")</f>
        <v/>
      </c>
      <c r="BM86" s="10" t="str">
        <f>_xlfn.IFNA(INDEX(Table[[Base ($/kW-mo)]:[Low ($/MWh)]],MATCH('Pivot Table'!$A86&amp;'Pivot Table'!BM$2,Table!$I$2:$I$5152,0),MATCH('Pivot Table'!$A$1,Table[[#Headers],[Base ($/kW-mo)]:[Low ($/MWh)]],0)),"")</f>
        <v/>
      </c>
      <c r="BN86" s="10" t="str">
        <f>_xlfn.IFNA(INDEX(Table[[Base ($/kW-mo)]:[Low ($/MWh)]],MATCH('Pivot Table'!$A86&amp;'Pivot Table'!BN$2,Table!$I$2:$I$5152,0),MATCH('Pivot Table'!$A$1,Table[[#Headers],[Base ($/kW-mo)]:[Low ($/MWh)]],0)),"")</f>
        <v/>
      </c>
      <c r="BO86" s="10" t="str">
        <f>_xlfn.IFNA(INDEX(Table[[Base ($/kW-mo)]:[Low ($/MWh)]],MATCH('Pivot Table'!$A86&amp;'Pivot Table'!BO$2,Table!$I$2:$I$5152,0),MATCH('Pivot Table'!$A$1,Table[[#Headers],[Base ($/kW-mo)]:[Low ($/MWh)]],0)),"")</f>
        <v/>
      </c>
      <c r="BP86" s="10" t="str">
        <f>_xlfn.IFNA(INDEX(Table[[Base ($/kW-mo)]:[Low ($/MWh)]],MATCH('Pivot Table'!$A86&amp;'Pivot Table'!BP$2,Table!$I$2:$I$5152,0),MATCH('Pivot Table'!$A$1,Table[[#Headers],[Base ($/kW-mo)]:[Low ($/MWh)]],0)),"")</f>
        <v/>
      </c>
      <c r="BQ86" s="10" t="str">
        <f>_xlfn.IFNA(INDEX(Table[[Base ($/kW-mo)]:[Low ($/MWh)]],MATCH('Pivot Table'!$A86&amp;'Pivot Table'!BQ$2,Table!$I$2:$I$5152,0),MATCH('Pivot Table'!$A$1,Table[[#Headers],[Base ($/kW-mo)]:[Low ($/MWh)]],0)),"")</f>
        <v/>
      </c>
      <c r="BR86" s="10" t="str">
        <f>_xlfn.IFNA(INDEX(Table[[Base ($/kW-mo)]:[Low ($/MWh)]],MATCH('Pivot Table'!$A86&amp;'Pivot Table'!BR$2,Table!$I$2:$I$5152,0),MATCH('Pivot Table'!$A$1,Table[[#Headers],[Base ($/kW-mo)]:[Low ($/MWh)]],0)),"")</f>
        <v/>
      </c>
      <c r="BS86" s="10" t="str">
        <f>_xlfn.IFNA(INDEX(Table[[Base ($/kW-mo)]:[Low ($/MWh)]],MATCH('Pivot Table'!$A86&amp;'Pivot Table'!BS$2,Table!$I$2:$I$5152,0),MATCH('Pivot Table'!$A$1,Table[[#Headers],[Base ($/kW-mo)]:[Low ($/MWh)]],0)),"")</f>
        <v/>
      </c>
      <c r="BT86" s="10" t="str">
        <f>_xlfn.IFNA(INDEX(Table[[Base ($/kW-mo)]:[Low ($/MWh)]],MATCH('Pivot Table'!$A86&amp;'Pivot Table'!BT$2,Table!$I$2:$I$5152,0),MATCH('Pivot Table'!$A$1,Table[[#Headers],[Base ($/kW-mo)]:[Low ($/MWh)]],0)),"")</f>
        <v/>
      </c>
      <c r="BU86" s="10" t="str">
        <f>_xlfn.IFNA(INDEX(Table[[Base ($/kW-mo)]:[Low ($/MWh)]],MATCH('Pivot Table'!$A86&amp;'Pivot Table'!BU$2,Table!$I$2:$I$5152,0),MATCH('Pivot Table'!$A$1,Table[[#Headers],[Base ($/kW-mo)]:[Low ($/MWh)]],0)),"")</f>
        <v/>
      </c>
      <c r="BV86" s="10" t="str">
        <f>_xlfn.IFNA(INDEX(Table[[Base ($/kW-mo)]:[Low ($/MWh)]],MATCH('Pivot Table'!$A86&amp;'Pivot Table'!BV$2,Table!$I$2:$I$5152,0),MATCH('Pivot Table'!$A$1,Table[[#Headers],[Base ($/kW-mo)]:[Low ($/MWh)]],0)),"")</f>
        <v/>
      </c>
      <c r="BW86" s="10" t="str">
        <f>_xlfn.IFNA(INDEX(Table[[Base ($/kW-mo)]:[Low ($/MWh)]],MATCH('Pivot Table'!$A86&amp;'Pivot Table'!BW$2,Table!$I$2:$I$5152,0),MATCH('Pivot Table'!$A$1,Table[[#Headers],[Base ($/kW-mo)]:[Low ($/MWh)]],0)),"")</f>
        <v/>
      </c>
      <c r="BX86" s="10" t="str">
        <f>_xlfn.IFNA(INDEX(Table[[Base ($/kW-mo)]:[Low ($/MWh)]],MATCH('Pivot Table'!$A86&amp;'Pivot Table'!BX$2,Table!$I$2:$I$5152,0),MATCH('Pivot Table'!$A$1,Table[[#Headers],[Base ($/kW-mo)]:[Low ($/MWh)]],0)),"")</f>
        <v/>
      </c>
      <c r="BY86" s="10" t="str">
        <f>_xlfn.IFNA(INDEX(Table[[Base ($/kW-mo)]:[Low ($/MWh)]],MATCH('Pivot Table'!$A86&amp;'Pivot Table'!BY$2,Table!$I$2:$I$5152,0),MATCH('Pivot Table'!$A$1,Table[[#Headers],[Base ($/kW-mo)]:[Low ($/MWh)]],0)),"")</f>
        <v/>
      </c>
      <c r="BZ86" s="10" t="str">
        <f>_xlfn.IFNA(INDEX(Table[[Base ($/kW-mo)]:[Low ($/MWh)]],MATCH('Pivot Table'!$A86&amp;'Pivot Table'!BZ$2,Table!$I$2:$I$5152,0),MATCH('Pivot Table'!$A$1,Table[[#Headers],[Base ($/kW-mo)]:[Low ($/MWh)]],0)),"")</f>
        <v/>
      </c>
      <c r="CA86" s="10" t="str">
        <f>_xlfn.IFNA(INDEX(Table[[Base ($/kW-mo)]:[Low ($/MWh)]],MATCH('Pivot Table'!$A86&amp;'Pivot Table'!CA$2,Table!$I$2:$I$5152,0),MATCH('Pivot Table'!$A$1,Table[[#Headers],[Base ($/kW-mo)]:[Low ($/MWh)]],0)),"")</f>
        <v/>
      </c>
      <c r="CB86" s="10" t="str">
        <f>_xlfn.IFNA(INDEX(Table[[Base ($/kW-mo)]:[Low ($/MWh)]],MATCH('Pivot Table'!$A86&amp;'Pivot Table'!CB$2,Table!$I$2:$I$5152,0),MATCH('Pivot Table'!$A$1,Table[[#Headers],[Base ($/kW-mo)]:[Low ($/MWh)]],0)),"")</f>
        <v/>
      </c>
      <c r="CC86" s="10" t="str">
        <f>_xlfn.IFNA(INDEX(Table[[Base ($/kW-mo)]:[Low ($/MWh)]],MATCH('Pivot Table'!$A86&amp;'Pivot Table'!CC$2,Table!$I$2:$I$5152,0),MATCH('Pivot Table'!$A$1,Table[[#Headers],[Base ($/kW-mo)]:[Low ($/MWh)]],0)),"")</f>
        <v/>
      </c>
      <c r="CD86" s="10" t="str">
        <f>_xlfn.IFNA(INDEX(Table[[Base ($/kW-mo)]:[Low ($/MWh)]],MATCH('Pivot Table'!$A86&amp;'Pivot Table'!CD$2,Table!$I$2:$I$5152,0),MATCH('Pivot Table'!$A$1,Table[[#Headers],[Base ($/kW-mo)]:[Low ($/MWh)]],0)),"")</f>
        <v/>
      </c>
      <c r="CE86" s="10" t="str">
        <f>_xlfn.IFNA(INDEX(Table[[Base ($/kW-mo)]:[Low ($/MWh)]],MATCH('Pivot Table'!$A86&amp;'Pivot Table'!CE$2,Table!$I$2:$I$5152,0),MATCH('Pivot Table'!$A$1,Table[[#Headers],[Base ($/kW-mo)]:[Low ($/MWh)]],0)),"")</f>
        <v/>
      </c>
      <c r="CF86" s="10" t="str">
        <f>_xlfn.IFNA(INDEX(Table[[Base ($/kW-mo)]:[Low ($/MWh)]],MATCH('Pivot Table'!$A86&amp;'Pivot Table'!CF$2,Table!$I$2:$I$5152,0),MATCH('Pivot Table'!$A$1,Table[[#Headers],[Base ($/kW-mo)]:[Low ($/MWh)]],0)),"")</f>
        <v/>
      </c>
      <c r="CG86" s="10" t="str">
        <f>_xlfn.IFNA(INDEX(Table[[Base ($/kW-mo)]:[Low ($/MWh)]],MATCH('Pivot Table'!$A86&amp;'Pivot Table'!CG$2,Table!$I$2:$I$5152,0),MATCH('Pivot Table'!$A$1,Table[[#Headers],[Base ($/kW-mo)]:[Low ($/MWh)]],0)),"")</f>
        <v/>
      </c>
      <c r="CH86" s="10" t="str">
        <f>_xlfn.IFNA(INDEX(Table[[Base ($/kW-mo)]:[Low ($/MWh)]],MATCH('Pivot Table'!$A86&amp;'Pivot Table'!CH$2,Table!$I$2:$I$5152,0),MATCH('Pivot Table'!$A$1,Table[[#Headers],[Base ($/kW-mo)]:[Low ($/MWh)]],0)),"")</f>
        <v/>
      </c>
      <c r="CI86" s="10" t="str">
        <f>_xlfn.IFNA(INDEX(Table[[Base ($/kW-mo)]:[Low ($/MWh)]],MATCH('Pivot Table'!$A86&amp;'Pivot Table'!CI$2,Table!$I$2:$I$5152,0),MATCH('Pivot Table'!$A$1,Table[[#Headers],[Base ($/kW-mo)]:[Low ($/MWh)]],0)),"")</f>
        <v/>
      </c>
      <c r="CJ86" s="10" t="str">
        <f>_xlfn.IFNA(INDEX(Table[[Base ($/kW-mo)]:[Low ($/MWh)]],MATCH('Pivot Table'!$A86&amp;'Pivot Table'!CJ$2,Table!$I$2:$I$5152,0),MATCH('Pivot Table'!$A$1,Table[[#Headers],[Base ($/kW-mo)]:[Low ($/MWh)]],0)),"")</f>
        <v/>
      </c>
      <c r="CK86" s="10" t="str">
        <f>_xlfn.IFNA(INDEX(Table[[Base ($/kW-mo)]:[Low ($/MWh)]],MATCH('Pivot Table'!$A86&amp;'Pivot Table'!CK$2,Table!$I$2:$I$5152,0),MATCH('Pivot Table'!$A$1,Table[[#Headers],[Base ($/kW-mo)]:[Low ($/MWh)]],0)),"")</f>
        <v/>
      </c>
      <c r="CL86" s="10" t="str">
        <f>_xlfn.IFNA(INDEX(Table[[Base ($/kW-mo)]:[Low ($/MWh)]],MATCH('Pivot Table'!$A86&amp;'Pivot Table'!CL$2,Table!$I$2:$I$5152,0),MATCH('Pivot Table'!$A$1,Table[[#Headers],[Base ($/kW-mo)]:[Low ($/MWh)]],0)),"")</f>
        <v/>
      </c>
      <c r="CM86" s="10" t="str">
        <f>_xlfn.IFNA(INDEX(Table[[Base ($/kW-mo)]:[Low ($/MWh)]],MATCH('Pivot Table'!$A86&amp;'Pivot Table'!CM$2,Table!$I$2:$I$5152,0),MATCH('Pivot Table'!$A$1,Table[[#Headers],[Base ($/kW-mo)]:[Low ($/MWh)]],0)),"")</f>
        <v/>
      </c>
      <c r="CN86" s="10" t="str">
        <f>_xlfn.IFNA(INDEX(Table[[Base ($/kW-mo)]:[Low ($/MWh)]],MATCH('Pivot Table'!$A86&amp;'Pivot Table'!CN$2,Table!$I$2:$I$5152,0),MATCH('Pivot Table'!$A$1,Table[[#Headers],[Base ($/kW-mo)]:[Low ($/MWh)]],0)),"")</f>
        <v/>
      </c>
      <c r="CO86" s="10" t="str">
        <f>_xlfn.IFNA(INDEX(Table[[Base ($/kW-mo)]:[Low ($/MWh)]],MATCH('Pivot Table'!$A86&amp;'Pivot Table'!CO$2,Table!$I$2:$I$5152,0),MATCH('Pivot Table'!$A$1,Table[[#Headers],[Base ($/kW-mo)]:[Low ($/MWh)]],0)),"")</f>
        <v/>
      </c>
      <c r="CP86" s="10" t="str">
        <f>_xlfn.IFNA(INDEX(Table[[Base ($/kW-mo)]:[Low ($/MWh)]],MATCH('Pivot Table'!$A86&amp;'Pivot Table'!CP$2,Table!$I$2:$I$5152,0),MATCH('Pivot Table'!$A$1,Table[[#Headers],[Base ($/kW-mo)]:[Low ($/MWh)]],0)),"")</f>
        <v/>
      </c>
      <c r="CQ86" s="10" t="str">
        <f>_xlfn.IFNA(INDEX(Table[[Base ($/kW-mo)]:[Low ($/MWh)]],MATCH('Pivot Table'!$A86&amp;'Pivot Table'!CQ$2,Table!$I$2:$I$5152,0),MATCH('Pivot Table'!$A$1,Table[[#Headers],[Base ($/kW-mo)]:[Low ($/MWh)]],0)),"")</f>
        <v/>
      </c>
      <c r="CR86" s="10" t="str">
        <f>_xlfn.IFNA(INDEX(Table[[Base ($/kW-mo)]:[Low ($/MWh)]],MATCH('Pivot Table'!$A86&amp;'Pivot Table'!CR$2,Table!$I$2:$I$5152,0),MATCH('Pivot Table'!$A$1,Table[[#Headers],[Base ($/kW-mo)]:[Low ($/MWh)]],0)),"")</f>
        <v/>
      </c>
      <c r="CS86" s="10" t="str">
        <f>_xlfn.IFNA(INDEX(Table[[Base ($/kW-mo)]:[Low ($/MWh)]],MATCH('Pivot Table'!$A86&amp;'Pivot Table'!CS$2,Table!$I$2:$I$5152,0),MATCH('Pivot Table'!$A$1,Table[[#Headers],[Base ($/kW-mo)]:[Low ($/MWh)]],0)),"")</f>
        <v/>
      </c>
      <c r="CT86" s="10" t="str">
        <f>_xlfn.IFNA(INDEX(Table[[Base ($/kW-mo)]:[Low ($/MWh)]],MATCH('Pivot Table'!$A86&amp;'Pivot Table'!CT$2,Table!$I$2:$I$5152,0),MATCH('Pivot Table'!$A$1,Table[[#Headers],[Base ($/kW-mo)]:[Low ($/MWh)]],0)),"")</f>
        <v/>
      </c>
      <c r="CU86" s="10" t="str">
        <f>_xlfn.IFNA(INDEX(Table[[Base ($/kW-mo)]:[Low ($/MWh)]],MATCH('Pivot Table'!$A86&amp;'Pivot Table'!CU$2,Table!$I$2:$I$5152,0),MATCH('Pivot Table'!$A$1,Table[[#Headers],[Base ($/kW-mo)]:[Low ($/MWh)]],0)),"")</f>
        <v/>
      </c>
      <c r="CV86" s="10" t="str">
        <f>_xlfn.IFNA(INDEX(Table[[Base ($/kW-mo)]:[Low ($/MWh)]],MATCH('Pivot Table'!$A86&amp;'Pivot Table'!CV$2,Table!$I$2:$I$5152,0),MATCH('Pivot Table'!$A$1,Table[[#Headers],[Base ($/kW-mo)]:[Low ($/MWh)]],0)),"")</f>
        <v/>
      </c>
      <c r="CW86" s="10" t="str">
        <f>_xlfn.IFNA(INDEX(Table[[Base ($/kW-mo)]:[Low ($/MWh)]],MATCH('Pivot Table'!$A86&amp;'Pivot Table'!CW$2,Table!$I$2:$I$5152,0),MATCH('Pivot Table'!$A$1,Table[[#Headers],[Base ($/kW-mo)]:[Low ($/MWh)]],0)),"")</f>
        <v/>
      </c>
      <c r="CX86" s="10" t="str">
        <f>_xlfn.IFNA(INDEX(Table[[Base ($/kW-mo)]:[Low ($/MWh)]],MATCH('Pivot Table'!$A86&amp;'Pivot Table'!CX$2,Table!$I$2:$I$5152,0),MATCH('Pivot Table'!$A$1,Table[[#Headers],[Base ($/kW-mo)]:[Low ($/MWh)]],0)),"")</f>
        <v/>
      </c>
    </row>
    <row r="87" spans="1:102" x14ac:dyDescent="0.3">
      <c r="A87" s="12">
        <v>2100</v>
      </c>
      <c r="B87" s="10">
        <f>_xlfn.IFNA(INDEX(Table[[Base ($/kW-mo)]:[Low ($/MWh)]],MATCH('Pivot Table'!$A87&amp;'Pivot Table'!B$2,Table!$I$2:$I$5152,0),MATCH('Pivot Table'!$A$1,Table[[#Headers],[Base ($/kW-mo)]:[Low ($/MWh)]],0)),"")</f>
        <v>0.28832669757792601</v>
      </c>
      <c r="C87" s="10">
        <f>_xlfn.IFNA(INDEX(Table[[Base ($/kW-mo)]:[Low ($/MWh)]],MATCH('Pivot Table'!$A87&amp;'Pivot Table'!C$2,Table!$I$2:$I$5152,0),MATCH('Pivot Table'!$A$1,Table[[#Headers],[Base ($/kW-mo)]:[Low ($/MWh)]],0)),"")</f>
        <v>0.29194776435500602</v>
      </c>
      <c r="D87" s="10">
        <f>_xlfn.IFNA(INDEX(Table[[Base ($/kW-mo)]:[Low ($/MWh)]],MATCH('Pivot Table'!$A87&amp;'Pivot Table'!D$2,Table!$I$2:$I$5152,0),MATCH('Pivot Table'!$A$1,Table[[#Headers],[Base ($/kW-mo)]:[Low ($/MWh)]],0)),"")</f>
        <v>0.29556883113208698</v>
      </c>
      <c r="E87" s="10">
        <f>_xlfn.IFNA(INDEX(Table[[Base ($/kW-mo)]:[Low ($/MWh)]],MATCH('Pivot Table'!$A87&amp;'Pivot Table'!E$2,Table!$I$2:$I$5152,0),MATCH('Pivot Table'!$A$1,Table[[#Headers],[Base ($/kW-mo)]:[Low ($/MWh)]],0)),"")</f>
        <v>0.299189897909167</v>
      </c>
      <c r="F87" s="10">
        <f>_xlfn.IFNA(INDEX(Table[[Base ($/kW-mo)]:[Low ($/MWh)]],MATCH('Pivot Table'!$A87&amp;'Pivot Table'!F$2,Table!$I$2:$I$5152,0),MATCH('Pivot Table'!$A$1,Table[[#Headers],[Base ($/kW-mo)]:[Low ($/MWh)]],0)),"")</f>
        <v>0.30281096468624802</v>
      </c>
      <c r="G87" s="10">
        <f>_xlfn.IFNA(INDEX(Table[[Base ($/kW-mo)]:[Low ($/MWh)]],MATCH('Pivot Table'!$A87&amp;'Pivot Table'!G$2,Table!$I$2:$I$5152,0),MATCH('Pivot Table'!$A$1,Table[[#Headers],[Base ($/kW-mo)]:[Low ($/MWh)]],0)),"")</f>
        <v>0.30643203146332798</v>
      </c>
      <c r="H87" s="10">
        <f>_xlfn.IFNA(INDEX(Table[[Base ($/kW-mo)]:[Low ($/MWh)]],MATCH('Pivot Table'!$A87&amp;'Pivot Table'!H$2,Table!$I$2:$I$5152,0),MATCH('Pivot Table'!$A$1,Table[[#Headers],[Base ($/kW-mo)]:[Low ($/MWh)]],0)),"")</f>
        <v>0.310053098240409</v>
      </c>
      <c r="I87" s="10">
        <f>_xlfn.IFNA(INDEX(Table[[Base ($/kW-mo)]:[Low ($/MWh)]],MATCH('Pivot Table'!$A87&amp;'Pivot Table'!I$2,Table!$I$2:$I$5152,0),MATCH('Pivot Table'!$A$1,Table[[#Headers],[Base ($/kW-mo)]:[Low ($/MWh)]],0)),"")</f>
        <v>0.31367416501748902</v>
      </c>
      <c r="J87" s="10">
        <f>_xlfn.IFNA(INDEX(Table[[Base ($/kW-mo)]:[Low ($/MWh)]],MATCH('Pivot Table'!$A87&amp;'Pivot Table'!J$2,Table!$I$2:$I$5152,0),MATCH('Pivot Table'!$A$1,Table[[#Headers],[Base ($/kW-mo)]:[Low ($/MWh)]],0)),"")</f>
        <v>0.31729523179456998</v>
      </c>
      <c r="K87" s="10">
        <f>_xlfn.IFNA(INDEX(Table[[Base ($/kW-mo)]:[Low ($/MWh)]],MATCH('Pivot Table'!$A87&amp;'Pivot Table'!K$2,Table!$I$2:$I$5152,0),MATCH('Pivot Table'!$A$1,Table[[#Headers],[Base ($/kW-mo)]:[Low ($/MWh)]],0)),"")</f>
        <v>0.32091629857164999</v>
      </c>
      <c r="L87" s="10">
        <f>_xlfn.IFNA(INDEX(Table[[Base ($/kW-mo)]:[Low ($/MWh)]],MATCH('Pivot Table'!$A87&amp;'Pivot Table'!L$2,Table!$I$2:$I$5152,0),MATCH('Pivot Table'!$A$1,Table[[#Headers],[Base ($/kW-mo)]:[Low ($/MWh)]],0)),"")</f>
        <v>0.32453736534873101</v>
      </c>
      <c r="M87" s="10">
        <f>_xlfn.IFNA(INDEX(Table[[Base ($/kW-mo)]:[Low ($/MWh)]],MATCH('Pivot Table'!$A87&amp;'Pivot Table'!M$2,Table!$I$2:$I$5152,0),MATCH('Pivot Table'!$A$1,Table[[#Headers],[Base ($/kW-mo)]:[Low ($/MWh)]],0)),"")</f>
        <v>0.32815843212581097</v>
      </c>
      <c r="N87" s="10">
        <f>_xlfn.IFNA(INDEX(Table[[Base ($/kW-mo)]:[Low ($/MWh)]],MATCH('Pivot Table'!$A87&amp;'Pivot Table'!N$2,Table!$I$2:$I$5152,0),MATCH('Pivot Table'!$A$1,Table[[#Headers],[Base ($/kW-mo)]:[Low ($/MWh)]],0)),"")</f>
        <v>0.33177949890289199</v>
      </c>
      <c r="O87" s="10">
        <f>_xlfn.IFNA(INDEX(Table[[Base ($/kW-mo)]:[Low ($/MWh)]],MATCH('Pivot Table'!$A87&amp;'Pivot Table'!O$2,Table!$I$2:$I$5152,0),MATCH('Pivot Table'!$A$1,Table[[#Headers],[Base ($/kW-mo)]:[Low ($/MWh)]],0)),"")</f>
        <v>0.33540056567997201</v>
      </c>
      <c r="P87" s="10">
        <f>_xlfn.IFNA(INDEX(Table[[Base ($/kW-mo)]:[Low ($/MWh)]],MATCH('Pivot Table'!$A87&amp;'Pivot Table'!P$2,Table!$I$2:$I$5152,0),MATCH('Pivot Table'!$A$1,Table[[#Headers],[Base ($/kW-mo)]:[Low ($/MWh)]],0)),"")</f>
        <v>0.33902163245705202</v>
      </c>
      <c r="Q87" s="10">
        <f>_xlfn.IFNA(INDEX(Table[[Base ($/kW-mo)]:[Low ($/MWh)]],MATCH('Pivot Table'!$A87&amp;'Pivot Table'!Q$2,Table!$I$2:$I$5152,0),MATCH('Pivot Table'!$A$1,Table[[#Headers],[Base ($/kW-mo)]:[Low ($/MWh)]],0)),"")</f>
        <v>0.34264269923413299</v>
      </c>
      <c r="R87" s="10">
        <f>_xlfn.IFNA(INDEX(Table[[Base ($/kW-mo)]:[Low ($/MWh)]],MATCH('Pivot Table'!$A87&amp;'Pivot Table'!R$2,Table!$I$2:$I$5152,0),MATCH('Pivot Table'!$A$1,Table[[#Headers],[Base ($/kW-mo)]:[Low ($/MWh)]],0)),"")</f>
        <v>0.346263766011213</v>
      </c>
      <c r="S87" s="10" t="str">
        <f>_xlfn.IFNA(INDEX(Table[[Base ($/kW-mo)]:[Low ($/MWh)]],MATCH('Pivot Table'!$A87&amp;'Pivot Table'!S$2,Table!$I$2:$I$5152,0),MATCH('Pivot Table'!$A$1,Table[[#Headers],[Base ($/kW-mo)]:[Low ($/MWh)]],0)),"")</f>
        <v/>
      </c>
      <c r="T87" s="10" t="str">
        <f>_xlfn.IFNA(INDEX(Table[[Base ($/kW-mo)]:[Low ($/MWh)]],MATCH('Pivot Table'!$A87&amp;'Pivot Table'!T$2,Table!$I$2:$I$5152,0),MATCH('Pivot Table'!$A$1,Table[[#Headers],[Base ($/kW-mo)]:[Low ($/MWh)]],0)),"")</f>
        <v/>
      </c>
      <c r="U87" s="10" t="str">
        <f>_xlfn.IFNA(INDEX(Table[[Base ($/kW-mo)]:[Low ($/MWh)]],MATCH('Pivot Table'!$A87&amp;'Pivot Table'!U$2,Table!$I$2:$I$5152,0),MATCH('Pivot Table'!$A$1,Table[[#Headers],[Base ($/kW-mo)]:[Low ($/MWh)]],0)),"")</f>
        <v/>
      </c>
      <c r="V87" s="10" t="str">
        <f>_xlfn.IFNA(INDEX(Table[[Base ($/kW-mo)]:[Low ($/MWh)]],MATCH('Pivot Table'!$A87&amp;'Pivot Table'!V$2,Table!$I$2:$I$5152,0),MATCH('Pivot Table'!$A$1,Table[[#Headers],[Base ($/kW-mo)]:[Low ($/MWh)]],0)),"")</f>
        <v/>
      </c>
      <c r="W87" s="10" t="str">
        <f>_xlfn.IFNA(INDEX(Table[[Base ($/kW-mo)]:[Low ($/MWh)]],MATCH('Pivot Table'!$A87&amp;'Pivot Table'!W$2,Table!$I$2:$I$5152,0),MATCH('Pivot Table'!$A$1,Table[[#Headers],[Base ($/kW-mo)]:[Low ($/MWh)]],0)),"")</f>
        <v/>
      </c>
      <c r="X87" s="10" t="str">
        <f>_xlfn.IFNA(INDEX(Table[[Base ($/kW-mo)]:[Low ($/MWh)]],MATCH('Pivot Table'!$A87&amp;'Pivot Table'!X$2,Table!$I$2:$I$5152,0),MATCH('Pivot Table'!$A$1,Table[[#Headers],[Base ($/kW-mo)]:[Low ($/MWh)]],0)),"")</f>
        <v/>
      </c>
      <c r="Y87" s="10" t="str">
        <f>_xlfn.IFNA(INDEX(Table[[Base ($/kW-mo)]:[Low ($/MWh)]],MATCH('Pivot Table'!$A87&amp;'Pivot Table'!Y$2,Table!$I$2:$I$5152,0),MATCH('Pivot Table'!$A$1,Table[[#Headers],[Base ($/kW-mo)]:[Low ($/MWh)]],0)),"")</f>
        <v/>
      </c>
      <c r="Z87" s="10" t="str">
        <f>_xlfn.IFNA(INDEX(Table[[Base ($/kW-mo)]:[Low ($/MWh)]],MATCH('Pivot Table'!$A87&amp;'Pivot Table'!Z$2,Table!$I$2:$I$5152,0),MATCH('Pivot Table'!$A$1,Table[[#Headers],[Base ($/kW-mo)]:[Low ($/MWh)]],0)),"")</f>
        <v/>
      </c>
      <c r="AA87" s="10" t="str">
        <f>_xlfn.IFNA(INDEX(Table[[Base ($/kW-mo)]:[Low ($/MWh)]],MATCH('Pivot Table'!$A87&amp;'Pivot Table'!AA$2,Table!$I$2:$I$5152,0),MATCH('Pivot Table'!$A$1,Table[[#Headers],[Base ($/kW-mo)]:[Low ($/MWh)]],0)),"")</f>
        <v/>
      </c>
      <c r="AB87" s="10" t="str">
        <f>_xlfn.IFNA(INDEX(Table[[Base ($/kW-mo)]:[Low ($/MWh)]],MATCH('Pivot Table'!$A87&amp;'Pivot Table'!AB$2,Table!$I$2:$I$5152,0),MATCH('Pivot Table'!$A$1,Table[[#Headers],[Base ($/kW-mo)]:[Low ($/MWh)]],0)),"")</f>
        <v/>
      </c>
      <c r="AC87" s="10" t="str">
        <f>_xlfn.IFNA(INDEX(Table[[Base ($/kW-mo)]:[Low ($/MWh)]],MATCH('Pivot Table'!$A87&amp;'Pivot Table'!AC$2,Table!$I$2:$I$5152,0),MATCH('Pivot Table'!$A$1,Table[[#Headers],[Base ($/kW-mo)]:[Low ($/MWh)]],0)),"")</f>
        <v/>
      </c>
      <c r="AD87" s="10" t="str">
        <f>_xlfn.IFNA(INDEX(Table[[Base ($/kW-mo)]:[Low ($/MWh)]],MATCH('Pivot Table'!$A87&amp;'Pivot Table'!AD$2,Table!$I$2:$I$5152,0),MATCH('Pivot Table'!$A$1,Table[[#Headers],[Base ($/kW-mo)]:[Low ($/MWh)]],0)),"")</f>
        <v/>
      </c>
      <c r="AE87" s="10" t="str">
        <f>_xlfn.IFNA(INDEX(Table[[Base ($/kW-mo)]:[Low ($/MWh)]],MATCH('Pivot Table'!$A87&amp;'Pivot Table'!AE$2,Table!$I$2:$I$5152,0),MATCH('Pivot Table'!$A$1,Table[[#Headers],[Base ($/kW-mo)]:[Low ($/MWh)]],0)),"")</f>
        <v/>
      </c>
      <c r="AF87" s="10" t="str">
        <f>_xlfn.IFNA(INDEX(Table[[Base ($/kW-mo)]:[Low ($/MWh)]],MATCH('Pivot Table'!$A87&amp;'Pivot Table'!AF$2,Table!$I$2:$I$5152,0),MATCH('Pivot Table'!$A$1,Table[[#Headers],[Base ($/kW-mo)]:[Low ($/MWh)]],0)),"")</f>
        <v/>
      </c>
      <c r="AG87" s="10" t="str">
        <f>_xlfn.IFNA(INDEX(Table[[Base ($/kW-mo)]:[Low ($/MWh)]],MATCH('Pivot Table'!$A87&amp;'Pivot Table'!AG$2,Table!$I$2:$I$5152,0),MATCH('Pivot Table'!$A$1,Table[[#Headers],[Base ($/kW-mo)]:[Low ($/MWh)]],0)),"")</f>
        <v/>
      </c>
      <c r="AH87" s="10" t="str">
        <f>_xlfn.IFNA(INDEX(Table[[Base ($/kW-mo)]:[Low ($/MWh)]],MATCH('Pivot Table'!$A87&amp;'Pivot Table'!AH$2,Table!$I$2:$I$5152,0),MATCH('Pivot Table'!$A$1,Table[[#Headers],[Base ($/kW-mo)]:[Low ($/MWh)]],0)),"")</f>
        <v/>
      </c>
      <c r="AI87" s="10" t="str">
        <f>_xlfn.IFNA(INDEX(Table[[Base ($/kW-mo)]:[Low ($/MWh)]],MATCH('Pivot Table'!$A87&amp;'Pivot Table'!AI$2,Table!$I$2:$I$5152,0),MATCH('Pivot Table'!$A$1,Table[[#Headers],[Base ($/kW-mo)]:[Low ($/MWh)]],0)),"")</f>
        <v/>
      </c>
      <c r="AJ87" s="10" t="str">
        <f>_xlfn.IFNA(INDEX(Table[[Base ($/kW-mo)]:[Low ($/MWh)]],MATCH('Pivot Table'!$A87&amp;'Pivot Table'!AJ$2,Table!$I$2:$I$5152,0),MATCH('Pivot Table'!$A$1,Table[[#Headers],[Base ($/kW-mo)]:[Low ($/MWh)]],0)),"")</f>
        <v/>
      </c>
      <c r="AK87" s="10" t="str">
        <f>_xlfn.IFNA(INDEX(Table[[Base ($/kW-mo)]:[Low ($/MWh)]],MATCH('Pivot Table'!$A87&amp;'Pivot Table'!AK$2,Table!$I$2:$I$5152,0),MATCH('Pivot Table'!$A$1,Table[[#Headers],[Base ($/kW-mo)]:[Low ($/MWh)]],0)),"")</f>
        <v/>
      </c>
      <c r="AL87" s="10" t="str">
        <f>_xlfn.IFNA(INDEX(Table[[Base ($/kW-mo)]:[Low ($/MWh)]],MATCH('Pivot Table'!$A87&amp;'Pivot Table'!AL$2,Table!$I$2:$I$5152,0),MATCH('Pivot Table'!$A$1,Table[[#Headers],[Base ($/kW-mo)]:[Low ($/MWh)]],0)),"")</f>
        <v/>
      </c>
      <c r="AM87" s="10" t="str">
        <f>_xlfn.IFNA(INDEX(Table[[Base ($/kW-mo)]:[Low ($/MWh)]],MATCH('Pivot Table'!$A87&amp;'Pivot Table'!AM$2,Table!$I$2:$I$5152,0),MATCH('Pivot Table'!$A$1,Table[[#Headers],[Base ($/kW-mo)]:[Low ($/MWh)]],0)),"")</f>
        <v/>
      </c>
      <c r="AN87" s="10" t="str">
        <f>_xlfn.IFNA(INDEX(Table[[Base ($/kW-mo)]:[Low ($/MWh)]],MATCH('Pivot Table'!$A87&amp;'Pivot Table'!AN$2,Table!$I$2:$I$5152,0),MATCH('Pivot Table'!$A$1,Table[[#Headers],[Base ($/kW-mo)]:[Low ($/MWh)]],0)),"")</f>
        <v/>
      </c>
      <c r="AO87" s="10" t="str">
        <f>_xlfn.IFNA(INDEX(Table[[Base ($/kW-mo)]:[Low ($/MWh)]],MATCH('Pivot Table'!$A87&amp;'Pivot Table'!AO$2,Table!$I$2:$I$5152,0),MATCH('Pivot Table'!$A$1,Table[[#Headers],[Base ($/kW-mo)]:[Low ($/MWh)]],0)),"")</f>
        <v/>
      </c>
      <c r="AP87" s="10" t="str">
        <f>_xlfn.IFNA(INDEX(Table[[Base ($/kW-mo)]:[Low ($/MWh)]],MATCH('Pivot Table'!$A87&amp;'Pivot Table'!AP$2,Table!$I$2:$I$5152,0),MATCH('Pivot Table'!$A$1,Table[[#Headers],[Base ($/kW-mo)]:[Low ($/MWh)]],0)),"")</f>
        <v/>
      </c>
      <c r="AQ87" s="10" t="str">
        <f>_xlfn.IFNA(INDEX(Table[[Base ($/kW-mo)]:[Low ($/MWh)]],MATCH('Pivot Table'!$A87&amp;'Pivot Table'!AQ$2,Table!$I$2:$I$5152,0),MATCH('Pivot Table'!$A$1,Table[[#Headers],[Base ($/kW-mo)]:[Low ($/MWh)]],0)),"")</f>
        <v/>
      </c>
      <c r="AR87" s="10" t="str">
        <f>_xlfn.IFNA(INDEX(Table[[Base ($/kW-mo)]:[Low ($/MWh)]],MATCH('Pivot Table'!$A87&amp;'Pivot Table'!AR$2,Table!$I$2:$I$5152,0),MATCH('Pivot Table'!$A$1,Table[[#Headers],[Base ($/kW-mo)]:[Low ($/MWh)]],0)),"")</f>
        <v/>
      </c>
      <c r="AS87" s="10" t="str">
        <f>_xlfn.IFNA(INDEX(Table[[Base ($/kW-mo)]:[Low ($/MWh)]],MATCH('Pivot Table'!$A87&amp;'Pivot Table'!AS$2,Table!$I$2:$I$5152,0),MATCH('Pivot Table'!$A$1,Table[[#Headers],[Base ($/kW-mo)]:[Low ($/MWh)]],0)),"")</f>
        <v/>
      </c>
      <c r="AT87" s="10" t="str">
        <f>_xlfn.IFNA(INDEX(Table[[Base ($/kW-mo)]:[Low ($/MWh)]],MATCH('Pivot Table'!$A87&amp;'Pivot Table'!AT$2,Table!$I$2:$I$5152,0),MATCH('Pivot Table'!$A$1,Table[[#Headers],[Base ($/kW-mo)]:[Low ($/MWh)]],0)),"")</f>
        <v/>
      </c>
      <c r="AU87" s="10" t="str">
        <f>_xlfn.IFNA(INDEX(Table[[Base ($/kW-mo)]:[Low ($/MWh)]],MATCH('Pivot Table'!$A87&amp;'Pivot Table'!AU$2,Table!$I$2:$I$5152,0),MATCH('Pivot Table'!$A$1,Table[[#Headers],[Base ($/kW-mo)]:[Low ($/MWh)]],0)),"")</f>
        <v/>
      </c>
      <c r="AV87" s="10" t="str">
        <f>_xlfn.IFNA(INDEX(Table[[Base ($/kW-mo)]:[Low ($/MWh)]],MATCH('Pivot Table'!$A87&amp;'Pivot Table'!AV$2,Table!$I$2:$I$5152,0),MATCH('Pivot Table'!$A$1,Table[[#Headers],[Base ($/kW-mo)]:[Low ($/MWh)]],0)),"")</f>
        <v/>
      </c>
      <c r="AW87" s="10" t="str">
        <f>_xlfn.IFNA(INDEX(Table[[Base ($/kW-mo)]:[Low ($/MWh)]],MATCH('Pivot Table'!$A87&amp;'Pivot Table'!AW$2,Table!$I$2:$I$5152,0),MATCH('Pivot Table'!$A$1,Table[[#Headers],[Base ($/kW-mo)]:[Low ($/MWh)]],0)),"")</f>
        <v/>
      </c>
      <c r="AX87" s="10" t="str">
        <f>_xlfn.IFNA(INDEX(Table[[Base ($/kW-mo)]:[Low ($/MWh)]],MATCH('Pivot Table'!$A87&amp;'Pivot Table'!AX$2,Table!$I$2:$I$5152,0),MATCH('Pivot Table'!$A$1,Table[[#Headers],[Base ($/kW-mo)]:[Low ($/MWh)]],0)),"")</f>
        <v/>
      </c>
      <c r="AY87" s="10" t="str">
        <f>_xlfn.IFNA(INDEX(Table[[Base ($/kW-mo)]:[Low ($/MWh)]],MATCH('Pivot Table'!$A87&amp;'Pivot Table'!AY$2,Table!$I$2:$I$5152,0),MATCH('Pivot Table'!$A$1,Table[[#Headers],[Base ($/kW-mo)]:[Low ($/MWh)]],0)),"")</f>
        <v/>
      </c>
      <c r="AZ87" s="10" t="str">
        <f>_xlfn.IFNA(INDEX(Table[[Base ($/kW-mo)]:[Low ($/MWh)]],MATCH('Pivot Table'!$A87&amp;'Pivot Table'!AZ$2,Table!$I$2:$I$5152,0),MATCH('Pivot Table'!$A$1,Table[[#Headers],[Base ($/kW-mo)]:[Low ($/MWh)]],0)),"")</f>
        <v/>
      </c>
      <c r="BA87" s="10" t="str">
        <f>_xlfn.IFNA(INDEX(Table[[Base ($/kW-mo)]:[Low ($/MWh)]],MATCH('Pivot Table'!$A87&amp;'Pivot Table'!BA$2,Table!$I$2:$I$5152,0),MATCH('Pivot Table'!$A$1,Table[[#Headers],[Base ($/kW-mo)]:[Low ($/MWh)]],0)),"")</f>
        <v/>
      </c>
      <c r="BB87" s="10" t="str">
        <f>_xlfn.IFNA(INDEX(Table[[Base ($/kW-mo)]:[Low ($/MWh)]],MATCH('Pivot Table'!$A87&amp;'Pivot Table'!BB$2,Table!$I$2:$I$5152,0),MATCH('Pivot Table'!$A$1,Table[[#Headers],[Base ($/kW-mo)]:[Low ($/MWh)]],0)),"")</f>
        <v/>
      </c>
      <c r="BC87" s="10" t="str">
        <f>_xlfn.IFNA(INDEX(Table[[Base ($/kW-mo)]:[Low ($/MWh)]],MATCH('Pivot Table'!$A87&amp;'Pivot Table'!BC$2,Table!$I$2:$I$5152,0),MATCH('Pivot Table'!$A$1,Table[[#Headers],[Base ($/kW-mo)]:[Low ($/MWh)]],0)),"")</f>
        <v/>
      </c>
      <c r="BD87" s="10" t="str">
        <f>_xlfn.IFNA(INDEX(Table[[Base ($/kW-mo)]:[Low ($/MWh)]],MATCH('Pivot Table'!$A87&amp;'Pivot Table'!BD$2,Table!$I$2:$I$5152,0),MATCH('Pivot Table'!$A$1,Table[[#Headers],[Base ($/kW-mo)]:[Low ($/MWh)]],0)),"")</f>
        <v/>
      </c>
      <c r="BE87" s="10" t="str">
        <f>_xlfn.IFNA(INDEX(Table[[Base ($/kW-mo)]:[Low ($/MWh)]],MATCH('Pivot Table'!$A87&amp;'Pivot Table'!BE$2,Table!$I$2:$I$5152,0),MATCH('Pivot Table'!$A$1,Table[[#Headers],[Base ($/kW-mo)]:[Low ($/MWh)]],0)),"")</f>
        <v/>
      </c>
      <c r="BF87" s="10" t="str">
        <f>_xlfn.IFNA(INDEX(Table[[Base ($/kW-mo)]:[Low ($/MWh)]],MATCH('Pivot Table'!$A87&amp;'Pivot Table'!BF$2,Table!$I$2:$I$5152,0),MATCH('Pivot Table'!$A$1,Table[[#Headers],[Base ($/kW-mo)]:[Low ($/MWh)]],0)),"")</f>
        <v/>
      </c>
      <c r="BG87" s="10" t="str">
        <f>_xlfn.IFNA(INDEX(Table[[Base ($/kW-mo)]:[Low ($/MWh)]],MATCH('Pivot Table'!$A87&amp;'Pivot Table'!BG$2,Table!$I$2:$I$5152,0),MATCH('Pivot Table'!$A$1,Table[[#Headers],[Base ($/kW-mo)]:[Low ($/MWh)]],0)),"")</f>
        <v/>
      </c>
      <c r="BH87" s="10" t="str">
        <f>_xlfn.IFNA(INDEX(Table[[Base ($/kW-mo)]:[Low ($/MWh)]],MATCH('Pivot Table'!$A87&amp;'Pivot Table'!BH$2,Table!$I$2:$I$5152,0),MATCH('Pivot Table'!$A$1,Table[[#Headers],[Base ($/kW-mo)]:[Low ($/MWh)]],0)),"")</f>
        <v/>
      </c>
      <c r="BI87" s="10" t="str">
        <f>_xlfn.IFNA(INDEX(Table[[Base ($/kW-mo)]:[Low ($/MWh)]],MATCH('Pivot Table'!$A87&amp;'Pivot Table'!BI$2,Table!$I$2:$I$5152,0),MATCH('Pivot Table'!$A$1,Table[[#Headers],[Base ($/kW-mo)]:[Low ($/MWh)]],0)),"")</f>
        <v/>
      </c>
      <c r="BJ87" s="10" t="str">
        <f>_xlfn.IFNA(INDEX(Table[[Base ($/kW-mo)]:[Low ($/MWh)]],MATCH('Pivot Table'!$A87&amp;'Pivot Table'!BJ$2,Table!$I$2:$I$5152,0),MATCH('Pivot Table'!$A$1,Table[[#Headers],[Base ($/kW-mo)]:[Low ($/MWh)]],0)),"")</f>
        <v/>
      </c>
      <c r="BK87" s="10" t="str">
        <f>_xlfn.IFNA(INDEX(Table[[Base ($/kW-mo)]:[Low ($/MWh)]],MATCH('Pivot Table'!$A87&amp;'Pivot Table'!BK$2,Table!$I$2:$I$5152,0),MATCH('Pivot Table'!$A$1,Table[[#Headers],[Base ($/kW-mo)]:[Low ($/MWh)]],0)),"")</f>
        <v/>
      </c>
      <c r="BL87" s="10" t="str">
        <f>_xlfn.IFNA(INDEX(Table[[Base ($/kW-mo)]:[Low ($/MWh)]],MATCH('Pivot Table'!$A87&amp;'Pivot Table'!BL$2,Table!$I$2:$I$5152,0),MATCH('Pivot Table'!$A$1,Table[[#Headers],[Base ($/kW-mo)]:[Low ($/MWh)]],0)),"")</f>
        <v/>
      </c>
      <c r="BM87" s="10" t="str">
        <f>_xlfn.IFNA(INDEX(Table[[Base ($/kW-mo)]:[Low ($/MWh)]],MATCH('Pivot Table'!$A87&amp;'Pivot Table'!BM$2,Table!$I$2:$I$5152,0),MATCH('Pivot Table'!$A$1,Table[[#Headers],[Base ($/kW-mo)]:[Low ($/MWh)]],0)),"")</f>
        <v/>
      </c>
      <c r="BN87" s="10" t="str">
        <f>_xlfn.IFNA(INDEX(Table[[Base ($/kW-mo)]:[Low ($/MWh)]],MATCH('Pivot Table'!$A87&amp;'Pivot Table'!BN$2,Table!$I$2:$I$5152,0),MATCH('Pivot Table'!$A$1,Table[[#Headers],[Base ($/kW-mo)]:[Low ($/MWh)]],0)),"")</f>
        <v/>
      </c>
      <c r="BO87" s="10" t="str">
        <f>_xlfn.IFNA(INDEX(Table[[Base ($/kW-mo)]:[Low ($/MWh)]],MATCH('Pivot Table'!$A87&amp;'Pivot Table'!BO$2,Table!$I$2:$I$5152,0),MATCH('Pivot Table'!$A$1,Table[[#Headers],[Base ($/kW-mo)]:[Low ($/MWh)]],0)),"")</f>
        <v/>
      </c>
      <c r="BP87" s="10" t="str">
        <f>_xlfn.IFNA(INDEX(Table[[Base ($/kW-mo)]:[Low ($/MWh)]],MATCH('Pivot Table'!$A87&amp;'Pivot Table'!BP$2,Table!$I$2:$I$5152,0),MATCH('Pivot Table'!$A$1,Table[[#Headers],[Base ($/kW-mo)]:[Low ($/MWh)]],0)),"")</f>
        <v/>
      </c>
      <c r="BQ87" s="10" t="str">
        <f>_xlfn.IFNA(INDEX(Table[[Base ($/kW-mo)]:[Low ($/MWh)]],MATCH('Pivot Table'!$A87&amp;'Pivot Table'!BQ$2,Table!$I$2:$I$5152,0),MATCH('Pivot Table'!$A$1,Table[[#Headers],[Base ($/kW-mo)]:[Low ($/MWh)]],0)),"")</f>
        <v/>
      </c>
      <c r="BR87" s="10" t="str">
        <f>_xlfn.IFNA(INDEX(Table[[Base ($/kW-mo)]:[Low ($/MWh)]],MATCH('Pivot Table'!$A87&amp;'Pivot Table'!BR$2,Table!$I$2:$I$5152,0),MATCH('Pivot Table'!$A$1,Table[[#Headers],[Base ($/kW-mo)]:[Low ($/MWh)]],0)),"")</f>
        <v/>
      </c>
      <c r="BS87" s="10" t="str">
        <f>_xlfn.IFNA(INDEX(Table[[Base ($/kW-mo)]:[Low ($/MWh)]],MATCH('Pivot Table'!$A87&amp;'Pivot Table'!BS$2,Table!$I$2:$I$5152,0),MATCH('Pivot Table'!$A$1,Table[[#Headers],[Base ($/kW-mo)]:[Low ($/MWh)]],0)),"")</f>
        <v/>
      </c>
      <c r="BT87" s="10" t="str">
        <f>_xlfn.IFNA(INDEX(Table[[Base ($/kW-mo)]:[Low ($/MWh)]],MATCH('Pivot Table'!$A87&amp;'Pivot Table'!BT$2,Table!$I$2:$I$5152,0),MATCH('Pivot Table'!$A$1,Table[[#Headers],[Base ($/kW-mo)]:[Low ($/MWh)]],0)),"")</f>
        <v/>
      </c>
      <c r="BU87" s="10" t="str">
        <f>_xlfn.IFNA(INDEX(Table[[Base ($/kW-mo)]:[Low ($/MWh)]],MATCH('Pivot Table'!$A87&amp;'Pivot Table'!BU$2,Table!$I$2:$I$5152,0),MATCH('Pivot Table'!$A$1,Table[[#Headers],[Base ($/kW-mo)]:[Low ($/MWh)]],0)),"")</f>
        <v/>
      </c>
      <c r="BV87" s="10" t="str">
        <f>_xlfn.IFNA(INDEX(Table[[Base ($/kW-mo)]:[Low ($/MWh)]],MATCH('Pivot Table'!$A87&amp;'Pivot Table'!BV$2,Table!$I$2:$I$5152,0),MATCH('Pivot Table'!$A$1,Table[[#Headers],[Base ($/kW-mo)]:[Low ($/MWh)]],0)),"")</f>
        <v/>
      </c>
      <c r="BW87" s="10" t="str">
        <f>_xlfn.IFNA(INDEX(Table[[Base ($/kW-mo)]:[Low ($/MWh)]],MATCH('Pivot Table'!$A87&amp;'Pivot Table'!BW$2,Table!$I$2:$I$5152,0),MATCH('Pivot Table'!$A$1,Table[[#Headers],[Base ($/kW-mo)]:[Low ($/MWh)]],0)),"")</f>
        <v/>
      </c>
      <c r="BX87" s="10" t="str">
        <f>_xlfn.IFNA(INDEX(Table[[Base ($/kW-mo)]:[Low ($/MWh)]],MATCH('Pivot Table'!$A87&amp;'Pivot Table'!BX$2,Table!$I$2:$I$5152,0),MATCH('Pivot Table'!$A$1,Table[[#Headers],[Base ($/kW-mo)]:[Low ($/MWh)]],0)),"")</f>
        <v/>
      </c>
      <c r="BY87" s="10" t="str">
        <f>_xlfn.IFNA(INDEX(Table[[Base ($/kW-mo)]:[Low ($/MWh)]],MATCH('Pivot Table'!$A87&amp;'Pivot Table'!BY$2,Table!$I$2:$I$5152,0),MATCH('Pivot Table'!$A$1,Table[[#Headers],[Base ($/kW-mo)]:[Low ($/MWh)]],0)),"")</f>
        <v/>
      </c>
      <c r="BZ87" s="10" t="str">
        <f>_xlfn.IFNA(INDEX(Table[[Base ($/kW-mo)]:[Low ($/MWh)]],MATCH('Pivot Table'!$A87&amp;'Pivot Table'!BZ$2,Table!$I$2:$I$5152,0),MATCH('Pivot Table'!$A$1,Table[[#Headers],[Base ($/kW-mo)]:[Low ($/MWh)]],0)),"")</f>
        <v/>
      </c>
      <c r="CA87" s="10" t="str">
        <f>_xlfn.IFNA(INDEX(Table[[Base ($/kW-mo)]:[Low ($/MWh)]],MATCH('Pivot Table'!$A87&amp;'Pivot Table'!CA$2,Table!$I$2:$I$5152,0),MATCH('Pivot Table'!$A$1,Table[[#Headers],[Base ($/kW-mo)]:[Low ($/MWh)]],0)),"")</f>
        <v/>
      </c>
      <c r="CB87" s="10" t="str">
        <f>_xlfn.IFNA(INDEX(Table[[Base ($/kW-mo)]:[Low ($/MWh)]],MATCH('Pivot Table'!$A87&amp;'Pivot Table'!CB$2,Table!$I$2:$I$5152,0),MATCH('Pivot Table'!$A$1,Table[[#Headers],[Base ($/kW-mo)]:[Low ($/MWh)]],0)),"")</f>
        <v/>
      </c>
      <c r="CC87" s="10" t="str">
        <f>_xlfn.IFNA(INDEX(Table[[Base ($/kW-mo)]:[Low ($/MWh)]],MATCH('Pivot Table'!$A87&amp;'Pivot Table'!CC$2,Table!$I$2:$I$5152,0),MATCH('Pivot Table'!$A$1,Table[[#Headers],[Base ($/kW-mo)]:[Low ($/MWh)]],0)),"")</f>
        <v/>
      </c>
      <c r="CD87" s="10" t="str">
        <f>_xlfn.IFNA(INDEX(Table[[Base ($/kW-mo)]:[Low ($/MWh)]],MATCH('Pivot Table'!$A87&amp;'Pivot Table'!CD$2,Table!$I$2:$I$5152,0),MATCH('Pivot Table'!$A$1,Table[[#Headers],[Base ($/kW-mo)]:[Low ($/MWh)]],0)),"")</f>
        <v/>
      </c>
      <c r="CE87" s="10" t="str">
        <f>_xlfn.IFNA(INDEX(Table[[Base ($/kW-mo)]:[Low ($/MWh)]],MATCH('Pivot Table'!$A87&amp;'Pivot Table'!CE$2,Table!$I$2:$I$5152,0),MATCH('Pivot Table'!$A$1,Table[[#Headers],[Base ($/kW-mo)]:[Low ($/MWh)]],0)),"")</f>
        <v/>
      </c>
      <c r="CF87" s="10" t="str">
        <f>_xlfn.IFNA(INDEX(Table[[Base ($/kW-mo)]:[Low ($/MWh)]],MATCH('Pivot Table'!$A87&amp;'Pivot Table'!CF$2,Table!$I$2:$I$5152,0),MATCH('Pivot Table'!$A$1,Table[[#Headers],[Base ($/kW-mo)]:[Low ($/MWh)]],0)),"")</f>
        <v/>
      </c>
      <c r="CG87" s="10" t="str">
        <f>_xlfn.IFNA(INDEX(Table[[Base ($/kW-mo)]:[Low ($/MWh)]],MATCH('Pivot Table'!$A87&amp;'Pivot Table'!CG$2,Table!$I$2:$I$5152,0),MATCH('Pivot Table'!$A$1,Table[[#Headers],[Base ($/kW-mo)]:[Low ($/MWh)]],0)),"")</f>
        <v/>
      </c>
      <c r="CH87" s="10" t="str">
        <f>_xlfn.IFNA(INDEX(Table[[Base ($/kW-mo)]:[Low ($/MWh)]],MATCH('Pivot Table'!$A87&amp;'Pivot Table'!CH$2,Table!$I$2:$I$5152,0),MATCH('Pivot Table'!$A$1,Table[[#Headers],[Base ($/kW-mo)]:[Low ($/MWh)]],0)),"")</f>
        <v/>
      </c>
      <c r="CI87" s="10" t="str">
        <f>_xlfn.IFNA(INDEX(Table[[Base ($/kW-mo)]:[Low ($/MWh)]],MATCH('Pivot Table'!$A87&amp;'Pivot Table'!CI$2,Table!$I$2:$I$5152,0),MATCH('Pivot Table'!$A$1,Table[[#Headers],[Base ($/kW-mo)]:[Low ($/MWh)]],0)),"")</f>
        <v/>
      </c>
      <c r="CJ87" s="10" t="str">
        <f>_xlfn.IFNA(INDEX(Table[[Base ($/kW-mo)]:[Low ($/MWh)]],MATCH('Pivot Table'!$A87&amp;'Pivot Table'!CJ$2,Table!$I$2:$I$5152,0),MATCH('Pivot Table'!$A$1,Table[[#Headers],[Base ($/kW-mo)]:[Low ($/MWh)]],0)),"")</f>
        <v/>
      </c>
      <c r="CK87" s="10" t="str">
        <f>_xlfn.IFNA(INDEX(Table[[Base ($/kW-mo)]:[Low ($/MWh)]],MATCH('Pivot Table'!$A87&amp;'Pivot Table'!CK$2,Table!$I$2:$I$5152,0),MATCH('Pivot Table'!$A$1,Table[[#Headers],[Base ($/kW-mo)]:[Low ($/MWh)]],0)),"")</f>
        <v/>
      </c>
      <c r="CL87" s="10" t="str">
        <f>_xlfn.IFNA(INDEX(Table[[Base ($/kW-mo)]:[Low ($/MWh)]],MATCH('Pivot Table'!$A87&amp;'Pivot Table'!CL$2,Table!$I$2:$I$5152,0),MATCH('Pivot Table'!$A$1,Table[[#Headers],[Base ($/kW-mo)]:[Low ($/MWh)]],0)),"")</f>
        <v/>
      </c>
      <c r="CM87" s="10" t="str">
        <f>_xlfn.IFNA(INDEX(Table[[Base ($/kW-mo)]:[Low ($/MWh)]],MATCH('Pivot Table'!$A87&amp;'Pivot Table'!CM$2,Table!$I$2:$I$5152,0),MATCH('Pivot Table'!$A$1,Table[[#Headers],[Base ($/kW-mo)]:[Low ($/MWh)]],0)),"")</f>
        <v/>
      </c>
      <c r="CN87" s="10" t="str">
        <f>_xlfn.IFNA(INDEX(Table[[Base ($/kW-mo)]:[Low ($/MWh)]],MATCH('Pivot Table'!$A87&amp;'Pivot Table'!CN$2,Table!$I$2:$I$5152,0),MATCH('Pivot Table'!$A$1,Table[[#Headers],[Base ($/kW-mo)]:[Low ($/MWh)]],0)),"")</f>
        <v/>
      </c>
      <c r="CO87" s="10" t="str">
        <f>_xlfn.IFNA(INDEX(Table[[Base ($/kW-mo)]:[Low ($/MWh)]],MATCH('Pivot Table'!$A87&amp;'Pivot Table'!CO$2,Table!$I$2:$I$5152,0),MATCH('Pivot Table'!$A$1,Table[[#Headers],[Base ($/kW-mo)]:[Low ($/MWh)]],0)),"")</f>
        <v/>
      </c>
      <c r="CP87" s="10" t="str">
        <f>_xlfn.IFNA(INDEX(Table[[Base ($/kW-mo)]:[Low ($/MWh)]],MATCH('Pivot Table'!$A87&amp;'Pivot Table'!CP$2,Table!$I$2:$I$5152,0),MATCH('Pivot Table'!$A$1,Table[[#Headers],[Base ($/kW-mo)]:[Low ($/MWh)]],0)),"")</f>
        <v/>
      </c>
      <c r="CQ87" s="10" t="str">
        <f>_xlfn.IFNA(INDEX(Table[[Base ($/kW-mo)]:[Low ($/MWh)]],MATCH('Pivot Table'!$A87&amp;'Pivot Table'!CQ$2,Table!$I$2:$I$5152,0),MATCH('Pivot Table'!$A$1,Table[[#Headers],[Base ($/kW-mo)]:[Low ($/MWh)]],0)),"")</f>
        <v/>
      </c>
      <c r="CR87" s="10" t="str">
        <f>_xlfn.IFNA(INDEX(Table[[Base ($/kW-mo)]:[Low ($/MWh)]],MATCH('Pivot Table'!$A87&amp;'Pivot Table'!CR$2,Table!$I$2:$I$5152,0),MATCH('Pivot Table'!$A$1,Table[[#Headers],[Base ($/kW-mo)]:[Low ($/MWh)]],0)),"")</f>
        <v/>
      </c>
      <c r="CS87" s="10" t="str">
        <f>_xlfn.IFNA(INDEX(Table[[Base ($/kW-mo)]:[Low ($/MWh)]],MATCH('Pivot Table'!$A87&amp;'Pivot Table'!CS$2,Table!$I$2:$I$5152,0),MATCH('Pivot Table'!$A$1,Table[[#Headers],[Base ($/kW-mo)]:[Low ($/MWh)]],0)),"")</f>
        <v/>
      </c>
      <c r="CT87" s="10" t="str">
        <f>_xlfn.IFNA(INDEX(Table[[Base ($/kW-mo)]:[Low ($/MWh)]],MATCH('Pivot Table'!$A87&amp;'Pivot Table'!CT$2,Table!$I$2:$I$5152,0),MATCH('Pivot Table'!$A$1,Table[[#Headers],[Base ($/kW-mo)]:[Low ($/MWh)]],0)),"")</f>
        <v/>
      </c>
      <c r="CU87" s="10" t="str">
        <f>_xlfn.IFNA(INDEX(Table[[Base ($/kW-mo)]:[Low ($/MWh)]],MATCH('Pivot Table'!$A87&amp;'Pivot Table'!CU$2,Table!$I$2:$I$5152,0),MATCH('Pivot Table'!$A$1,Table[[#Headers],[Base ($/kW-mo)]:[Low ($/MWh)]],0)),"")</f>
        <v/>
      </c>
      <c r="CV87" s="10" t="str">
        <f>_xlfn.IFNA(INDEX(Table[[Base ($/kW-mo)]:[Low ($/MWh)]],MATCH('Pivot Table'!$A87&amp;'Pivot Table'!CV$2,Table!$I$2:$I$5152,0),MATCH('Pivot Table'!$A$1,Table[[#Headers],[Base ($/kW-mo)]:[Low ($/MWh)]],0)),"")</f>
        <v/>
      </c>
      <c r="CW87" s="10" t="str">
        <f>_xlfn.IFNA(INDEX(Table[[Base ($/kW-mo)]:[Low ($/MWh)]],MATCH('Pivot Table'!$A87&amp;'Pivot Table'!CW$2,Table!$I$2:$I$5152,0),MATCH('Pivot Table'!$A$1,Table[[#Headers],[Base ($/kW-mo)]:[Low ($/MWh)]],0)),"")</f>
        <v/>
      </c>
      <c r="CX87" s="10" t="str">
        <f>_xlfn.IFNA(INDEX(Table[[Base ($/kW-mo)]:[Low ($/MWh)]],MATCH('Pivot Table'!$A87&amp;'Pivot Table'!CX$2,Table!$I$2:$I$5152,0),MATCH('Pivot Table'!$A$1,Table[[#Headers],[Base ($/kW-mo)]:[Low ($/MWh)]],0)),"")</f>
        <v/>
      </c>
    </row>
    <row r="88" spans="1:102" x14ac:dyDescent="0.3">
      <c r="A88" s="12">
        <v>2125</v>
      </c>
      <c r="B88" s="10">
        <f>_xlfn.IFNA(INDEX(Table[[Base ($/kW-mo)]:[Low ($/MWh)]],MATCH('Pivot Table'!$A88&amp;'Pivot Table'!B$2,Table!$I$2:$I$5152,0),MATCH('Pivot Table'!$A$1,Table[[#Headers],[Base ($/kW-mo)]:[Low ($/MWh)]],0)),"")</f>
        <v>0.29074951658370901</v>
      </c>
      <c r="C88" s="10">
        <f>_xlfn.IFNA(INDEX(Table[[Base ($/kW-mo)]:[Low ($/MWh)]],MATCH('Pivot Table'!$A88&amp;'Pivot Table'!C$2,Table!$I$2:$I$5152,0),MATCH('Pivot Table'!$A$1,Table[[#Headers],[Base ($/kW-mo)]:[Low ($/MWh)]],0)),"")</f>
        <v>0.29437058336078997</v>
      </c>
      <c r="D88" s="10">
        <f>_xlfn.IFNA(INDEX(Table[[Base ($/kW-mo)]:[Low ($/MWh)]],MATCH('Pivot Table'!$A88&amp;'Pivot Table'!D$2,Table!$I$2:$I$5152,0),MATCH('Pivot Table'!$A$1,Table[[#Headers],[Base ($/kW-mo)]:[Low ($/MWh)]],0)),"")</f>
        <v>0.29799165013786999</v>
      </c>
      <c r="E88" s="10">
        <f>_xlfn.IFNA(INDEX(Table[[Base ($/kW-mo)]:[Low ($/MWh)]],MATCH('Pivot Table'!$A88&amp;'Pivot Table'!E$2,Table!$I$2:$I$5152,0),MATCH('Pivot Table'!$A$1,Table[[#Headers],[Base ($/kW-mo)]:[Low ($/MWh)]],0)),"")</f>
        <v>0.30161271691495101</v>
      </c>
      <c r="F88" s="10">
        <f>_xlfn.IFNA(INDEX(Table[[Base ($/kW-mo)]:[Low ($/MWh)]],MATCH('Pivot Table'!$A88&amp;'Pivot Table'!F$2,Table!$I$2:$I$5152,0),MATCH('Pivot Table'!$A$1,Table[[#Headers],[Base ($/kW-mo)]:[Low ($/MWh)]],0)),"")</f>
        <v>0.30523378369203102</v>
      </c>
      <c r="G88" s="10">
        <f>_xlfn.IFNA(INDEX(Table[[Base ($/kW-mo)]:[Low ($/MWh)]],MATCH('Pivot Table'!$A88&amp;'Pivot Table'!G$2,Table!$I$2:$I$5152,0),MATCH('Pivot Table'!$A$1,Table[[#Headers],[Base ($/kW-mo)]:[Low ($/MWh)]],0)),"")</f>
        <v>0.30885485046911199</v>
      </c>
      <c r="H88" s="10">
        <f>_xlfn.IFNA(INDEX(Table[[Base ($/kW-mo)]:[Low ($/MWh)]],MATCH('Pivot Table'!$A88&amp;'Pivot Table'!H$2,Table!$I$2:$I$5152,0),MATCH('Pivot Table'!$A$1,Table[[#Headers],[Base ($/kW-mo)]:[Low ($/MWh)]],0)),"")</f>
        <v>0.312475917246192</v>
      </c>
      <c r="I88" s="10">
        <f>_xlfn.IFNA(INDEX(Table[[Base ($/kW-mo)]:[Low ($/MWh)]],MATCH('Pivot Table'!$A88&amp;'Pivot Table'!I$2,Table!$I$2:$I$5152,0),MATCH('Pivot Table'!$A$1,Table[[#Headers],[Base ($/kW-mo)]:[Low ($/MWh)]],0)),"")</f>
        <v>0.31609698402327302</v>
      </c>
      <c r="J88" s="10">
        <f>_xlfn.IFNA(INDEX(Table[[Base ($/kW-mo)]:[Low ($/MWh)]],MATCH('Pivot Table'!$A88&amp;'Pivot Table'!J$2,Table!$I$2:$I$5152,0),MATCH('Pivot Table'!$A$1,Table[[#Headers],[Base ($/kW-mo)]:[Low ($/MWh)]],0)),"")</f>
        <v>0.31971805080035298</v>
      </c>
      <c r="K88" s="10">
        <f>_xlfn.IFNA(INDEX(Table[[Base ($/kW-mo)]:[Low ($/MWh)]],MATCH('Pivot Table'!$A88&amp;'Pivot Table'!K$2,Table!$I$2:$I$5152,0),MATCH('Pivot Table'!$A$1,Table[[#Headers],[Base ($/kW-mo)]:[Low ($/MWh)]],0)),"")</f>
        <v>0.323339117577434</v>
      </c>
      <c r="L88" s="10">
        <f>_xlfn.IFNA(INDEX(Table[[Base ($/kW-mo)]:[Low ($/MWh)]],MATCH('Pivot Table'!$A88&amp;'Pivot Table'!L$2,Table!$I$2:$I$5152,0),MATCH('Pivot Table'!$A$1,Table[[#Headers],[Base ($/kW-mo)]:[Low ($/MWh)]],0)),"")</f>
        <v>0.32696018435451402</v>
      </c>
      <c r="M88" s="10">
        <f>_xlfn.IFNA(INDEX(Table[[Base ($/kW-mo)]:[Low ($/MWh)]],MATCH('Pivot Table'!$A88&amp;'Pivot Table'!M$2,Table!$I$2:$I$5152,0),MATCH('Pivot Table'!$A$1,Table[[#Headers],[Base ($/kW-mo)]:[Low ($/MWh)]],0)),"")</f>
        <v>0.33058125113159498</v>
      </c>
      <c r="N88" s="10">
        <f>_xlfn.IFNA(INDEX(Table[[Base ($/kW-mo)]:[Low ($/MWh)]],MATCH('Pivot Table'!$A88&amp;'Pivot Table'!N$2,Table!$I$2:$I$5152,0),MATCH('Pivot Table'!$A$1,Table[[#Headers],[Base ($/kW-mo)]:[Low ($/MWh)]],0)),"")</f>
        <v>0.334202317908675</v>
      </c>
      <c r="O88" s="10">
        <f>_xlfn.IFNA(INDEX(Table[[Base ($/kW-mo)]:[Low ($/MWh)]],MATCH('Pivot Table'!$A88&amp;'Pivot Table'!O$2,Table!$I$2:$I$5152,0),MATCH('Pivot Table'!$A$1,Table[[#Headers],[Base ($/kW-mo)]:[Low ($/MWh)]],0)),"")</f>
        <v>0.33782338468575601</v>
      </c>
      <c r="P88" s="10">
        <f>_xlfn.IFNA(INDEX(Table[[Base ($/kW-mo)]:[Low ($/MWh)]],MATCH('Pivot Table'!$A88&amp;'Pivot Table'!P$2,Table!$I$2:$I$5152,0),MATCH('Pivot Table'!$A$1,Table[[#Headers],[Base ($/kW-mo)]:[Low ($/MWh)]],0)),"")</f>
        <v>0.34144445146283597</v>
      </c>
      <c r="Q88" s="10">
        <f>_xlfn.IFNA(INDEX(Table[[Base ($/kW-mo)]:[Low ($/MWh)]],MATCH('Pivot Table'!$A88&amp;'Pivot Table'!Q$2,Table!$I$2:$I$5152,0),MATCH('Pivot Table'!$A$1,Table[[#Headers],[Base ($/kW-mo)]:[Low ($/MWh)]],0)),"")</f>
        <v>0.34506551823991699</v>
      </c>
      <c r="R88" s="10" t="str">
        <f>_xlfn.IFNA(INDEX(Table[[Base ($/kW-mo)]:[Low ($/MWh)]],MATCH('Pivot Table'!$A88&amp;'Pivot Table'!R$2,Table!$I$2:$I$5152,0),MATCH('Pivot Table'!$A$1,Table[[#Headers],[Base ($/kW-mo)]:[Low ($/MWh)]],0)),"")</f>
        <v/>
      </c>
      <c r="S88" s="10" t="str">
        <f>_xlfn.IFNA(INDEX(Table[[Base ($/kW-mo)]:[Low ($/MWh)]],MATCH('Pivot Table'!$A88&amp;'Pivot Table'!S$2,Table!$I$2:$I$5152,0),MATCH('Pivot Table'!$A$1,Table[[#Headers],[Base ($/kW-mo)]:[Low ($/MWh)]],0)),"")</f>
        <v/>
      </c>
      <c r="T88" s="10" t="str">
        <f>_xlfn.IFNA(INDEX(Table[[Base ($/kW-mo)]:[Low ($/MWh)]],MATCH('Pivot Table'!$A88&amp;'Pivot Table'!T$2,Table!$I$2:$I$5152,0),MATCH('Pivot Table'!$A$1,Table[[#Headers],[Base ($/kW-mo)]:[Low ($/MWh)]],0)),"")</f>
        <v/>
      </c>
      <c r="U88" s="10" t="str">
        <f>_xlfn.IFNA(INDEX(Table[[Base ($/kW-mo)]:[Low ($/MWh)]],MATCH('Pivot Table'!$A88&amp;'Pivot Table'!U$2,Table!$I$2:$I$5152,0),MATCH('Pivot Table'!$A$1,Table[[#Headers],[Base ($/kW-mo)]:[Low ($/MWh)]],0)),"")</f>
        <v/>
      </c>
      <c r="V88" s="10" t="str">
        <f>_xlfn.IFNA(INDEX(Table[[Base ($/kW-mo)]:[Low ($/MWh)]],MATCH('Pivot Table'!$A88&amp;'Pivot Table'!V$2,Table!$I$2:$I$5152,0),MATCH('Pivot Table'!$A$1,Table[[#Headers],[Base ($/kW-mo)]:[Low ($/MWh)]],0)),"")</f>
        <v/>
      </c>
      <c r="W88" s="10" t="str">
        <f>_xlfn.IFNA(INDEX(Table[[Base ($/kW-mo)]:[Low ($/MWh)]],MATCH('Pivot Table'!$A88&amp;'Pivot Table'!W$2,Table!$I$2:$I$5152,0),MATCH('Pivot Table'!$A$1,Table[[#Headers],[Base ($/kW-mo)]:[Low ($/MWh)]],0)),"")</f>
        <v/>
      </c>
      <c r="X88" s="10" t="str">
        <f>_xlfn.IFNA(INDEX(Table[[Base ($/kW-mo)]:[Low ($/MWh)]],MATCH('Pivot Table'!$A88&amp;'Pivot Table'!X$2,Table!$I$2:$I$5152,0),MATCH('Pivot Table'!$A$1,Table[[#Headers],[Base ($/kW-mo)]:[Low ($/MWh)]],0)),"")</f>
        <v/>
      </c>
      <c r="Y88" s="10" t="str">
        <f>_xlfn.IFNA(INDEX(Table[[Base ($/kW-mo)]:[Low ($/MWh)]],MATCH('Pivot Table'!$A88&amp;'Pivot Table'!Y$2,Table!$I$2:$I$5152,0),MATCH('Pivot Table'!$A$1,Table[[#Headers],[Base ($/kW-mo)]:[Low ($/MWh)]],0)),"")</f>
        <v/>
      </c>
      <c r="Z88" s="10" t="str">
        <f>_xlfn.IFNA(INDEX(Table[[Base ($/kW-mo)]:[Low ($/MWh)]],MATCH('Pivot Table'!$A88&amp;'Pivot Table'!Z$2,Table!$I$2:$I$5152,0),MATCH('Pivot Table'!$A$1,Table[[#Headers],[Base ($/kW-mo)]:[Low ($/MWh)]],0)),"")</f>
        <v/>
      </c>
      <c r="AA88" s="10" t="str">
        <f>_xlfn.IFNA(INDEX(Table[[Base ($/kW-mo)]:[Low ($/MWh)]],MATCH('Pivot Table'!$A88&amp;'Pivot Table'!AA$2,Table!$I$2:$I$5152,0),MATCH('Pivot Table'!$A$1,Table[[#Headers],[Base ($/kW-mo)]:[Low ($/MWh)]],0)),"")</f>
        <v/>
      </c>
      <c r="AB88" s="10" t="str">
        <f>_xlfn.IFNA(INDEX(Table[[Base ($/kW-mo)]:[Low ($/MWh)]],MATCH('Pivot Table'!$A88&amp;'Pivot Table'!AB$2,Table!$I$2:$I$5152,0),MATCH('Pivot Table'!$A$1,Table[[#Headers],[Base ($/kW-mo)]:[Low ($/MWh)]],0)),"")</f>
        <v/>
      </c>
      <c r="AC88" s="10" t="str">
        <f>_xlfn.IFNA(INDEX(Table[[Base ($/kW-mo)]:[Low ($/MWh)]],MATCH('Pivot Table'!$A88&amp;'Pivot Table'!AC$2,Table!$I$2:$I$5152,0),MATCH('Pivot Table'!$A$1,Table[[#Headers],[Base ($/kW-mo)]:[Low ($/MWh)]],0)),"")</f>
        <v/>
      </c>
      <c r="AD88" s="10" t="str">
        <f>_xlfn.IFNA(INDEX(Table[[Base ($/kW-mo)]:[Low ($/MWh)]],MATCH('Pivot Table'!$A88&amp;'Pivot Table'!AD$2,Table!$I$2:$I$5152,0),MATCH('Pivot Table'!$A$1,Table[[#Headers],[Base ($/kW-mo)]:[Low ($/MWh)]],0)),"")</f>
        <v/>
      </c>
      <c r="AE88" s="10" t="str">
        <f>_xlfn.IFNA(INDEX(Table[[Base ($/kW-mo)]:[Low ($/MWh)]],MATCH('Pivot Table'!$A88&amp;'Pivot Table'!AE$2,Table!$I$2:$I$5152,0),MATCH('Pivot Table'!$A$1,Table[[#Headers],[Base ($/kW-mo)]:[Low ($/MWh)]],0)),"")</f>
        <v/>
      </c>
      <c r="AF88" s="10" t="str">
        <f>_xlfn.IFNA(INDEX(Table[[Base ($/kW-mo)]:[Low ($/MWh)]],MATCH('Pivot Table'!$A88&amp;'Pivot Table'!AF$2,Table!$I$2:$I$5152,0),MATCH('Pivot Table'!$A$1,Table[[#Headers],[Base ($/kW-mo)]:[Low ($/MWh)]],0)),"")</f>
        <v/>
      </c>
      <c r="AG88" s="10" t="str">
        <f>_xlfn.IFNA(INDEX(Table[[Base ($/kW-mo)]:[Low ($/MWh)]],MATCH('Pivot Table'!$A88&amp;'Pivot Table'!AG$2,Table!$I$2:$I$5152,0),MATCH('Pivot Table'!$A$1,Table[[#Headers],[Base ($/kW-mo)]:[Low ($/MWh)]],0)),"")</f>
        <v/>
      </c>
      <c r="AH88" s="10" t="str">
        <f>_xlfn.IFNA(INDEX(Table[[Base ($/kW-mo)]:[Low ($/MWh)]],MATCH('Pivot Table'!$A88&amp;'Pivot Table'!AH$2,Table!$I$2:$I$5152,0),MATCH('Pivot Table'!$A$1,Table[[#Headers],[Base ($/kW-mo)]:[Low ($/MWh)]],0)),"")</f>
        <v/>
      </c>
      <c r="AI88" s="10" t="str">
        <f>_xlfn.IFNA(INDEX(Table[[Base ($/kW-mo)]:[Low ($/MWh)]],MATCH('Pivot Table'!$A88&amp;'Pivot Table'!AI$2,Table!$I$2:$I$5152,0),MATCH('Pivot Table'!$A$1,Table[[#Headers],[Base ($/kW-mo)]:[Low ($/MWh)]],0)),"")</f>
        <v/>
      </c>
      <c r="AJ88" s="10" t="str">
        <f>_xlfn.IFNA(INDEX(Table[[Base ($/kW-mo)]:[Low ($/MWh)]],MATCH('Pivot Table'!$A88&amp;'Pivot Table'!AJ$2,Table!$I$2:$I$5152,0),MATCH('Pivot Table'!$A$1,Table[[#Headers],[Base ($/kW-mo)]:[Low ($/MWh)]],0)),"")</f>
        <v/>
      </c>
      <c r="AK88" s="10" t="str">
        <f>_xlfn.IFNA(INDEX(Table[[Base ($/kW-mo)]:[Low ($/MWh)]],MATCH('Pivot Table'!$A88&amp;'Pivot Table'!AK$2,Table!$I$2:$I$5152,0),MATCH('Pivot Table'!$A$1,Table[[#Headers],[Base ($/kW-mo)]:[Low ($/MWh)]],0)),"")</f>
        <v/>
      </c>
      <c r="AL88" s="10" t="str">
        <f>_xlfn.IFNA(INDEX(Table[[Base ($/kW-mo)]:[Low ($/MWh)]],MATCH('Pivot Table'!$A88&amp;'Pivot Table'!AL$2,Table!$I$2:$I$5152,0),MATCH('Pivot Table'!$A$1,Table[[#Headers],[Base ($/kW-mo)]:[Low ($/MWh)]],0)),"")</f>
        <v/>
      </c>
      <c r="AM88" s="10" t="str">
        <f>_xlfn.IFNA(INDEX(Table[[Base ($/kW-mo)]:[Low ($/MWh)]],MATCH('Pivot Table'!$A88&amp;'Pivot Table'!AM$2,Table!$I$2:$I$5152,0),MATCH('Pivot Table'!$A$1,Table[[#Headers],[Base ($/kW-mo)]:[Low ($/MWh)]],0)),"")</f>
        <v/>
      </c>
      <c r="AN88" s="10" t="str">
        <f>_xlfn.IFNA(INDEX(Table[[Base ($/kW-mo)]:[Low ($/MWh)]],MATCH('Pivot Table'!$A88&amp;'Pivot Table'!AN$2,Table!$I$2:$I$5152,0),MATCH('Pivot Table'!$A$1,Table[[#Headers],[Base ($/kW-mo)]:[Low ($/MWh)]],0)),"")</f>
        <v/>
      </c>
      <c r="AO88" s="10" t="str">
        <f>_xlfn.IFNA(INDEX(Table[[Base ($/kW-mo)]:[Low ($/MWh)]],MATCH('Pivot Table'!$A88&amp;'Pivot Table'!AO$2,Table!$I$2:$I$5152,0),MATCH('Pivot Table'!$A$1,Table[[#Headers],[Base ($/kW-mo)]:[Low ($/MWh)]],0)),"")</f>
        <v/>
      </c>
      <c r="AP88" s="10" t="str">
        <f>_xlfn.IFNA(INDEX(Table[[Base ($/kW-mo)]:[Low ($/MWh)]],MATCH('Pivot Table'!$A88&amp;'Pivot Table'!AP$2,Table!$I$2:$I$5152,0),MATCH('Pivot Table'!$A$1,Table[[#Headers],[Base ($/kW-mo)]:[Low ($/MWh)]],0)),"")</f>
        <v/>
      </c>
      <c r="AQ88" s="10" t="str">
        <f>_xlfn.IFNA(INDEX(Table[[Base ($/kW-mo)]:[Low ($/MWh)]],MATCH('Pivot Table'!$A88&amp;'Pivot Table'!AQ$2,Table!$I$2:$I$5152,0),MATCH('Pivot Table'!$A$1,Table[[#Headers],[Base ($/kW-mo)]:[Low ($/MWh)]],0)),"")</f>
        <v/>
      </c>
      <c r="AR88" s="10" t="str">
        <f>_xlfn.IFNA(INDEX(Table[[Base ($/kW-mo)]:[Low ($/MWh)]],MATCH('Pivot Table'!$A88&amp;'Pivot Table'!AR$2,Table!$I$2:$I$5152,0),MATCH('Pivot Table'!$A$1,Table[[#Headers],[Base ($/kW-mo)]:[Low ($/MWh)]],0)),"")</f>
        <v/>
      </c>
      <c r="AS88" s="10" t="str">
        <f>_xlfn.IFNA(INDEX(Table[[Base ($/kW-mo)]:[Low ($/MWh)]],MATCH('Pivot Table'!$A88&amp;'Pivot Table'!AS$2,Table!$I$2:$I$5152,0),MATCH('Pivot Table'!$A$1,Table[[#Headers],[Base ($/kW-mo)]:[Low ($/MWh)]],0)),"")</f>
        <v/>
      </c>
      <c r="AT88" s="10" t="str">
        <f>_xlfn.IFNA(INDEX(Table[[Base ($/kW-mo)]:[Low ($/MWh)]],MATCH('Pivot Table'!$A88&amp;'Pivot Table'!AT$2,Table!$I$2:$I$5152,0),MATCH('Pivot Table'!$A$1,Table[[#Headers],[Base ($/kW-mo)]:[Low ($/MWh)]],0)),"")</f>
        <v/>
      </c>
      <c r="AU88" s="10" t="str">
        <f>_xlfn.IFNA(INDEX(Table[[Base ($/kW-mo)]:[Low ($/MWh)]],MATCH('Pivot Table'!$A88&amp;'Pivot Table'!AU$2,Table!$I$2:$I$5152,0),MATCH('Pivot Table'!$A$1,Table[[#Headers],[Base ($/kW-mo)]:[Low ($/MWh)]],0)),"")</f>
        <v/>
      </c>
      <c r="AV88" s="10" t="str">
        <f>_xlfn.IFNA(INDEX(Table[[Base ($/kW-mo)]:[Low ($/MWh)]],MATCH('Pivot Table'!$A88&amp;'Pivot Table'!AV$2,Table!$I$2:$I$5152,0),MATCH('Pivot Table'!$A$1,Table[[#Headers],[Base ($/kW-mo)]:[Low ($/MWh)]],0)),"")</f>
        <v/>
      </c>
      <c r="AW88" s="10" t="str">
        <f>_xlfn.IFNA(INDEX(Table[[Base ($/kW-mo)]:[Low ($/MWh)]],MATCH('Pivot Table'!$A88&amp;'Pivot Table'!AW$2,Table!$I$2:$I$5152,0),MATCH('Pivot Table'!$A$1,Table[[#Headers],[Base ($/kW-mo)]:[Low ($/MWh)]],0)),"")</f>
        <v/>
      </c>
      <c r="AX88" s="10" t="str">
        <f>_xlfn.IFNA(INDEX(Table[[Base ($/kW-mo)]:[Low ($/MWh)]],MATCH('Pivot Table'!$A88&amp;'Pivot Table'!AX$2,Table!$I$2:$I$5152,0),MATCH('Pivot Table'!$A$1,Table[[#Headers],[Base ($/kW-mo)]:[Low ($/MWh)]],0)),"")</f>
        <v/>
      </c>
      <c r="AY88" s="10" t="str">
        <f>_xlfn.IFNA(INDEX(Table[[Base ($/kW-mo)]:[Low ($/MWh)]],MATCH('Pivot Table'!$A88&amp;'Pivot Table'!AY$2,Table!$I$2:$I$5152,0),MATCH('Pivot Table'!$A$1,Table[[#Headers],[Base ($/kW-mo)]:[Low ($/MWh)]],0)),"")</f>
        <v/>
      </c>
      <c r="AZ88" s="10" t="str">
        <f>_xlfn.IFNA(INDEX(Table[[Base ($/kW-mo)]:[Low ($/MWh)]],MATCH('Pivot Table'!$A88&amp;'Pivot Table'!AZ$2,Table!$I$2:$I$5152,0),MATCH('Pivot Table'!$A$1,Table[[#Headers],[Base ($/kW-mo)]:[Low ($/MWh)]],0)),"")</f>
        <v/>
      </c>
      <c r="BA88" s="10" t="str">
        <f>_xlfn.IFNA(INDEX(Table[[Base ($/kW-mo)]:[Low ($/MWh)]],MATCH('Pivot Table'!$A88&amp;'Pivot Table'!BA$2,Table!$I$2:$I$5152,0),MATCH('Pivot Table'!$A$1,Table[[#Headers],[Base ($/kW-mo)]:[Low ($/MWh)]],0)),"")</f>
        <v/>
      </c>
      <c r="BB88" s="10" t="str">
        <f>_xlfn.IFNA(INDEX(Table[[Base ($/kW-mo)]:[Low ($/MWh)]],MATCH('Pivot Table'!$A88&amp;'Pivot Table'!BB$2,Table!$I$2:$I$5152,0),MATCH('Pivot Table'!$A$1,Table[[#Headers],[Base ($/kW-mo)]:[Low ($/MWh)]],0)),"")</f>
        <v/>
      </c>
      <c r="BC88" s="10" t="str">
        <f>_xlfn.IFNA(INDEX(Table[[Base ($/kW-mo)]:[Low ($/MWh)]],MATCH('Pivot Table'!$A88&amp;'Pivot Table'!BC$2,Table!$I$2:$I$5152,0),MATCH('Pivot Table'!$A$1,Table[[#Headers],[Base ($/kW-mo)]:[Low ($/MWh)]],0)),"")</f>
        <v/>
      </c>
      <c r="BD88" s="10" t="str">
        <f>_xlfn.IFNA(INDEX(Table[[Base ($/kW-mo)]:[Low ($/MWh)]],MATCH('Pivot Table'!$A88&amp;'Pivot Table'!BD$2,Table!$I$2:$I$5152,0),MATCH('Pivot Table'!$A$1,Table[[#Headers],[Base ($/kW-mo)]:[Low ($/MWh)]],0)),"")</f>
        <v/>
      </c>
      <c r="BE88" s="10" t="str">
        <f>_xlfn.IFNA(INDEX(Table[[Base ($/kW-mo)]:[Low ($/MWh)]],MATCH('Pivot Table'!$A88&amp;'Pivot Table'!BE$2,Table!$I$2:$I$5152,0),MATCH('Pivot Table'!$A$1,Table[[#Headers],[Base ($/kW-mo)]:[Low ($/MWh)]],0)),"")</f>
        <v/>
      </c>
      <c r="BF88" s="10" t="str">
        <f>_xlfn.IFNA(INDEX(Table[[Base ($/kW-mo)]:[Low ($/MWh)]],MATCH('Pivot Table'!$A88&amp;'Pivot Table'!BF$2,Table!$I$2:$I$5152,0),MATCH('Pivot Table'!$A$1,Table[[#Headers],[Base ($/kW-mo)]:[Low ($/MWh)]],0)),"")</f>
        <v/>
      </c>
      <c r="BG88" s="10" t="str">
        <f>_xlfn.IFNA(INDEX(Table[[Base ($/kW-mo)]:[Low ($/MWh)]],MATCH('Pivot Table'!$A88&amp;'Pivot Table'!BG$2,Table!$I$2:$I$5152,0),MATCH('Pivot Table'!$A$1,Table[[#Headers],[Base ($/kW-mo)]:[Low ($/MWh)]],0)),"")</f>
        <v/>
      </c>
      <c r="BH88" s="10" t="str">
        <f>_xlfn.IFNA(INDEX(Table[[Base ($/kW-mo)]:[Low ($/MWh)]],MATCH('Pivot Table'!$A88&amp;'Pivot Table'!BH$2,Table!$I$2:$I$5152,0),MATCH('Pivot Table'!$A$1,Table[[#Headers],[Base ($/kW-mo)]:[Low ($/MWh)]],0)),"")</f>
        <v/>
      </c>
      <c r="BI88" s="10" t="str">
        <f>_xlfn.IFNA(INDEX(Table[[Base ($/kW-mo)]:[Low ($/MWh)]],MATCH('Pivot Table'!$A88&amp;'Pivot Table'!BI$2,Table!$I$2:$I$5152,0),MATCH('Pivot Table'!$A$1,Table[[#Headers],[Base ($/kW-mo)]:[Low ($/MWh)]],0)),"")</f>
        <v/>
      </c>
      <c r="BJ88" s="10" t="str">
        <f>_xlfn.IFNA(INDEX(Table[[Base ($/kW-mo)]:[Low ($/MWh)]],MATCH('Pivot Table'!$A88&amp;'Pivot Table'!BJ$2,Table!$I$2:$I$5152,0),MATCH('Pivot Table'!$A$1,Table[[#Headers],[Base ($/kW-mo)]:[Low ($/MWh)]],0)),"")</f>
        <v/>
      </c>
      <c r="BK88" s="10" t="str">
        <f>_xlfn.IFNA(INDEX(Table[[Base ($/kW-mo)]:[Low ($/MWh)]],MATCH('Pivot Table'!$A88&amp;'Pivot Table'!BK$2,Table!$I$2:$I$5152,0),MATCH('Pivot Table'!$A$1,Table[[#Headers],[Base ($/kW-mo)]:[Low ($/MWh)]],0)),"")</f>
        <v/>
      </c>
      <c r="BL88" s="10" t="str">
        <f>_xlfn.IFNA(INDEX(Table[[Base ($/kW-mo)]:[Low ($/MWh)]],MATCH('Pivot Table'!$A88&amp;'Pivot Table'!BL$2,Table!$I$2:$I$5152,0),MATCH('Pivot Table'!$A$1,Table[[#Headers],[Base ($/kW-mo)]:[Low ($/MWh)]],0)),"")</f>
        <v/>
      </c>
      <c r="BM88" s="10" t="str">
        <f>_xlfn.IFNA(INDEX(Table[[Base ($/kW-mo)]:[Low ($/MWh)]],MATCH('Pivot Table'!$A88&amp;'Pivot Table'!BM$2,Table!$I$2:$I$5152,0),MATCH('Pivot Table'!$A$1,Table[[#Headers],[Base ($/kW-mo)]:[Low ($/MWh)]],0)),"")</f>
        <v/>
      </c>
      <c r="BN88" s="10" t="str">
        <f>_xlfn.IFNA(INDEX(Table[[Base ($/kW-mo)]:[Low ($/MWh)]],MATCH('Pivot Table'!$A88&amp;'Pivot Table'!BN$2,Table!$I$2:$I$5152,0),MATCH('Pivot Table'!$A$1,Table[[#Headers],[Base ($/kW-mo)]:[Low ($/MWh)]],0)),"")</f>
        <v/>
      </c>
      <c r="BO88" s="10" t="str">
        <f>_xlfn.IFNA(INDEX(Table[[Base ($/kW-mo)]:[Low ($/MWh)]],MATCH('Pivot Table'!$A88&amp;'Pivot Table'!BO$2,Table!$I$2:$I$5152,0),MATCH('Pivot Table'!$A$1,Table[[#Headers],[Base ($/kW-mo)]:[Low ($/MWh)]],0)),"")</f>
        <v/>
      </c>
      <c r="BP88" s="10" t="str">
        <f>_xlfn.IFNA(INDEX(Table[[Base ($/kW-mo)]:[Low ($/MWh)]],MATCH('Pivot Table'!$A88&amp;'Pivot Table'!BP$2,Table!$I$2:$I$5152,0),MATCH('Pivot Table'!$A$1,Table[[#Headers],[Base ($/kW-mo)]:[Low ($/MWh)]],0)),"")</f>
        <v/>
      </c>
      <c r="BQ88" s="10" t="str">
        <f>_xlfn.IFNA(INDEX(Table[[Base ($/kW-mo)]:[Low ($/MWh)]],MATCH('Pivot Table'!$A88&amp;'Pivot Table'!BQ$2,Table!$I$2:$I$5152,0),MATCH('Pivot Table'!$A$1,Table[[#Headers],[Base ($/kW-mo)]:[Low ($/MWh)]],0)),"")</f>
        <v/>
      </c>
      <c r="BR88" s="10" t="str">
        <f>_xlfn.IFNA(INDEX(Table[[Base ($/kW-mo)]:[Low ($/MWh)]],MATCH('Pivot Table'!$A88&amp;'Pivot Table'!BR$2,Table!$I$2:$I$5152,0),MATCH('Pivot Table'!$A$1,Table[[#Headers],[Base ($/kW-mo)]:[Low ($/MWh)]],0)),"")</f>
        <v/>
      </c>
      <c r="BS88" s="10" t="str">
        <f>_xlfn.IFNA(INDEX(Table[[Base ($/kW-mo)]:[Low ($/MWh)]],MATCH('Pivot Table'!$A88&amp;'Pivot Table'!BS$2,Table!$I$2:$I$5152,0),MATCH('Pivot Table'!$A$1,Table[[#Headers],[Base ($/kW-mo)]:[Low ($/MWh)]],0)),"")</f>
        <v/>
      </c>
      <c r="BT88" s="10" t="str">
        <f>_xlfn.IFNA(INDEX(Table[[Base ($/kW-mo)]:[Low ($/MWh)]],MATCH('Pivot Table'!$A88&amp;'Pivot Table'!BT$2,Table!$I$2:$I$5152,0),MATCH('Pivot Table'!$A$1,Table[[#Headers],[Base ($/kW-mo)]:[Low ($/MWh)]],0)),"")</f>
        <v/>
      </c>
      <c r="BU88" s="10" t="str">
        <f>_xlfn.IFNA(INDEX(Table[[Base ($/kW-mo)]:[Low ($/MWh)]],MATCH('Pivot Table'!$A88&amp;'Pivot Table'!BU$2,Table!$I$2:$I$5152,0),MATCH('Pivot Table'!$A$1,Table[[#Headers],[Base ($/kW-mo)]:[Low ($/MWh)]],0)),"")</f>
        <v/>
      </c>
      <c r="BV88" s="10" t="str">
        <f>_xlfn.IFNA(INDEX(Table[[Base ($/kW-mo)]:[Low ($/MWh)]],MATCH('Pivot Table'!$A88&amp;'Pivot Table'!BV$2,Table!$I$2:$I$5152,0),MATCH('Pivot Table'!$A$1,Table[[#Headers],[Base ($/kW-mo)]:[Low ($/MWh)]],0)),"")</f>
        <v/>
      </c>
      <c r="BW88" s="10" t="str">
        <f>_xlfn.IFNA(INDEX(Table[[Base ($/kW-mo)]:[Low ($/MWh)]],MATCH('Pivot Table'!$A88&amp;'Pivot Table'!BW$2,Table!$I$2:$I$5152,0),MATCH('Pivot Table'!$A$1,Table[[#Headers],[Base ($/kW-mo)]:[Low ($/MWh)]],0)),"")</f>
        <v/>
      </c>
      <c r="BX88" s="10" t="str">
        <f>_xlfn.IFNA(INDEX(Table[[Base ($/kW-mo)]:[Low ($/MWh)]],MATCH('Pivot Table'!$A88&amp;'Pivot Table'!BX$2,Table!$I$2:$I$5152,0),MATCH('Pivot Table'!$A$1,Table[[#Headers],[Base ($/kW-mo)]:[Low ($/MWh)]],0)),"")</f>
        <v/>
      </c>
      <c r="BY88" s="10" t="str">
        <f>_xlfn.IFNA(INDEX(Table[[Base ($/kW-mo)]:[Low ($/MWh)]],MATCH('Pivot Table'!$A88&amp;'Pivot Table'!BY$2,Table!$I$2:$I$5152,0),MATCH('Pivot Table'!$A$1,Table[[#Headers],[Base ($/kW-mo)]:[Low ($/MWh)]],0)),"")</f>
        <v/>
      </c>
      <c r="BZ88" s="10" t="str">
        <f>_xlfn.IFNA(INDEX(Table[[Base ($/kW-mo)]:[Low ($/MWh)]],MATCH('Pivot Table'!$A88&amp;'Pivot Table'!BZ$2,Table!$I$2:$I$5152,0),MATCH('Pivot Table'!$A$1,Table[[#Headers],[Base ($/kW-mo)]:[Low ($/MWh)]],0)),"")</f>
        <v/>
      </c>
      <c r="CA88" s="10" t="str">
        <f>_xlfn.IFNA(INDEX(Table[[Base ($/kW-mo)]:[Low ($/MWh)]],MATCH('Pivot Table'!$A88&amp;'Pivot Table'!CA$2,Table!$I$2:$I$5152,0),MATCH('Pivot Table'!$A$1,Table[[#Headers],[Base ($/kW-mo)]:[Low ($/MWh)]],0)),"")</f>
        <v/>
      </c>
      <c r="CB88" s="10" t="str">
        <f>_xlfn.IFNA(INDEX(Table[[Base ($/kW-mo)]:[Low ($/MWh)]],MATCH('Pivot Table'!$A88&amp;'Pivot Table'!CB$2,Table!$I$2:$I$5152,0),MATCH('Pivot Table'!$A$1,Table[[#Headers],[Base ($/kW-mo)]:[Low ($/MWh)]],0)),"")</f>
        <v/>
      </c>
      <c r="CC88" s="10" t="str">
        <f>_xlfn.IFNA(INDEX(Table[[Base ($/kW-mo)]:[Low ($/MWh)]],MATCH('Pivot Table'!$A88&amp;'Pivot Table'!CC$2,Table!$I$2:$I$5152,0),MATCH('Pivot Table'!$A$1,Table[[#Headers],[Base ($/kW-mo)]:[Low ($/MWh)]],0)),"")</f>
        <v/>
      </c>
      <c r="CD88" s="10" t="str">
        <f>_xlfn.IFNA(INDEX(Table[[Base ($/kW-mo)]:[Low ($/MWh)]],MATCH('Pivot Table'!$A88&amp;'Pivot Table'!CD$2,Table!$I$2:$I$5152,0),MATCH('Pivot Table'!$A$1,Table[[#Headers],[Base ($/kW-mo)]:[Low ($/MWh)]],0)),"")</f>
        <v/>
      </c>
      <c r="CE88" s="10" t="str">
        <f>_xlfn.IFNA(INDEX(Table[[Base ($/kW-mo)]:[Low ($/MWh)]],MATCH('Pivot Table'!$A88&amp;'Pivot Table'!CE$2,Table!$I$2:$I$5152,0),MATCH('Pivot Table'!$A$1,Table[[#Headers],[Base ($/kW-mo)]:[Low ($/MWh)]],0)),"")</f>
        <v/>
      </c>
      <c r="CF88" s="10" t="str">
        <f>_xlfn.IFNA(INDEX(Table[[Base ($/kW-mo)]:[Low ($/MWh)]],MATCH('Pivot Table'!$A88&amp;'Pivot Table'!CF$2,Table!$I$2:$I$5152,0),MATCH('Pivot Table'!$A$1,Table[[#Headers],[Base ($/kW-mo)]:[Low ($/MWh)]],0)),"")</f>
        <v/>
      </c>
      <c r="CG88" s="10" t="str">
        <f>_xlfn.IFNA(INDEX(Table[[Base ($/kW-mo)]:[Low ($/MWh)]],MATCH('Pivot Table'!$A88&amp;'Pivot Table'!CG$2,Table!$I$2:$I$5152,0),MATCH('Pivot Table'!$A$1,Table[[#Headers],[Base ($/kW-mo)]:[Low ($/MWh)]],0)),"")</f>
        <v/>
      </c>
      <c r="CH88" s="10" t="str">
        <f>_xlfn.IFNA(INDEX(Table[[Base ($/kW-mo)]:[Low ($/MWh)]],MATCH('Pivot Table'!$A88&amp;'Pivot Table'!CH$2,Table!$I$2:$I$5152,0),MATCH('Pivot Table'!$A$1,Table[[#Headers],[Base ($/kW-mo)]:[Low ($/MWh)]],0)),"")</f>
        <v/>
      </c>
      <c r="CI88" s="10" t="str">
        <f>_xlfn.IFNA(INDEX(Table[[Base ($/kW-mo)]:[Low ($/MWh)]],MATCH('Pivot Table'!$A88&amp;'Pivot Table'!CI$2,Table!$I$2:$I$5152,0),MATCH('Pivot Table'!$A$1,Table[[#Headers],[Base ($/kW-mo)]:[Low ($/MWh)]],0)),"")</f>
        <v/>
      </c>
      <c r="CJ88" s="10" t="str">
        <f>_xlfn.IFNA(INDEX(Table[[Base ($/kW-mo)]:[Low ($/MWh)]],MATCH('Pivot Table'!$A88&amp;'Pivot Table'!CJ$2,Table!$I$2:$I$5152,0),MATCH('Pivot Table'!$A$1,Table[[#Headers],[Base ($/kW-mo)]:[Low ($/MWh)]],0)),"")</f>
        <v/>
      </c>
      <c r="CK88" s="10" t="str">
        <f>_xlfn.IFNA(INDEX(Table[[Base ($/kW-mo)]:[Low ($/MWh)]],MATCH('Pivot Table'!$A88&amp;'Pivot Table'!CK$2,Table!$I$2:$I$5152,0),MATCH('Pivot Table'!$A$1,Table[[#Headers],[Base ($/kW-mo)]:[Low ($/MWh)]],0)),"")</f>
        <v/>
      </c>
      <c r="CL88" s="10" t="str">
        <f>_xlfn.IFNA(INDEX(Table[[Base ($/kW-mo)]:[Low ($/MWh)]],MATCH('Pivot Table'!$A88&amp;'Pivot Table'!CL$2,Table!$I$2:$I$5152,0),MATCH('Pivot Table'!$A$1,Table[[#Headers],[Base ($/kW-mo)]:[Low ($/MWh)]],0)),"")</f>
        <v/>
      </c>
      <c r="CM88" s="10" t="str">
        <f>_xlfn.IFNA(INDEX(Table[[Base ($/kW-mo)]:[Low ($/MWh)]],MATCH('Pivot Table'!$A88&amp;'Pivot Table'!CM$2,Table!$I$2:$I$5152,0),MATCH('Pivot Table'!$A$1,Table[[#Headers],[Base ($/kW-mo)]:[Low ($/MWh)]],0)),"")</f>
        <v/>
      </c>
      <c r="CN88" s="10" t="str">
        <f>_xlfn.IFNA(INDEX(Table[[Base ($/kW-mo)]:[Low ($/MWh)]],MATCH('Pivot Table'!$A88&amp;'Pivot Table'!CN$2,Table!$I$2:$I$5152,0),MATCH('Pivot Table'!$A$1,Table[[#Headers],[Base ($/kW-mo)]:[Low ($/MWh)]],0)),"")</f>
        <v/>
      </c>
      <c r="CO88" s="10" t="str">
        <f>_xlfn.IFNA(INDEX(Table[[Base ($/kW-mo)]:[Low ($/MWh)]],MATCH('Pivot Table'!$A88&amp;'Pivot Table'!CO$2,Table!$I$2:$I$5152,0),MATCH('Pivot Table'!$A$1,Table[[#Headers],[Base ($/kW-mo)]:[Low ($/MWh)]],0)),"")</f>
        <v/>
      </c>
      <c r="CP88" s="10" t="str">
        <f>_xlfn.IFNA(INDEX(Table[[Base ($/kW-mo)]:[Low ($/MWh)]],MATCH('Pivot Table'!$A88&amp;'Pivot Table'!CP$2,Table!$I$2:$I$5152,0),MATCH('Pivot Table'!$A$1,Table[[#Headers],[Base ($/kW-mo)]:[Low ($/MWh)]],0)),"")</f>
        <v/>
      </c>
      <c r="CQ88" s="10" t="str">
        <f>_xlfn.IFNA(INDEX(Table[[Base ($/kW-mo)]:[Low ($/MWh)]],MATCH('Pivot Table'!$A88&amp;'Pivot Table'!CQ$2,Table!$I$2:$I$5152,0),MATCH('Pivot Table'!$A$1,Table[[#Headers],[Base ($/kW-mo)]:[Low ($/MWh)]],0)),"")</f>
        <v/>
      </c>
      <c r="CR88" s="10" t="str">
        <f>_xlfn.IFNA(INDEX(Table[[Base ($/kW-mo)]:[Low ($/MWh)]],MATCH('Pivot Table'!$A88&amp;'Pivot Table'!CR$2,Table!$I$2:$I$5152,0),MATCH('Pivot Table'!$A$1,Table[[#Headers],[Base ($/kW-mo)]:[Low ($/MWh)]],0)),"")</f>
        <v/>
      </c>
      <c r="CS88" s="10" t="str">
        <f>_xlfn.IFNA(INDEX(Table[[Base ($/kW-mo)]:[Low ($/MWh)]],MATCH('Pivot Table'!$A88&amp;'Pivot Table'!CS$2,Table!$I$2:$I$5152,0),MATCH('Pivot Table'!$A$1,Table[[#Headers],[Base ($/kW-mo)]:[Low ($/MWh)]],0)),"")</f>
        <v/>
      </c>
      <c r="CT88" s="10" t="str">
        <f>_xlfn.IFNA(INDEX(Table[[Base ($/kW-mo)]:[Low ($/MWh)]],MATCH('Pivot Table'!$A88&amp;'Pivot Table'!CT$2,Table!$I$2:$I$5152,0),MATCH('Pivot Table'!$A$1,Table[[#Headers],[Base ($/kW-mo)]:[Low ($/MWh)]],0)),"")</f>
        <v/>
      </c>
      <c r="CU88" s="10" t="str">
        <f>_xlfn.IFNA(INDEX(Table[[Base ($/kW-mo)]:[Low ($/MWh)]],MATCH('Pivot Table'!$A88&amp;'Pivot Table'!CU$2,Table!$I$2:$I$5152,0),MATCH('Pivot Table'!$A$1,Table[[#Headers],[Base ($/kW-mo)]:[Low ($/MWh)]],0)),"")</f>
        <v/>
      </c>
      <c r="CV88" s="10" t="str">
        <f>_xlfn.IFNA(INDEX(Table[[Base ($/kW-mo)]:[Low ($/MWh)]],MATCH('Pivot Table'!$A88&amp;'Pivot Table'!CV$2,Table!$I$2:$I$5152,0),MATCH('Pivot Table'!$A$1,Table[[#Headers],[Base ($/kW-mo)]:[Low ($/MWh)]],0)),"")</f>
        <v/>
      </c>
      <c r="CW88" s="10" t="str">
        <f>_xlfn.IFNA(INDEX(Table[[Base ($/kW-mo)]:[Low ($/MWh)]],MATCH('Pivot Table'!$A88&amp;'Pivot Table'!CW$2,Table!$I$2:$I$5152,0),MATCH('Pivot Table'!$A$1,Table[[#Headers],[Base ($/kW-mo)]:[Low ($/MWh)]],0)),"")</f>
        <v/>
      </c>
      <c r="CX88" s="10" t="str">
        <f>_xlfn.IFNA(INDEX(Table[[Base ($/kW-mo)]:[Low ($/MWh)]],MATCH('Pivot Table'!$A88&amp;'Pivot Table'!CX$2,Table!$I$2:$I$5152,0),MATCH('Pivot Table'!$A$1,Table[[#Headers],[Base ($/kW-mo)]:[Low ($/MWh)]],0)),"")</f>
        <v/>
      </c>
    </row>
    <row r="89" spans="1:102" x14ac:dyDescent="0.3">
      <c r="A89" s="12">
        <v>2150</v>
      </c>
      <c r="B89" s="10">
        <f>_xlfn.IFNA(INDEX(Table[[Base ($/kW-mo)]:[Low ($/MWh)]],MATCH('Pivot Table'!$A89&amp;'Pivot Table'!B$2,Table!$I$2:$I$5152,0),MATCH('Pivot Table'!$A$1,Table[[#Headers],[Base ($/kW-mo)]:[Low ($/MWh)]],0)),"")</f>
        <v>0.29317233558949302</v>
      </c>
      <c r="C89" s="10">
        <f>_xlfn.IFNA(INDEX(Table[[Base ($/kW-mo)]:[Low ($/MWh)]],MATCH('Pivot Table'!$A89&amp;'Pivot Table'!C$2,Table!$I$2:$I$5152,0),MATCH('Pivot Table'!$A$1,Table[[#Headers],[Base ($/kW-mo)]:[Low ($/MWh)]],0)),"")</f>
        <v>0.29679340236657398</v>
      </c>
      <c r="D89" s="10">
        <f>_xlfn.IFNA(INDEX(Table[[Base ($/kW-mo)]:[Low ($/MWh)]],MATCH('Pivot Table'!$A89&amp;'Pivot Table'!D$2,Table!$I$2:$I$5152,0),MATCH('Pivot Table'!$A$1,Table[[#Headers],[Base ($/kW-mo)]:[Low ($/MWh)]],0)),"")</f>
        <v>0.30041446914365399</v>
      </c>
      <c r="E89" s="10">
        <f>_xlfn.IFNA(INDEX(Table[[Base ($/kW-mo)]:[Low ($/MWh)]],MATCH('Pivot Table'!$A89&amp;'Pivot Table'!E$2,Table!$I$2:$I$5152,0),MATCH('Pivot Table'!$A$1,Table[[#Headers],[Base ($/kW-mo)]:[Low ($/MWh)]],0)),"")</f>
        <v>0.30403553592073501</v>
      </c>
      <c r="F89" s="10">
        <f>_xlfn.IFNA(INDEX(Table[[Base ($/kW-mo)]:[Low ($/MWh)]],MATCH('Pivot Table'!$A89&amp;'Pivot Table'!F$2,Table!$I$2:$I$5152,0),MATCH('Pivot Table'!$A$1,Table[[#Headers],[Base ($/kW-mo)]:[Low ($/MWh)]],0)),"")</f>
        <v>0.30765660269781497</v>
      </c>
      <c r="G89" s="10">
        <f>_xlfn.IFNA(INDEX(Table[[Base ($/kW-mo)]:[Low ($/MWh)]],MATCH('Pivot Table'!$A89&amp;'Pivot Table'!G$2,Table!$I$2:$I$5152,0),MATCH('Pivot Table'!$A$1,Table[[#Headers],[Base ($/kW-mo)]:[Low ($/MWh)]],0)),"")</f>
        <v>0.31127766947489599</v>
      </c>
      <c r="H89" s="10">
        <f>_xlfn.IFNA(INDEX(Table[[Base ($/kW-mo)]:[Low ($/MWh)]],MATCH('Pivot Table'!$A89&amp;'Pivot Table'!H$2,Table!$I$2:$I$5152,0),MATCH('Pivot Table'!$A$1,Table[[#Headers],[Base ($/kW-mo)]:[Low ($/MWh)]],0)),"")</f>
        <v>0.31489873625197601</v>
      </c>
      <c r="I89" s="10">
        <f>_xlfn.IFNA(INDEX(Table[[Base ($/kW-mo)]:[Low ($/MWh)]],MATCH('Pivot Table'!$A89&amp;'Pivot Table'!I$2,Table!$I$2:$I$5152,0),MATCH('Pivot Table'!$A$1,Table[[#Headers],[Base ($/kW-mo)]:[Low ($/MWh)]],0)),"")</f>
        <v>0.31851980302905603</v>
      </c>
      <c r="J89" s="10">
        <f>_xlfn.IFNA(INDEX(Table[[Base ($/kW-mo)]:[Low ($/MWh)]],MATCH('Pivot Table'!$A89&amp;'Pivot Table'!J$2,Table!$I$2:$I$5152,0),MATCH('Pivot Table'!$A$1,Table[[#Headers],[Base ($/kW-mo)]:[Low ($/MWh)]],0)),"")</f>
        <v>0.32214086980613699</v>
      </c>
      <c r="K89" s="10">
        <f>_xlfn.IFNA(INDEX(Table[[Base ($/kW-mo)]:[Low ($/MWh)]],MATCH('Pivot Table'!$A89&amp;'Pivot Table'!K$2,Table!$I$2:$I$5152,0),MATCH('Pivot Table'!$A$1,Table[[#Headers],[Base ($/kW-mo)]:[Low ($/MWh)]],0)),"")</f>
        <v>0.325761936583217</v>
      </c>
      <c r="L89" s="10">
        <f>_xlfn.IFNA(INDEX(Table[[Base ($/kW-mo)]:[Low ($/MWh)]],MATCH('Pivot Table'!$A89&amp;'Pivot Table'!L$2,Table!$I$2:$I$5152,0),MATCH('Pivot Table'!$A$1,Table[[#Headers],[Base ($/kW-mo)]:[Low ($/MWh)]],0)),"")</f>
        <v>0.32938300336029802</v>
      </c>
      <c r="M89" s="10">
        <f>_xlfn.IFNA(INDEX(Table[[Base ($/kW-mo)]:[Low ($/MWh)]],MATCH('Pivot Table'!$A89&amp;'Pivot Table'!M$2,Table!$I$2:$I$5152,0),MATCH('Pivot Table'!$A$1,Table[[#Headers],[Base ($/kW-mo)]:[Low ($/MWh)]],0)),"")</f>
        <v>0.33300407013737798</v>
      </c>
      <c r="N89" s="10">
        <f>_xlfn.IFNA(INDEX(Table[[Base ($/kW-mo)]:[Low ($/MWh)]],MATCH('Pivot Table'!$A89&amp;'Pivot Table'!N$2,Table!$I$2:$I$5152,0),MATCH('Pivot Table'!$A$1,Table[[#Headers],[Base ($/kW-mo)]:[Low ($/MWh)]],0)),"")</f>
        <v>0.336625136914459</v>
      </c>
      <c r="O89" s="10">
        <f>_xlfn.IFNA(INDEX(Table[[Base ($/kW-mo)]:[Low ($/MWh)]],MATCH('Pivot Table'!$A89&amp;'Pivot Table'!O$2,Table!$I$2:$I$5152,0),MATCH('Pivot Table'!$A$1,Table[[#Headers],[Base ($/kW-mo)]:[Low ($/MWh)]],0)),"")</f>
        <v>0.34024620369153902</v>
      </c>
      <c r="P89" s="10">
        <f>_xlfn.IFNA(INDEX(Table[[Base ($/kW-mo)]:[Low ($/MWh)]],MATCH('Pivot Table'!$A89&amp;'Pivot Table'!P$2,Table!$I$2:$I$5152,0),MATCH('Pivot Table'!$A$1,Table[[#Headers],[Base ($/kW-mo)]:[Low ($/MWh)]],0)),"")</f>
        <v>0.34386727046861998</v>
      </c>
      <c r="Q89" s="10" t="str">
        <f>_xlfn.IFNA(INDEX(Table[[Base ($/kW-mo)]:[Low ($/MWh)]],MATCH('Pivot Table'!$A89&amp;'Pivot Table'!Q$2,Table!$I$2:$I$5152,0),MATCH('Pivot Table'!$A$1,Table[[#Headers],[Base ($/kW-mo)]:[Low ($/MWh)]],0)),"")</f>
        <v/>
      </c>
      <c r="R89" s="10" t="str">
        <f>_xlfn.IFNA(INDEX(Table[[Base ($/kW-mo)]:[Low ($/MWh)]],MATCH('Pivot Table'!$A89&amp;'Pivot Table'!R$2,Table!$I$2:$I$5152,0),MATCH('Pivot Table'!$A$1,Table[[#Headers],[Base ($/kW-mo)]:[Low ($/MWh)]],0)),"")</f>
        <v/>
      </c>
      <c r="S89" s="10" t="str">
        <f>_xlfn.IFNA(INDEX(Table[[Base ($/kW-mo)]:[Low ($/MWh)]],MATCH('Pivot Table'!$A89&amp;'Pivot Table'!S$2,Table!$I$2:$I$5152,0),MATCH('Pivot Table'!$A$1,Table[[#Headers],[Base ($/kW-mo)]:[Low ($/MWh)]],0)),"")</f>
        <v/>
      </c>
      <c r="T89" s="10" t="str">
        <f>_xlfn.IFNA(INDEX(Table[[Base ($/kW-mo)]:[Low ($/MWh)]],MATCH('Pivot Table'!$A89&amp;'Pivot Table'!T$2,Table!$I$2:$I$5152,0),MATCH('Pivot Table'!$A$1,Table[[#Headers],[Base ($/kW-mo)]:[Low ($/MWh)]],0)),"")</f>
        <v/>
      </c>
      <c r="U89" s="10" t="str">
        <f>_xlfn.IFNA(INDEX(Table[[Base ($/kW-mo)]:[Low ($/MWh)]],MATCH('Pivot Table'!$A89&amp;'Pivot Table'!U$2,Table!$I$2:$I$5152,0),MATCH('Pivot Table'!$A$1,Table[[#Headers],[Base ($/kW-mo)]:[Low ($/MWh)]],0)),"")</f>
        <v/>
      </c>
      <c r="V89" s="10" t="str">
        <f>_xlfn.IFNA(INDEX(Table[[Base ($/kW-mo)]:[Low ($/MWh)]],MATCH('Pivot Table'!$A89&amp;'Pivot Table'!V$2,Table!$I$2:$I$5152,0),MATCH('Pivot Table'!$A$1,Table[[#Headers],[Base ($/kW-mo)]:[Low ($/MWh)]],0)),"")</f>
        <v/>
      </c>
      <c r="W89" s="10" t="str">
        <f>_xlfn.IFNA(INDEX(Table[[Base ($/kW-mo)]:[Low ($/MWh)]],MATCH('Pivot Table'!$A89&amp;'Pivot Table'!W$2,Table!$I$2:$I$5152,0),MATCH('Pivot Table'!$A$1,Table[[#Headers],[Base ($/kW-mo)]:[Low ($/MWh)]],0)),"")</f>
        <v/>
      </c>
      <c r="X89" s="10" t="str">
        <f>_xlfn.IFNA(INDEX(Table[[Base ($/kW-mo)]:[Low ($/MWh)]],MATCH('Pivot Table'!$A89&amp;'Pivot Table'!X$2,Table!$I$2:$I$5152,0),MATCH('Pivot Table'!$A$1,Table[[#Headers],[Base ($/kW-mo)]:[Low ($/MWh)]],0)),"")</f>
        <v/>
      </c>
      <c r="Y89" s="10" t="str">
        <f>_xlfn.IFNA(INDEX(Table[[Base ($/kW-mo)]:[Low ($/MWh)]],MATCH('Pivot Table'!$A89&amp;'Pivot Table'!Y$2,Table!$I$2:$I$5152,0),MATCH('Pivot Table'!$A$1,Table[[#Headers],[Base ($/kW-mo)]:[Low ($/MWh)]],0)),"")</f>
        <v/>
      </c>
      <c r="Z89" s="10" t="str">
        <f>_xlfn.IFNA(INDEX(Table[[Base ($/kW-mo)]:[Low ($/MWh)]],MATCH('Pivot Table'!$A89&amp;'Pivot Table'!Z$2,Table!$I$2:$I$5152,0),MATCH('Pivot Table'!$A$1,Table[[#Headers],[Base ($/kW-mo)]:[Low ($/MWh)]],0)),"")</f>
        <v/>
      </c>
      <c r="AA89" s="10" t="str">
        <f>_xlfn.IFNA(INDEX(Table[[Base ($/kW-mo)]:[Low ($/MWh)]],MATCH('Pivot Table'!$A89&amp;'Pivot Table'!AA$2,Table!$I$2:$I$5152,0),MATCH('Pivot Table'!$A$1,Table[[#Headers],[Base ($/kW-mo)]:[Low ($/MWh)]],0)),"")</f>
        <v/>
      </c>
      <c r="AB89" s="10" t="str">
        <f>_xlfn.IFNA(INDEX(Table[[Base ($/kW-mo)]:[Low ($/MWh)]],MATCH('Pivot Table'!$A89&amp;'Pivot Table'!AB$2,Table!$I$2:$I$5152,0),MATCH('Pivot Table'!$A$1,Table[[#Headers],[Base ($/kW-mo)]:[Low ($/MWh)]],0)),"")</f>
        <v/>
      </c>
      <c r="AC89" s="10" t="str">
        <f>_xlfn.IFNA(INDEX(Table[[Base ($/kW-mo)]:[Low ($/MWh)]],MATCH('Pivot Table'!$A89&amp;'Pivot Table'!AC$2,Table!$I$2:$I$5152,0),MATCH('Pivot Table'!$A$1,Table[[#Headers],[Base ($/kW-mo)]:[Low ($/MWh)]],0)),"")</f>
        <v/>
      </c>
      <c r="AD89" s="10" t="str">
        <f>_xlfn.IFNA(INDEX(Table[[Base ($/kW-mo)]:[Low ($/MWh)]],MATCH('Pivot Table'!$A89&amp;'Pivot Table'!AD$2,Table!$I$2:$I$5152,0),MATCH('Pivot Table'!$A$1,Table[[#Headers],[Base ($/kW-mo)]:[Low ($/MWh)]],0)),"")</f>
        <v/>
      </c>
      <c r="AE89" s="10" t="str">
        <f>_xlfn.IFNA(INDEX(Table[[Base ($/kW-mo)]:[Low ($/MWh)]],MATCH('Pivot Table'!$A89&amp;'Pivot Table'!AE$2,Table!$I$2:$I$5152,0),MATCH('Pivot Table'!$A$1,Table[[#Headers],[Base ($/kW-mo)]:[Low ($/MWh)]],0)),"")</f>
        <v/>
      </c>
      <c r="AF89" s="10" t="str">
        <f>_xlfn.IFNA(INDEX(Table[[Base ($/kW-mo)]:[Low ($/MWh)]],MATCH('Pivot Table'!$A89&amp;'Pivot Table'!AF$2,Table!$I$2:$I$5152,0),MATCH('Pivot Table'!$A$1,Table[[#Headers],[Base ($/kW-mo)]:[Low ($/MWh)]],0)),"")</f>
        <v/>
      </c>
      <c r="AG89" s="10" t="str">
        <f>_xlfn.IFNA(INDEX(Table[[Base ($/kW-mo)]:[Low ($/MWh)]],MATCH('Pivot Table'!$A89&amp;'Pivot Table'!AG$2,Table!$I$2:$I$5152,0),MATCH('Pivot Table'!$A$1,Table[[#Headers],[Base ($/kW-mo)]:[Low ($/MWh)]],0)),"")</f>
        <v/>
      </c>
      <c r="AH89" s="10" t="str">
        <f>_xlfn.IFNA(INDEX(Table[[Base ($/kW-mo)]:[Low ($/MWh)]],MATCH('Pivot Table'!$A89&amp;'Pivot Table'!AH$2,Table!$I$2:$I$5152,0),MATCH('Pivot Table'!$A$1,Table[[#Headers],[Base ($/kW-mo)]:[Low ($/MWh)]],0)),"")</f>
        <v/>
      </c>
      <c r="AI89" s="10" t="str">
        <f>_xlfn.IFNA(INDEX(Table[[Base ($/kW-mo)]:[Low ($/MWh)]],MATCH('Pivot Table'!$A89&amp;'Pivot Table'!AI$2,Table!$I$2:$I$5152,0),MATCH('Pivot Table'!$A$1,Table[[#Headers],[Base ($/kW-mo)]:[Low ($/MWh)]],0)),"")</f>
        <v/>
      </c>
      <c r="AJ89" s="10" t="str">
        <f>_xlfn.IFNA(INDEX(Table[[Base ($/kW-mo)]:[Low ($/MWh)]],MATCH('Pivot Table'!$A89&amp;'Pivot Table'!AJ$2,Table!$I$2:$I$5152,0),MATCH('Pivot Table'!$A$1,Table[[#Headers],[Base ($/kW-mo)]:[Low ($/MWh)]],0)),"")</f>
        <v/>
      </c>
      <c r="AK89" s="10" t="str">
        <f>_xlfn.IFNA(INDEX(Table[[Base ($/kW-mo)]:[Low ($/MWh)]],MATCH('Pivot Table'!$A89&amp;'Pivot Table'!AK$2,Table!$I$2:$I$5152,0),MATCH('Pivot Table'!$A$1,Table[[#Headers],[Base ($/kW-mo)]:[Low ($/MWh)]],0)),"")</f>
        <v/>
      </c>
      <c r="AL89" s="10" t="str">
        <f>_xlfn.IFNA(INDEX(Table[[Base ($/kW-mo)]:[Low ($/MWh)]],MATCH('Pivot Table'!$A89&amp;'Pivot Table'!AL$2,Table!$I$2:$I$5152,0),MATCH('Pivot Table'!$A$1,Table[[#Headers],[Base ($/kW-mo)]:[Low ($/MWh)]],0)),"")</f>
        <v/>
      </c>
      <c r="AM89" s="10" t="str">
        <f>_xlfn.IFNA(INDEX(Table[[Base ($/kW-mo)]:[Low ($/MWh)]],MATCH('Pivot Table'!$A89&amp;'Pivot Table'!AM$2,Table!$I$2:$I$5152,0),MATCH('Pivot Table'!$A$1,Table[[#Headers],[Base ($/kW-mo)]:[Low ($/MWh)]],0)),"")</f>
        <v/>
      </c>
      <c r="AN89" s="10" t="str">
        <f>_xlfn.IFNA(INDEX(Table[[Base ($/kW-mo)]:[Low ($/MWh)]],MATCH('Pivot Table'!$A89&amp;'Pivot Table'!AN$2,Table!$I$2:$I$5152,0),MATCH('Pivot Table'!$A$1,Table[[#Headers],[Base ($/kW-mo)]:[Low ($/MWh)]],0)),"")</f>
        <v/>
      </c>
      <c r="AO89" s="10" t="str">
        <f>_xlfn.IFNA(INDEX(Table[[Base ($/kW-mo)]:[Low ($/MWh)]],MATCH('Pivot Table'!$A89&amp;'Pivot Table'!AO$2,Table!$I$2:$I$5152,0),MATCH('Pivot Table'!$A$1,Table[[#Headers],[Base ($/kW-mo)]:[Low ($/MWh)]],0)),"")</f>
        <v/>
      </c>
      <c r="AP89" s="10" t="str">
        <f>_xlfn.IFNA(INDEX(Table[[Base ($/kW-mo)]:[Low ($/MWh)]],MATCH('Pivot Table'!$A89&amp;'Pivot Table'!AP$2,Table!$I$2:$I$5152,0),MATCH('Pivot Table'!$A$1,Table[[#Headers],[Base ($/kW-mo)]:[Low ($/MWh)]],0)),"")</f>
        <v/>
      </c>
      <c r="AQ89" s="10" t="str">
        <f>_xlfn.IFNA(INDEX(Table[[Base ($/kW-mo)]:[Low ($/MWh)]],MATCH('Pivot Table'!$A89&amp;'Pivot Table'!AQ$2,Table!$I$2:$I$5152,0),MATCH('Pivot Table'!$A$1,Table[[#Headers],[Base ($/kW-mo)]:[Low ($/MWh)]],0)),"")</f>
        <v/>
      </c>
      <c r="AR89" s="10" t="str">
        <f>_xlfn.IFNA(INDEX(Table[[Base ($/kW-mo)]:[Low ($/MWh)]],MATCH('Pivot Table'!$A89&amp;'Pivot Table'!AR$2,Table!$I$2:$I$5152,0),MATCH('Pivot Table'!$A$1,Table[[#Headers],[Base ($/kW-mo)]:[Low ($/MWh)]],0)),"")</f>
        <v/>
      </c>
      <c r="AS89" s="10" t="str">
        <f>_xlfn.IFNA(INDEX(Table[[Base ($/kW-mo)]:[Low ($/MWh)]],MATCH('Pivot Table'!$A89&amp;'Pivot Table'!AS$2,Table!$I$2:$I$5152,0),MATCH('Pivot Table'!$A$1,Table[[#Headers],[Base ($/kW-mo)]:[Low ($/MWh)]],0)),"")</f>
        <v/>
      </c>
      <c r="AT89" s="10" t="str">
        <f>_xlfn.IFNA(INDEX(Table[[Base ($/kW-mo)]:[Low ($/MWh)]],MATCH('Pivot Table'!$A89&amp;'Pivot Table'!AT$2,Table!$I$2:$I$5152,0),MATCH('Pivot Table'!$A$1,Table[[#Headers],[Base ($/kW-mo)]:[Low ($/MWh)]],0)),"")</f>
        <v/>
      </c>
      <c r="AU89" s="10" t="str">
        <f>_xlfn.IFNA(INDEX(Table[[Base ($/kW-mo)]:[Low ($/MWh)]],MATCH('Pivot Table'!$A89&amp;'Pivot Table'!AU$2,Table!$I$2:$I$5152,0),MATCH('Pivot Table'!$A$1,Table[[#Headers],[Base ($/kW-mo)]:[Low ($/MWh)]],0)),"")</f>
        <v/>
      </c>
      <c r="AV89" s="10" t="str">
        <f>_xlfn.IFNA(INDEX(Table[[Base ($/kW-mo)]:[Low ($/MWh)]],MATCH('Pivot Table'!$A89&amp;'Pivot Table'!AV$2,Table!$I$2:$I$5152,0),MATCH('Pivot Table'!$A$1,Table[[#Headers],[Base ($/kW-mo)]:[Low ($/MWh)]],0)),"")</f>
        <v/>
      </c>
      <c r="AW89" s="10" t="str">
        <f>_xlfn.IFNA(INDEX(Table[[Base ($/kW-mo)]:[Low ($/MWh)]],MATCH('Pivot Table'!$A89&amp;'Pivot Table'!AW$2,Table!$I$2:$I$5152,0),MATCH('Pivot Table'!$A$1,Table[[#Headers],[Base ($/kW-mo)]:[Low ($/MWh)]],0)),"")</f>
        <v/>
      </c>
      <c r="AX89" s="10" t="str">
        <f>_xlfn.IFNA(INDEX(Table[[Base ($/kW-mo)]:[Low ($/MWh)]],MATCH('Pivot Table'!$A89&amp;'Pivot Table'!AX$2,Table!$I$2:$I$5152,0),MATCH('Pivot Table'!$A$1,Table[[#Headers],[Base ($/kW-mo)]:[Low ($/MWh)]],0)),"")</f>
        <v/>
      </c>
      <c r="AY89" s="10" t="str">
        <f>_xlfn.IFNA(INDEX(Table[[Base ($/kW-mo)]:[Low ($/MWh)]],MATCH('Pivot Table'!$A89&amp;'Pivot Table'!AY$2,Table!$I$2:$I$5152,0),MATCH('Pivot Table'!$A$1,Table[[#Headers],[Base ($/kW-mo)]:[Low ($/MWh)]],0)),"")</f>
        <v/>
      </c>
      <c r="AZ89" s="10" t="str">
        <f>_xlfn.IFNA(INDEX(Table[[Base ($/kW-mo)]:[Low ($/MWh)]],MATCH('Pivot Table'!$A89&amp;'Pivot Table'!AZ$2,Table!$I$2:$I$5152,0),MATCH('Pivot Table'!$A$1,Table[[#Headers],[Base ($/kW-mo)]:[Low ($/MWh)]],0)),"")</f>
        <v/>
      </c>
      <c r="BA89" s="10" t="str">
        <f>_xlfn.IFNA(INDEX(Table[[Base ($/kW-mo)]:[Low ($/MWh)]],MATCH('Pivot Table'!$A89&amp;'Pivot Table'!BA$2,Table!$I$2:$I$5152,0),MATCH('Pivot Table'!$A$1,Table[[#Headers],[Base ($/kW-mo)]:[Low ($/MWh)]],0)),"")</f>
        <v/>
      </c>
      <c r="BB89" s="10" t="str">
        <f>_xlfn.IFNA(INDEX(Table[[Base ($/kW-mo)]:[Low ($/MWh)]],MATCH('Pivot Table'!$A89&amp;'Pivot Table'!BB$2,Table!$I$2:$I$5152,0),MATCH('Pivot Table'!$A$1,Table[[#Headers],[Base ($/kW-mo)]:[Low ($/MWh)]],0)),"")</f>
        <v/>
      </c>
      <c r="BC89" s="10" t="str">
        <f>_xlfn.IFNA(INDEX(Table[[Base ($/kW-mo)]:[Low ($/MWh)]],MATCH('Pivot Table'!$A89&amp;'Pivot Table'!BC$2,Table!$I$2:$I$5152,0),MATCH('Pivot Table'!$A$1,Table[[#Headers],[Base ($/kW-mo)]:[Low ($/MWh)]],0)),"")</f>
        <v/>
      </c>
      <c r="BD89" s="10" t="str">
        <f>_xlfn.IFNA(INDEX(Table[[Base ($/kW-mo)]:[Low ($/MWh)]],MATCH('Pivot Table'!$A89&amp;'Pivot Table'!BD$2,Table!$I$2:$I$5152,0),MATCH('Pivot Table'!$A$1,Table[[#Headers],[Base ($/kW-mo)]:[Low ($/MWh)]],0)),"")</f>
        <v/>
      </c>
      <c r="BE89" s="10" t="str">
        <f>_xlfn.IFNA(INDEX(Table[[Base ($/kW-mo)]:[Low ($/MWh)]],MATCH('Pivot Table'!$A89&amp;'Pivot Table'!BE$2,Table!$I$2:$I$5152,0),MATCH('Pivot Table'!$A$1,Table[[#Headers],[Base ($/kW-mo)]:[Low ($/MWh)]],0)),"")</f>
        <v/>
      </c>
      <c r="BF89" s="10" t="str">
        <f>_xlfn.IFNA(INDEX(Table[[Base ($/kW-mo)]:[Low ($/MWh)]],MATCH('Pivot Table'!$A89&amp;'Pivot Table'!BF$2,Table!$I$2:$I$5152,0),MATCH('Pivot Table'!$A$1,Table[[#Headers],[Base ($/kW-mo)]:[Low ($/MWh)]],0)),"")</f>
        <v/>
      </c>
      <c r="BG89" s="10" t="str">
        <f>_xlfn.IFNA(INDEX(Table[[Base ($/kW-mo)]:[Low ($/MWh)]],MATCH('Pivot Table'!$A89&amp;'Pivot Table'!BG$2,Table!$I$2:$I$5152,0),MATCH('Pivot Table'!$A$1,Table[[#Headers],[Base ($/kW-mo)]:[Low ($/MWh)]],0)),"")</f>
        <v/>
      </c>
      <c r="BH89" s="10" t="str">
        <f>_xlfn.IFNA(INDEX(Table[[Base ($/kW-mo)]:[Low ($/MWh)]],MATCH('Pivot Table'!$A89&amp;'Pivot Table'!BH$2,Table!$I$2:$I$5152,0),MATCH('Pivot Table'!$A$1,Table[[#Headers],[Base ($/kW-mo)]:[Low ($/MWh)]],0)),"")</f>
        <v/>
      </c>
      <c r="BI89" s="10" t="str">
        <f>_xlfn.IFNA(INDEX(Table[[Base ($/kW-mo)]:[Low ($/MWh)]],MATCH('Pivot Table'!$A89&amp;'Pivot Table'!BI$2,Table!$I$2:$I$5152,0),MATCH('Pivot Table'!$A$1,Table[[#Headers],[Base ($/kW-mo)]:[Low ($/MWh)]],0)),"")</f>
        <v/>
      </c>
      <c r="BJ89" s="10" t="str">
        <f>_xlfn.IFNA(INDEX(Table[[Base ($/kW-mo)]:[Low ($/MWh)]],MATCH('Pivot Table'!$A89&amp;'Pivot Table'!BJ$2,Table!$I$2:$I$5152,0),MATCH('Pivot Table'!$A$1,Table[[#Headers],[Base ($/kW-mo)]:[Low ($/MWh)]],0)),"")</f>
        <v/>
      </c>
      <c r="BK89" s="10" t="str">
        <f>_xlfn.IFNA(INDEX(Table[[Base ($/kW-mo)]:[Low ($/MWh)]],MATCH('Pivot Table'!$A89&amp;'Pivot Table'!BK$2,Table!$I$2:$I$5152,0),MATCH('Pivot Table'!$A$1,Table[[#Headers],[Base ($/kW-mo)]:[Low ($/MWh)]],0)),"")</f>
        <v/>
      </c>
      <c r="BL89" s="10" t="str">
        <f>_xlfn.IFNA(INDEX(Table[[Base ($/kW-mo)]:[Low ($/MWh)]],MATCH('Pivot Table'!$A89&amp;'Pivot Table'!BL$2,Table!$I$2:$I$5152,0),MATCH('Pivot Table'!$A$1,Table[[#Headers],[Base ($/kW-mo)]:[Low ($/MWh)]],0)),"")</f>
        <v/>
      </c>
      <c r="BM89" s="10" t="str">
        <f>_xlfn.IFNA(INDEX(Table[[Base ($/kW-mo)]:[Low ($/MWh)]],MATCH('Pivot Table'!$A89&amp;'Pivot Table'!BM$2,Table!$I$2:$I$5152,0),MATCH('Pivot Table'!$A$1,Table[[#Headers],[Base ($/kW-mo)]:[Low ($/MWh)]],0)),"")</f>
        <v/>
      </c>
      <c r="BN89" s="10" t="str">
        <f>_xlfn.IFNA(INDEX(Table[[Base ($/kW-mo)]:[Low ($/MWh)]],MATCH('Pivot Table'!$A89&amp;'Pivot Table'!BN$2,Table!$I$2:$I$5152,0),MATCH('Pivot Table'!$A$1,Table[[#Headers],[Base ($/kW-mo)]:[Low ($/MWh)]],0)),"")</f>
        <v/>
      </c>
      <c r="BO89" s="10" t="str">
        <f>_xlfn.IFNA(INDEX(Table[[Base ($/kW-mo)]:[Low ($/MWh)]],MATCH('Pivot Table'!$A89&amp;'Pivot Table'!BO$2,Table!$I$2:$I$5152,0),MATCH('Pivot Table'!$A$1,Table[[#Headers],[Base ($/kW-mo)]:[Low ($/MWh)]],0)),"")</f>
        <v/>
      </c>
      <c r="BP89" s="10" t="str">
        <f>_xlfn.IFNA(INDEX(Table[[Base ($/kW-mo)]:[Low ($/MWh)]],MATCH('Pivot Table'!$A89&amp;'Pivot Table'!BP$2,Table!$I$2:$I$5152,0),MATCH('Pivot Table'!$A$1,Table[[#Headers],[Base ($/kW-mo)]:[Low ($/MWh)]],0)),"")</f>
        <v/>
      </c>
      <c r="BQ89" s="10" t="str">
        <f>_xlfn.IFNA(INDEX(Table[[Base ($/kW-mo)]:[Low ($/MWh)]],MATCH('Pivot Table'!$A89&amp;'Pivot Table'!BQ$2,Table!$I$2:$I$5152,0),MATCH('Pivot Table'!$A$1,Table[[#Headers],[Base ($/kW-mo)]:[Low ($/MWh)]],0)),"")</f>
        <v/>
      </c>
      <c r="BR89" s="10" t="str">
        <f>_xlfn.IFNA(INDEX(Table[[Base ($/kW-mo)]:[Low ($/MWh)]],MATCH('Pivot Table'!$A89&amp;'Pivot Table'!BR$2,Table!$I$2:$I$5152,0),MATCH('Pivot Table'!$A$1,Table[[#Headers],[Base ($/kW-mo)]:[Low ($/MWh)]],0)),"")</f>
        <v/>
      </c>
      <c r="BS89" s="10" t="str">
        <f>_xlfn.IFNA(INDEX(Table[[Base ($/kW-mo)]:[Low ($/MWh)]],MATCH('Pivot Table'!$A89&amp;'Pivot Table'!BS$2,Table!$I$2:$I$5152,0),MATCH('Pivot Table'!$A$1,Table[[#Headers],[Base ($/kW-mo)]:[Low ($/MWh)]],0)),"")</f>
        <v/>
      </c>
      <c r="BT89" s="10" t="str">
        <f>_xlfn.IFNA(INDEX(Table[[Base ($/kW-mo)]:[Low ($/MWh)]],MATCH('Pivot Table'!$A89&amp;'Pivot Table'!BT$2,Table!$I$2:$I$5152,0),MATCH('Pivot Table'!$A$1,Table[[#Headers],[Base ($/kW-mo)]:[Low ($/MWh)]],0)),"")</f>
        <v/>
      </c>
      <c r="BU89" s="10" t="str">
        <f>_xlfn.IFNA(INDEX(Table[[Base ($/kW-mo)]:[Low ($/MWh)]],MATCH('Pivot Table'!$A89&amp;'Pivot Table'!BU$2,Table!$I$2:$I$5152,0),MATCH('Pivot Table'!$A$1,Table[[#Headers],[Base ($/kW-mo)]:[Low ($/MWh)]],0)),"")</f>
        <v/>
      </c>
      <c r="BV89" s="10" t="str">
        <f>_xlfn.IFNA(INDEX(Table[[Base ($/kW-mo)]:[Low ($/MWh)]],MATCH('Pivot Table'!$A89&amp;'Pivot Table'!BV$2,Table!$I$2:$I$5152,0),MATCH('Pivot Table'!$A$1,Table[[#Headers],[Base ($/kW-mo)]:[Low ($/MWh)]],0)),"")</f>
        <v/>
      </c>
      <c r="BW89" s="10" t="str">
        <f>_xlfn.IFNA(INDEX(Table[[Base ($/kW-mo)]:[Low ($/MWh)]],MATCH('Pivot Table'!$A89&amp;'Pivot Table'!BW$2,Table!$I$2:$I$5152,0),MATCH('Pivot Table'!$A$1,Table[[#Headers],[Base ($/kW-mo)]:[Low ($/MWh)]],0)),"")</f>
        <v/>
      </c>
      <c r="BX89" s="10" t="str">
        <f>_xlfn.IFNA(INDEX(Table[[Base ($/kW-mo)]:[Low ($/MWh)]],MATCH('Pivot Table'!$A89&amp;'Pivot Table'!BX$2,Table!$I$2:$I$5152,0),MATCH('Pivot Table'!$A$1,Table[[#Headers],[Base ($/kW-mo)]:[Low ($/MWh)]],0)),"")</f>
        <v/>
      </c>
      <c r="BY89" s="10" t="str">
        <f>_xlfn.IFNA(INDEX(Table[[Base ($/kW-mo)]:[Low ($/MWh)]],MATCH('Pivot Table'!$A89&amp;'Pivot Table'!BY$2,Table!$I$2:$I$5152,0),MATCH('Pivot Table'!$A$1,Table[[#Headers],[Base ($/kW-mo)]:[Low ($/MWh)]],0)),"")</f>
        <v/>
      </c>
      <c r="BZ89" s="10" t="str">
        <f>_xlfn.IFNA(INDEX(Table[[Base ($/kW-mo)]:[Low ($/MWh)]],MATCH('Pivot Table'!$A89&amp;'Pivot Table'!BZ$2,Table!$I$2:$I$5152,0),MATCH('Pivot Table'!$A$1,Table[[#Headers],[Base ($/kW-mo)]:[Low ($/MWh)]],0)),"")</f>
        <v/>
      </c>
      <c r="CA89" s="10" t="str">
        <f>_xlfn.IFNA(INDEX(Table[[Base ($/kW-mo)]:[Low ($/MWh)]],MATCH('Pivot Table'!$A89&amp;'Pivot Table'!CA$2,Table!$I$2:$I$5152,0),MATCH('Pivot Table'!$A$1,Table[[#Headers],[Base ($/kW-mo)]:[Low ($/MWh)]],0)),"")</f>
        <v/>
      </c>
      <c r="CB89" s="10" t="str">
        <f>_xlfn.IFNA(INDEX(Table[[Base ($/kW-mo)]:[Low ($/MWh)]],MATCH('Pivot Table'!$A89&amp;'Pivot Table'!CB$2,Table!$I$2:$I$5152,0),MATCH('Pivot Table'!$A$1,Table[[#Headers],[Base ($/kW-mo)]:[Low ($/MWh)]],0)),"")</f>
        <v/>
      </c>
      <c r="CC89" s="10" t="str">
        <f>_xlfn.IFNA(INDEX(Table[[Base ($/kW-mo)]:[Low ($/MWh)]],MATCH('Pivot Table'!$A89&amp;'Pivot Table'!CC$2,Table!$I$2:$I$5152,0),MATCH('Pivot Table'!$A$1,Table[[#Headers],[Base ($/kW-mo)]:[Low ($/MWh)]],0)),"")</f>
        <v/>
      </c>
      <c r="CD89" s="10" t="str">
        <f>_xlfn.IFNA(INDEX(Table[[Base ($/kW-mo)]:[Low ($/MWh)]],MATCH('Pivot Table'!$A89&amp;'Pivot Table'!CD$2,Table!$I$2:$I$5152,0),MATCH('Pivot Table'!$A$1,Table[[#Headers],[Base ($/kW-mo)]:[Low ($/MWh)]],0)),"")</f>
        <v/>
      </c>
      <c r="CE89" s="10" t="str">
        <f>_xlfn.IFNA(INDEX(Table[[Base ($/kW-mo)]:[Low ($/MWh)]],MATCH('Pivot Table'!$A89&amp;'Pivot Table'!CE$2,Table!$I$2:$I$5152,0),MATCH('Pivot Table'!$A$1,Table[[#Headers],[Base ($/kW-mo)]:[Low ($/MWh)]],0)),"")</f>
        <v/>
      </c>
      <c r="CF89" s="10" t="str">
        <f>_xlfn.IFNA(INDEX(Table[[Base ($/kW-mo)]:[Low ($/MWh)]],MATCH('Pivot Table'!$A89&amp;'Pivot Table'!CF$2,Table!$I$2:$I$5152,0),MATCH('Pivot Table'!$A$1,Table[[#Headers],[Base ($/kW-mo)]:[Low ($/MWh)]],0)),"")</f>
        <v/>
      </c>
      <c r="CG89" s="10" t="str">
        <f>_xlfn.IFNA(INDEX(Table[[Base ($/kW-mo)]:[Low ($/MWh)]],MATCH('Pivot Table'!$A89&amp;'Pivot Table'!CG$2,Table!$I$2:$I$5152,0),MATCH('Pivot Table'!$A$1,Table[[#Headers],[Base ($/kW-mo)]:[Low ($/MWh)]],0)),"")</f>
        <v/>
      </c>
      <c r="CH89" s="10" t="str">
        <f>_xlfn.IFNA(INDEX(Table[[Base ($/kW-mo)]:[Low ($/MWh)]],MATCH('Pivot Table'!$A89&amp;'Pivot Table'!CH$2,Table!$I$2:$I$5152,0),MATCH('Pivot Table'!$A$1,Table[[#Headers],[Base ($/kW-mo)]:[Low ($/MWh)]],0)),"")</f>
        <v/>
      </c>
      <c r="CI89" s="10" t="str">
        <f>_xlfn.IFNA(INDEX(Table[[Base ($/kW-mo)]:[Low ($/MWh)]],MATCH('Pivot Table'!$A89&amp;'Pivot Table'!CI$2,Table!$I$2:$I$5152,0),MATCH('Pivot Table'!$A$1,Table[[#Headers],[Base ($/kW-mo)]:[Low ($/MWh)]],0)),"")</f>
        <v/>
      </c>
      <c r="CJ89" s="10" t="str">
        <f>_xlfn.IFNA(INDEX(Table[[Base ($/kW-mo)]:[Low ($/MWh)]],MATCH('Pivot Table'!$A89&amp;'Pivot Table'!CJ$2,Table!$I$2:$I$5152,0),MATCH('Pivot Table'!$A$1,Table[[#Headers],[Base ($/kW-mo)]:[Low ($/MWh)]],0)),"")</f>
        <v/>
      </c>
      <c r="CK89" s="10" t="str">
        <f>_xlfn.IFNA(INDEX(Table[[Base ($/kW-mo)]:[Low ($/MWh)]],MATCH('Pivot Table'!$A89&amp;'Pivot Table'!CK$2,Table!$I$2:$I$5152,0),MATCH('Pivot Table'!$A$1,Table[[#Headers],[Base ($/kW-mo)]:[Low ($/MWh)]],0)),"")</f>
        <v/>
      </c>
      <c r="CL89" s="10" t="str">
        <f>_xlfn.IFNA(INDEX(Table[[Base ($/kW-mo)]:[Low ($/MWh)]],MATCH('Pivot Table'!$A89&amp;'Pivot Table'!CL$2,Table!$I$2:$I$5152,0),MATCH('Pivot Table'!$A$1,Table[[#Headers],[Base ($/kW-mo)]:[Low ($/MWh)]],0)),"")</f>
        <v/>
      </c>
      <c r="CM89" s="10" t="str">
        <f>_xlfn.IFNA(INDEX(Table[[Base ($/kW-mo)]:[Low ($/MWh)]],MATCH('Pivot Table'!$A89&amp;'Pivot Table'!CM$2,Table!$I$2:$I$5152,0),MATCH('Pivot Table'!$A$1,Table[[#Headers],[Base ($/kW-mo)]:[Low ($/MWh)]],0)),"")</f>
        <v/>
      </c>
      <c r="CN89" s="10" t="str">
        <f>_xlfn.IFNA(INDEX(Table[[Base ($/kW-mo)]:[Low ($/MWh)]],MATCH('Pivot Table'!$A89&amp;'Pivot Table'!CN$2,Table!$I$2:$I$5152,0),MATCH('Pivot Table'!$A$1,Table[[#Headers],[Base ($/kW-mo)]:[Low ($/MWh)]],0)),"")</f>
        <v/>
      </c>
      <c r="CO89" s="10" t="str">
        <f>_xlfn.IFNA(INDEX(Table[[Base ($/kW-mo)]:[Low ($/MWh)]],MATCH('Pivot Table'!$A89&amp;'Pivot Table'!CO$2,Table!$I$2:$I$5152,0),MATCH('Pivot Table'!$A$1,Table[[#Headers],[Base ($/kW-mo)]:[Low ($/MWh)]],0)),"")</f>
        <v/>
      </c>
      <c r="CP89" s="10" t="str">
        <f>_xlfn.IFNA(INDEX(Table[[Base ($/kW-mo)]:[Low ($/MWh)]],MATCH('Pivot Table'!$A89&amp;'Pivot Table'!CP$2,Table!$I$2:$I$5152,0),MATCH('Pivot Table'!$A$1,Table[[#Headers],[Base ($/kW-mo)]:[Low ($/MWh)]],0)),"")</f>
        <v/>
      </c>
      <c r="CQ89" s="10" t="str">
        <f>_xlfn.IFNA(INDEX(Table[[Base ($/kW-mo)]:[Low ($/MWh)]],MATCH('Pivot Table'!$A89&amp;'Pivot Table'!CQ$2,Table!$I$2:$I$5152,0),MATCH('Pivot Table'!$A$1,Table[[#Headers],[Base ($/kW-mo)]:[Low ($/MWh)]],0)),"")</f>
        <v/>
      </c>
      <c r="CR89" s="10" t="str">
        <f>_xlfn.IFNA(INDEX(Table[[Base ($/kW-mo)]:[Low ($/MWh)]],MATCH('Pivot Table'!$A89&amp;'Pivot Table'!CR$2,Table!$I$2:$I$5152,0),MATCH('Pivot Table'!$A$1,Table[[#Headers],[Base ($/kW-mo)]:[Low ($/MWh)]],0)),"")</f>
        <v/>
      </c>
      <c r="CS89" s="10" t="str">
        <f>_xlfn.IFNA(INDEX(Table[[Base ($/kW-mo)]:[Low ($/MWh)]],MATCH('Pivot Table'!$A89&amp;'Pivot Table'!CS$2,Table!$I$2:$I$5152,0),MATCH('Pivot Table'!$A$1,Table[[#Headers],[Base ($/kW-mo)]:[Low ($/MWh)]],0)),"")</f>
        <v/>
      </c>
      <c r="CT89" s="10" t="str">
        <f>_xlfn.IFNA(INDEX(Table[[Base ($/kW-mo)]:[Low ($/MWh)]],MATCH('Pivot Table'!$A89&amp;'Pivot Table'!CT$2,Table!$I$2:$I$5152,0),MATCH('Pivot Table'!$A$1,Table[[#Headers],[Base ($/kW-mo)]:[Low ($/MWh)]],0)),"")</f>
        <v/>
      </c>
      <c r="CU89" s="10" t="str">
        <f>_xlfn.IFNA(INDEX(Table[[Base ($/kW-mo)]:[Low ($/MWh)]],MATCH('Pivot Table'!$A89&amp;'Pivot Table'!CU$2,Table!$I$2:$I$5152,0),MATCH('Pivot Table'!$A$1,Table[[#Headers],[Base ($/kW-mo)]:[Low ($/MWh)]],0)),"")</f>
        <v/>
      </c>
      <c r="CV89" s="10" t="str">
        <f>_xlfn.IFNA(INDEX(Table[[Base ($/kW-mo)]:[Low ($/MWh)]],MATCH('Pivot Table'!$A89&amp;'Pivot Table'!CV$2,Table!$I$2:$I$5152,0),MATCH('Pivot Table'!$A$1,Table[[#Headers],[Base ($/kW-mo)]:[Low ($/MWh)]],0)),"")</f>
        <v/>
      </c>
      <c r="CW89" s="10" t="str">
        <f>_xlfn.IFNA(INDEX(Table[[Base ($/kW-mo)]:[Low ($/MWh)]],MATCH('Pivot Table'!$A89&amp;'Pivot Table'!CW$2,Table!$I$2:$I$5152,0),MATCH('Pivot Table'!$A$1,Table[[#Headers],[Base ($/kW-mo)]:[Low ($/MWh)]],0)),"")</f>
        <v/>
      </c>
      <c r="CX89" s="10" t="str">
        <f>_xlfn.IFNA(INDEX(Table[[Base ($/kW-mo)]:[Low ($/MWh)]],MATCH('Pivot Table'!$A89&amp;'Pivot Table'!CX$2,Table!$I$2:$I$5152,0),MATCH('Pivot Table'!$A$1,Table[[#Headers],[Base ($/kW-mo)]:[Low ($/MWh)]],0)),"")</f>
        <v/>
      </c>
    </row>
    <row r="90" spans="1:102" x14ac:dyDescent="0.3">
      <c r="A90" s="12">
        <v>2175</v>
      </c>
      <c r="B90" s="10">
        <f>_xlfn.IFNA(INDEX(Table[[Base ($/kW-mo)]:[Low ($/MWh)]],MATCH('Pivot Table'!$A90&amp;'Pivot Table'!B$2,Table!$I$2:$I$5152,0),MATCH('Pivot Table'!$A$1,Table[[#Headers],[Base ($/kW-mo)]:[Low ($/MWh)]],0)),"")</f>
        <v>0.29559515459527702</v>
      </c>
      <c r="C90" s="10">
        <f>_xlfn.IFNA(INDEX(Table[[Base ($/kW-mo)]:[Low ($/MWh)]],MATCH('Pivot Table'!$A90&amp;'Pivot Table'!C$2,Table!$I$2:$I$5152,0),MATCH('Pivot Table'!$A$1,Table[[#Headers],[Base ($/kW-mo)]:[Low ($/MWh)]],0)),"")</f>
        <v>0.29921622137235698</v>
      </c>
      <c r="D90" s="10">
        <f>_xlfn.IFNA(INDEX(Table[[Base ($/kW-mo)]:[Low ($/MWh)]],MATCH('Pivot Table'!$A90&amp;'Pivot Table'!D$2,Table!$I$2:$I$5152,0),MATCH('Pivot Table'!$A$1,Table[[#Headers],[Base ($/kW-mo)]:[Low ($/MWh)]],0)),"")</f>
        <v>0.302837288149438</v>
      </c>
      <c r="E90" s="10">
        <f>_xlfn.IFNA(INDEX(Table[[Base ($/kW-mo)]:[Low ($/MWh)]],MATCH('Pivot Table'!$A90&amp;'Pivot Table'!E$2,Table!$I$2:$I$5152,0),MATCH('Pivot Table'!$A$1,Table[[#Headers],[Base ($/kW-mo)]:[Low ($/MWh)]],0)),"")</f>
        <v>0.30645835492651802</v>
      </c>
      <c r="F90" s="10">
        <f>_xlfn.IFNA(INDEX(Table[[Base ($/kW-mo)]:[Low ($/MWh)]],MATCH('Pivot Table'!$A90&amp;'Pivot Table'!F$2,Table!$I$2:$I$5152,0),MATCH('Pivot Table'!$A$1,Table[[#Headers],[Base ($/kW-mo)]:[Low ($/MWh)]],0)),"")</f>
        <v>0.31007942170359898</v>
      </c>
      <c r="G90" s="10">
        <f>_xlfn.IFNA(INDEX(Table[[Base ($/kW-mo)]:[Low ($/MWh)]],MATCH('Pivot Table'!$A90&amp;'Pivot Table'!G$2,Table!$I$2:$I$5152,0),MATCH('Pivot Table'!$A$1,Table[[#Headers],[Base ($/kW-mo)]:[Low ($/MWh)]],0)),"")</f>
        <v>0.313700488480679</v>
      </c>
      <c r="H90" s="10">
        <f>_xlfn.IFNA(INDEX(Table[[Base ($/kW-mo)]:[Low ($/MWh)]],MATCH('Pivot Table'!$A90&amp;'Pivot Table'!H$2,Table!$I$2:$I$5152,0),MATCH('Pivot Table'!$A$1,Table[[#Headers],[Base ($/kW-mo)]:[Low ($/MWh)]],0)),"")</f>
        <v>0.31732155525776001</v>
      </c>
      <c r="I90" s="10">
        <f>_xlfn.IFNA(INDEX(Table[[Base ($/kW-mo)]:[Low ($/MWh)]],MATCH('Pivot Table'!$A90&amp;'Pivot Table'!I$2,Table!$I$2:$I$5152,0),MATCH('Pivot Table'!$A$1,Table[[#Headers],[Base ($/kW-mo)]:[Low ($/MWh)]],0)),"")</f>
        <v>0.32094262203483997</v>
      </c>
      <c r="J90" s="10">
        <f>_xlfn.IFNA(INDEX(Table[[Base ($/kW-mo)]:[Low ($/MWh)]],MATCH('Pivot Table'!$A90&amp;'Pivot Table'!J$2,Table!$I$2:$I$5152,0),MATCH('Pivot Table'!$A$1,Table[[#Headers],[Base ($/kW-mo)]:[Low ($/MWh)]],0)),"")</f>
        <v>0.32456368881192099</v>
      </c>
      <c r="K90" s="10">
        <f>_xlfn.IFNA(INDEX(Table[[Base ($/kW-mo)]:[Low ($/MWh)]],MATCH('Pivot Table'!$A90&amp;'Pivot Table'!K$2,Table!$I$2:$I$5152,0),MATCH('Pivot Table'!$A$1,Table[[#Headers],[Base ($/kW-mo)]:[Low ($/MWh)]],0)),"")</f>
        <v>0.32818475558900101</v>
      </c>
      <c r="L90" s="10">
        <f>_xlfn.IFNA(INDEX(Table[[Base ($/kW-mo)]:[Low ($/MWh)]],MATCH('Pivot Table'!$A90&amp;'Pivot Table'!L$2,Table!$I$2:$I$5152,0),MATCH('Pivot Table'!$A$1,Table[[#Headers],[Base ($/kW-mo)]:[Low ($/MWh)]],0)),"")</f>
        <v>0.33180582236608203</v>
      </c>
      <c r="M90" s="10">
        <f>_xlfn.IFNA(INDEX(Table[[Base ($/kW-mo)]:[Low ($/MWh)]],MATCH('Pivot Table'!$A90&amp;'Pivot Table'!M$2,Table!$I$2:$I$5152,0),MATCH('Pivot Table'!$A$1,Table[[#Headers],[Base ($/kW-mo)]:[Low ($/MWh)]],0)),"")</f>
        <v>0.33542688914316199</v>
      </c>
      <c r="N90" s="10">
        <f>_xlfn.IFNA(INDEX(Table[[Base ($/kW-mo)]:[Low ($/MWh)]],MATCH('Pivot Table'!$A90&amp;'Pivot Table'!N$2,Table!$I$2:$I$5152,0),MATCH('Pivot Table'!$A$1,Table[[#Headers],[Base ($/kW-mo)]:[Low ($/MWh)]],0)),"")</f>
        <v>0.33904795592024201</v>
      </c>
      <c r="O90" s="10">
        <f>_xlfn.IFNA(INDEX(Table[[Base ($/kW-mo)]:[Low ($/MWh)]],MATCH('Pivot Table'!$A90&amp;'Pivot Table'!O$2,Table!$I$2:$I$5152,0),MATCH('Pivot Table'!$A$1,Table[[#Headers],[Base ($/kW-mo)]:[Low ($/MWh)]],0)),"")</f>
        <v>0.34266902269732302</v>
      </c>
      <c r="P90" s="10" t="str">
        <f>_xlfn.IFNA(INDEX(Table[[Base ($/kW-mo)]:[Low ($/MWh)]],MATCH('Pivot Table'!$A90&amp;'Pivot Table'!P$2,Table!$I$2:$I$5152,0),MATCH('Pivot Table'!$A$1,Table[[#Headers],[Base ($/kW-mo)]:[Low ($/MWh)]],0)),"")</f>
        <v/>
      </c>
      <c r="Q90" s="10" t="str">
        <f>_xlfn.IFNA(INDEX(Table[[Base ($/kW-mo)]:[Low ($/MWh)]],MATCH('Pivot Table'!$A90&amp;'Pivot Table'!Q$2,Table!$I$2:$I$5152,0),MATCH('Pivot Table'!$A$1,Table[[#Headers],[Base ($/kW-mo)]:[Low ($/MWh)]],0)),"")</f>
        <v/>
      </c>
      <c r="R90" s="10" t="str">
        <f>_xlfn.IFNA(INDEX(Table[[Base ($/kW-mo)]:[Low ($/MWh)]],MATCH('Pivot Table'!$A90&amp;'Pivot Table'!R$2,Table!$I$2:$I$5152,0),MATCH('Pivot Table'!$A$1,Table[[#Headers],[Base ($/kW-mo)]:[Low ($/MWh)]],0)),"")</f>
        <v/>
      </c>
      <c r="S90" s="10" t="str">
        <f>_xlfn.IFNA(INDEX(Table[[Base ($/kW-mo)]:[Low ($/MWh)]],MATCH('Pivot Table'!$A90&amp;'Pivot Table'!S$2,Table!$I$2:$I$5152,0),MATCH('Pivot Table'!$A$1,Table[[#Headers],[Base ($/kW-mo)]:[Low ($/MWh)]],0)),"")</f>
        <v/>
      </c>
      <c r="T90" s="10" t="str">
        <f>_xlfn.IFNA(INDEX(Table[[Base ($/kW-mo)]:[Low ($/MWh)]],MATCH('Pivot Table'!$A90&amp;'Pivot Table'!T$2,Table!$I$2:$I$5152,0),MATCH('Pivot Table'!$A$1,Table[[#Headers],[Base ($/kW-mo)]:[Low ($/MWh)]],0)),"")</f>
        <v/>
      </c>
      <c r="U90" s="10" t="str">
        <f>_xlfn.IFNA(INDEX(Table[[Base ($/kW-mo)]:[Low ($/MWh)]],MATCH('Pivot Table'!$A90&amp;'Pivot Table'!U$2,Table!$I$2:$I$5152,0),MATCH('Pivot Table'!$A$1,Table[[#Headers],[Base ($/kW-mo)]:[Low ($/MWh)]],0)),"")</f>
        <v/>
      </c>
      <c r="V90" s="10" t="str">
        <f>_xlfn.IFNA(INDEX(Table[[Base ($/kW-mo)]:[Low ($/MWh)]],MATCH('Pivot Table'!$A90&amp;'Pivot Table'!V$2,Table!$I$2:$I$5152,0),MATCH('Pivot Table'!$A$1,Table[[#Headers],[Base ($/kW-mo)]:[Low ($/MWh)]],0)),"")</f>
        <v/>
      </c>
      <c r="W90" s="10" t="str">
        <f>_xlfn.IFNA(INDEX(Table[[Base ($/kW-mo)]:[Low ($/MWh)]],MATCH('Pivot Table'!$A90&amp;'Pivot Table'!W$2,Table!$I$2:$I$5152,0),MATCH('Pivot Table'!$A$1,Table[[#Headers],[Base ($/kW-mo)]:[Low ($/MWh)]],0)),"")</f>
        <v/>
      </c>
      <c r="X90" s="10" t="str">
        <f>_xlfn.IFNA(INDEX(Table[[Base ($/kW-mo)]:[Low ($/MWh)]],MATCH('Pivot Table'!$A90&amp;'Pivot Table'!X$2,Table!$I$2:$I$5152,0),MATCH('Pivot Table'!$A$1,Table[[#Headers],[Base ($/kW-mo)]:[Low ($/MWh)]],0)),"")</f>
        <v/>
      </c>
      <c r="Y90" s="10" t="str">
        <f>_xlfn.IFNA(INDEX(Table[[Base ($/kW-mo)]:[Low ($/MWh)]],MATCH('Pivot Table'!$A90&amp;'Pivot Table'!Y$2,Table!$I$2:$I$5152,0),MATCH('Pivot Table'!$A$1,Table[[#Headers],[Base ($/kW-mo)]:[Low ($/MWh)]],0)),"")</f>
        <v/>
      </c>
      <c r="Z90" s="10" t="str">
        <f>_xlfn.IFNA(INDEX(Table[[Base ($/kW-mo)]:[Low ($/MWh)]],MATCH('Pivot Table'!$A90&amp;'Pivot Table'!Z$2,Table!$I$2:$I$5152,0),MATCH('Pivot Table'!$A$1,Table[[#Headers],[Base ($/kW-mo)]:[Low ($/MWh)]],0)),"")</f>
        <v/>
      </c>
      <c r="AA90" s="10" t="str">
        <f>_xlfn.IFNA(INDEX(Table[[Base ($/kW-mo)]:[Low ($/MWh)]],MATCH('Pivot Table'!$A90&amp;'Pivot Table'!AA$2,Table!$I$2:$I$5152,0),MATCH('Pivot Table'!$A$1,Table[[#Headers],[Base ($/kW-mo)]:[Low ($/MWh)]],0)),"")</f>
        <v/>
      </c>
      <c r="AB90" s="10" t="str">
        <f>_xlfn.IFNA(INDEX(Table[[Base ($/kW-mo)]:[Low ($/MWh)]],MATCH('Pivot Table'!$A90&amp;'Pivot Table'!AB$2,Table!$I$2:$I$5152,0),MATCH('Pivot Table'!$A$1,Table[[#Headers],[Base ($/kW-mo)]:[Low ($/MWh)]],0)),"")</f>
        <v/>
      </c>
      <c r="AC90" s="10" t="str">
        <f>_xlfn.IFNA(INDEX(Table[[Base ($/kW-mo)]:[Low ($/MWh)]],MATCH('Pivot Table'!$A90&amp;'Pivot Table'!AC$2,Table!$I$2:$I$5152,0),MATCH('Pivot Table'!$A$1,Table[[#Headers],[Base ($/kW-mo)]:[Low ($/MWh)]],0)),"")</f>
        <v/>
      </c>
      <c r="AD90" s="10" t="str">
        <f>_xlfn.IFNA(INDEX(Table[[Base ($/kW-mo)]:[Low ($/MWh)]],MATCH('Pivot Table'!$A90&amp;'Pivot Table'!AD$2,Table!$I$2:$I$5152,0),MATCH('Pivot Table'!$A$1,Table[[#Headers],[Base ($/kW-mo)]:[Low ($/MWh)]],0)),"")</f>
        <v/>
      </c>
      <c r="AE90" s="10" t="str">
        <f>_xlfn.IFNA(INDEX(Table[[Base ($/kW-mo)]:[Low ($/MWh)]],MATCH('Pivot Table'!$A90&amp;'Pivot Table'!AE$2,Table!$I$2:$I$5152,0),MATCH('Pivot Table'!$A$1,Table[[#Headers],[Base ($/kW-mo)]:[Low ($/MWh)]],0)),"")</f>
        <v/>
      </c>
      <c r="AF90" s="10" t="str">
        <f>_xlfn.IFNA(INDEX(Table[[Base ($/kW-mo)]:[Low ($/MWh)]],MATCH('Pivot Table'!$A90&amp;'Pivot Table'!AF$2,Table!$I$2:$I$5152,0),MATCH('Pivot Table'!$A$1,Table[[#Headers],[Base ($/kW-mo)]:[Low ($/MWh)]],0)),"")</f>
        <v/>
      </c>
      <c r="AG90" s="10" t="str">
        <f>_xlfn.IFNA(INDEX(Table[[Base ($/kW-mo)]:[Low ($/MWh)]],MATCH('Pivot Table'!$A90&amp;'Pivot Table'!AG$2,Table!$I$2:$I$5152,0),MATCH('Pivot Table'!$A$1,Table[[#Headers],[Base ($/kW-mo)]:[Low ($/MWh)]],0)),"")</f>
        <v/>
      </c>
      <c r="AH90" s="10" t="str">
        <f>_xlfn.IFNA(INDEX(Table[[Base ($/kW-mo)]:[Low ($/MWh)]],MATCH('Pivot Table'!$A90&amp;'Pivot Table'!AH$2,Table!$I$2:$I$5152,0),MATCH('Pivot Table'!$A$1,Table[[#Headers],[Base ($/kW-mo)]:[Low ($/MWh)]],0)),"")</f>
        <v/>
      </c>
      <c r="AI90" s="10" t="str">
        <f>_xlfn.IFNA(INDEX(Table[[Base ($/kW-mo)]:[Low ($/MWh)]],MATCH('Pivot Table'!$A90&amp;'Pivot Table'!AI$2,Table!$I$2:$I$5152,0),MATCH('Pivot Table'!$A$1,Table[[#Headers],[Base ($/kW-mo)]:[Low ($/MWh)]],0)),"")</f>
        <v/>
      </c>
      <c r="AJ90" s="10" t="str">
        <f>_xlfn.IFNA(INDEX(Table[[Base ($/kW-mo)]:[Low ($/MWh)]],MATCH('Pivot Table'!$A90&amp;'Pivot Table'!AJ$2,Table!$I$2:$I$5152,0),MATCH('Pivot Table'!$A$1,Table[[#Headers],[Base ($/kW-mo)]:[Low ($/MWh)]],0)),"")</f>
        <v/>
      </c>
      <c r="AK90" s="10" t="str">
        <f>_xlfn.IFNA(INDEX(Table[[Base ($/kW-mo)]:[Low ($/MWh)]],MATCH('Pivot Table'!$A90&amp;'Pivot Table'!AK$2,Table!$I$2:$I$5152,0),MATCH('Pivot Table'!$A$1,Table[[#Headers],[Base ($/kW-mo)]:[Low ($/MWh)]],0)),"")</f>
        <v/>
      </c>
      <c r="AL90" s="10" t="str">
        <f>_xlfn.IFNA(INDEX(Table[[Base ($/kW-mo)]:[Low ($/MWh)]],MATCH('Pivot Table'!$A90&amp;'Pivot Table'!AL$2,Table!$I$2:$I$5152,0),MATCH('Pivot Table'!$A$1,Table[[#Headers],[Base ($/kW-mo)]:[Low ($/MWh)]],0)),"")</f>
        <v/>
      </c>
      <c r="AM90" s="10" t="str">
        <f>_xlfn.IFNA(INDEX(Table[[Base ($/kW-mo)]:[Low ($/MWh)]],MATCH('Pivot Table'!$A90&amp;'Pivot Table'!AM$2,Table!$I$2:$I$5152,0),MATCH('Pivot Table'!$A$1,Table[[#Headers],[Base ($/kW-mo)]:[Low ($/MWh)]],0)),"")</f>
        <v/>
      </c>
      <c r="AN90" s="10" t="str">
        <f>_xlfn.IFNA(INDEX(Table[[Base ($/kW-mo)]:[Low ($/MWh)]],MATCH('Pivot Table'!$A90&amp;'Pivot Table'!AN$2,Table!$I$2:$I$5152,0),MATCH('Pivot Table'!$A$1,Table[[#Headers],[Base ($/kW-mo)]:[Low ($/MWh)]],0)),"")</f>
        <v/>
      </c>
      <c r="AO90" s="10" t="str">
        <f>_xlfn.IFNA(INDEX(Table[[Base ($/kW-mo)]:[Low ($/MWh)]],MATCH('Pivot Table'!$A90&amp;'Pivot Table'!AO$2,Table!$I$2:$I$5152,0),MATCH('Pivot Table'!$A$1,Table[[#Headers],[Base ($/kW-mo)]:[Low ($/MWh)]],0)),"")</f>
        <v/>
      </c>
      <c r="AP90" s="10" t="str">
        <f>_xlfn.IFNA(INDEX(Table[[Base ($/kW-mo)]:[Low ($/MWh)]],MATCH('Pivot Table'!$A90&amp;'Pivot Table'!AP$2,Table!$I$2:$I$5152,0),MATCH('Pivot Table'!$A$1,Table[[#Headers],[Base ($/kW-mo)]:[Low ($/MWh)]],0)),"")</f>
        <v/>
      </c>
      <c r="AQ90" s="10" t="str">
        <f>_xlfn.IFNA(INDEX(Table[[Base ($/kW-mo)]:[Low ($/MWh)]],MATCH('Pivot Table'!$A90&amp;'Pivot Table'!AQ$2,Table!$I$2:$I$5152,0),MATCH('Pivot Table'!$A$1,Table[[#Headers],[Base ($/kW-mo)]:[Low ($/MWh)]],0)),"")</f>
        <v/>
      </c>
      <c r="AR90" s="10" t="str">
        <f>_xlfn.IFNA(INDEX(Table[[Base ($/kW-mo)]:[Low ($/MWh)]],MATCH('Pivot Table'!$A90&amp;'Pivot Table'!AR$2,Table!$I$2:$I$5152,0),MATCH('Pivot Table'!$A$1,Table[[#Headers],[Base ($/kW-mo)]:[Low ($/MWh)]],0)),"")</f>
        <v/>
      </c>
      <c r="AS90" s="10" t="str">
        <f>_xlfn.IFNA(INDEX(Table[[Base ($/kW-mo)]:[Low ($/MWh)]],MATCH('Pivot Table'!$A90&amp;'Pivot Table'!AS$2,Table!$I$2:$I$5152,0),MATCH('Pivot Table'!$A$1,Table[[#Headers],[Base ($/kW-mo)]:[Low ($/MWh)]],0)),"")</f>
        <v/>
      </c>
      <c r="AT90" s="10" t="str">
        <f>_xlfn.IFNA(INDEX(Table[[Base ($/kW-mo)]:[Low ($/MWh)]],MATCH('Pivot Table'!$A90&amp;'Pivot Table'!AT$2,Table!$I$2:$I$5152,0),MATCH('Pivot Table'!$A$1,Table[[#Headers],[Base ($/kW-mo)]:[Low ($/MWh)]],0)),"")</f>
        <v/>
      </c>
      <c r="AU90" s="10" t="str">
        <f>_xlfn.IFNA(INDEX(Table[[Base ($/kW-mo)]:[Low ($/MWh)]],MATCH('Pivot Table'!$A90&amp;'Pivot Table'!AU$2,Table!$I$2:$I$5152,0),MATCH('Pivot Table'!$A$1,Table[[#Headers],[Base ($/kW-mo)]:[Low ($/MWh)]],0)),"")</f>
        <v/>
      </c>
      <c r="AV90" s="10" t="str">
        <f>_xlfn.IFNA(INDEX(Table[[Base ($/kW-mo)]:[Low ($/MWh)]],MATCH('Pivot Table'!$A90&amp;'Pivot Table'!AV$2,Table!$I$2:$I$5152,0),MATCH('Pivot Table'!$A$1,Table[[#Headers],[Base ($/kW-mo)]:[Low ($/MWh)]],0)),"")</f>
        <v/>
      </c>
      <c r="AW90" s="10" t="str">
        <f>_xlfn.IFNA(INDEX(Table[[Base ($/kW-mo)]:[Low ($/MWh)]],MATCH('Pivot Table'!$A90&amp;'Pivot Table'!AW$2,Table!$I$2:$I$5152,0),MATCH('Pivot Table'!$A$1,Table[[#Headers],[Base ($/kW-mo)]:[Low ($/MWh)]],0)),"")</f>
        <v/>
      </c>
      <c r="AX90" s="10" t="str">
        <f>_xlfn.IFNA(INDEX(Table[[Base ($/kW-mo)]:[Low ($/MWh)]],MATCH('Pivot Table'!$A90&amp;'Pivot Table'!AX$2,Table!$I$2:$I$5152,0),MATCH('Pivot Table'!$A$1,Table[[#Headers],[Base ($/kW-mo)]:[Low ($/MWh)]],0)),"")</f>
        <v/>
      </c>
      <c r="AY90" s="10" t="str">
        <f>_xlfn.IFNA(INDEX(Table[[Base ($/kW-mo)]:[Low ($/MWh)]],MATCH('Pivot Table'!$A90&amp;'Pivot Table'!AY$2,Table!$I$2:$I$5152,0),MATCH('Pivot Table'!$A$1,Table[[#Headers],[Base ($/kW-mo)]:[Low ($/MWh)]],0)),"")</f>
        <v/>
      </c>
      <c r="AZ90" s="10" t="str">
        <f>_xlfn.IFNA(INDEX(Table[[Base ($/kW-mo)]:[Low ($/MWh)]],MATCH('Pivot Table'!$A90&amp;'Pivot Table'!AZ$2,Table!$I$2:$I$5152,0),MATCH('Pivot Table'!$A$1,Table[[#Headers],[Base ($/kW-mo)]:[Low ($/MWh)]],0)),"")</f>
        <v/>
      </c>
      <c r="BA90" s="10" t="str">
        <f>_xlfn.IFNA(INDEX(Table[[Base ($/kW-mo)]:[Low ($/MWh)]],MATCH('Pivot Table'!$A90&amp;'Pivot Table'!BA$2,Table!$I$2:$I$5152,0),MATCH('Pivot Table'!$A$1,Table[[#Headers],[Base ($/kW-mo)]:[Low ($/MWh)]],0)),"")</f>
        <v/>
      </c>
      <c r="BB90" s="10" t="str">
        <f>_xlfn.IFNA(INDEX(Table[[Base ($/kW-mo)]:[Low ($/MWh)]],MATCH('Pivot Table'!$A90&amp;'Pivot Table'!BB$2,Table!$I$2:$I$5152,0),MATCH('Pivot Table'!$A$1,Table[[#Headers],[Base ($/kW-mo)]:[Low ($/MWh)]],0)),"")</f>
        <v/>
      </c>
      <c r="BC90" s="10" t="str">
        <f>_xlfn.IFNA(INDEX(Table[[Base ($/kW-mo)]:[Low ($/MWh)]],MATCH('Pivot Table'!$A90&amp;'Pivot Table'!BC$2,Table!$I$2:$I$5152,0),MATCH('Pivot Table'!$A$1,Table[[#Headers],[Base ($/kW-mo)]:[Low ($/MWh)]],0)),"")</f>
        <v/>
      </c>
      <c r="BD90" s="10" t="str">
        <f>_xlfn.IFNA(INDEX(Table[[Base ($/kW-mo)]:[Low ($/MWh)]],MATCH('Pivot Table'!$A90&amp;'Pivot Table'!BD$2,Table!$I$2:$I$5152,0),MATCH('Pivot Table'!$A$1,Table[[#Headers],[Base ($/kW-mo)]:[Low ($/MWh)]],0)),"")</f>
        <v/>
      </c>
      <c r="BE90" s="10" t="str">
        <f>_xlfn.IFNA(INDEX(Table[[Base ($/kW-mo)]:[Low ($/MWh)]],MATCH('Pivot Table'!$A90&amp;'Pivot Table'!BE$2,Table!$I$2:$I$5152,0),MATCH('Pivot Table'!$A$1,Table[[#Headers],[Base ($/kW-mo)]:[Low ($/MWh)]],0)),"")</f>
        <v/>
      </c>
      <c r="BF90" s="10" t="str">
        <f>_xlfn.IFNA(INDEX(Table[[Base ($/kW-mo)]:[Low ($/MWh)]],MATCH('Pivot Table'!$A90&amp;'Pivot Table'!BF$2,Table!$I$2:$I$5152,0),MATCH('Pivot Table'!$A$1,Table[[#Headers],[Base ($/kW-mo)]:[Low ($/MWh)]],0)),"")</f>
        <v/>
      </c>
      <c r="BG90" s="10" t="str">
        <f>_xlfn.IFNA(INDEX(Table[[Base ($/kW-mo)]:[Low ($/MWh)]],MATCH('Pivot Table'!$A90&amp;'Pivot Table'!BG$2,Table!$I$2:$I$5152,0),MATCH('Pivot Table'!$A$1,Table[[#Headers],[Base ($/kW-mo)]:[Low ($/MWh)]],0)),"")</f>
        <v/>
      </c>
      <c r="BH90" s="10" t="str">
        <f>_xlfn.IFNA(INDEX(Table[[Base ($/kW-mo)]:[Low ($/MWh)]],MATCH('Pivot Table'!$A90&amp;'Pivot Table'!BH$2,Table!$I$2:$I$5152,0),MATCH('Pivot Table'!$A$1,Table[[#Headers],[Base ($/kW-mo)]:[Low ($/MWh)]],0)),"")</f>
        <v/>
      </c>
      <c r="BI90" s="10" t="str">
        <f>_xlfn.IFNA(INDEX(Table[[Base ($/kW-mo)]:[Low ($/MWh)]],MATCH('Pivot Table'!$A90&amp;'Pivot Table'!BI$2,Table!$I$2:$I$5152,0),MATCH('Pivot Table'!$A$1,Table[[#Headers],[Base ($/kW-mo)]:[Low ($/MWh)]],0)),"")</f>
        <v/>
      </c>
      <c r="BJ90" s="10" t="str">
        <f>_xlfn.IFNA(INDEX(Table[[Base ($/kW-mo)]:[Low ($/MWh)]],MATCH('Pivot Table'!$A90&amp;'Pivot Table'!BJ$2,Table!$I$2:$I$5152,0),MATCH('Pivot Table'!$A$1,Table[[#Headers],[Base ($/kW-mo)]:[Low ($/MWh)]],0)),"")</f>
        <v/>
      </c>
      <c r="BK90" s="10" t="str">
        <f>_xlfn.IFNA(INDEX(Table[[Base ($/kW-mo)]:[Low ($/MWh)]],MATCH('Pivot Table'!$A90&amp;'Pivot Table'!BK$2,Table!$I$2:$I$5152,0),MATCH('Pivot Table'!$A$1,Table[[#Headers],[Base ($/kW-mo)]:[Low ($/MWh)]],0)),"")</f>
        <v/>
      </c>
      <c r="BL90" s="10" t="str">
        <f>_xlfn.IFNA(INDEX(Table[[Base ($/kW-mo)]:[Low ($/MWh)]],MATCH('Pivot Table'!$A90&amp;'Pivot Table'!BL$2,Table!$I$2:$I$5152,0),MATCH('Pivot Table'!$A$1,Table[[#Headers],[Base ($/kW-mo)]:[Low ($/MWh)]],0)),"")</f>
        <v/>
      </c>
      <c r="BM90" s="10" t="str">
        <f>_xlfn.IFNA(INDEX(Table[[Base ($/kW-mo)]:[Low ($/MWh)]],MATCH('Pivot Table'!$A90&amp;'Pivot Table'!BM$2,Table!$I$2:$I$5152,0),MATCH('Pivot Table'!$A$1,Table[[#Headers],[Base ($/kW-mo)]:[Low ($/MWh)]],0)),"")</f>
        <v/>
      </c>
      <c r="BN90" s="10" t="str">
        <f>_xlfn.IFNA(INDEX(Table[[Base ($/kW-mo)]:[Low ($/MWh)]],MATCH('Pivot Table'!$A90&amp;'Pivot Table'!BN$2,Table!$I$2:$I$5152,0),MATCH('Pivot Table'!$A$1,Table[[#Headers],[Base ($/kW-mo)]:[Low ($/MWh)]],0)),"")</f>
        <v/>
      </c>
      <c r="BO90" s="10" t="str">
        <f>_xlfn.IFNA(INDEX(Table[[Base ($/kW-mo)]:[Low ($/MWh)]],MATCH('Pivot Table'!$A90&amp;'Pivot Table'!BO$2,Table!$I$2:$I$5152,0),MATCH('Pivot Table'!$A$1,Table[[#Headers],[Base ($/kW-mo)]:[Low ($/MWh)]],0)),"")</f>
        <v/>
      </c>
      <c r="BP90" s="10" t="str">
        <f>_xlfn.IFNA(INDEX(Table[[Base ($/kW-mo)]:[Low ($/MWh)]],MATCH('Pivot Table'!$A90&amp;'Pivot Table'!BP$2,Table!$I$2:$I$5152,0),MATCH('Pivot Table'!$A$1,Table[[#Headers],[Base ($/kW-mo)]:[Low ($/MWh)]],0)),"")</f>
        <v/>
      </c>
      <c r="BQ90" s="10" t="str">
        <f>_xlfn.IFNA(INDEX(Table[[Base ($/kW-mo)]:[Low ($/MWh)]],MATCH('Pivot Table'!$A90&amp;'Pivot Table'!BQ$2,Table!$I$2:$I$5152,0),MATCH('Pivot Table'!$A$1,Table[[#Headers],[Base ($/kW-mo)]:[Low ($/MWh)]],0)),"")</f>
        <v/>
      </c>
      <c r="BR90" s="10" t="str">
        <f>_xlfn.IFNA(INDEX(Table[[Base ($/kW-mo)]:[Low ($/MWh)]],MATCH('Pivot Table'!$A90&amp;'Pivot Table'!BR$2,Table!$I$2:$I$5152,0),MATCH('Pivot Table'!$A$1,Table[[#Headers],[Base ($/kW-mo)]:[Low ($/MWh)]],0)),"")</f>
        <v/>
      </c>
      <c r="BS90" s="10" t="str">
        <f>_xlfn.IFNA(INDEX(Table[[Base ($/kW-mo)]:[Low ($/MWh)]],MATCH('Pivot Table'!$A90&amp;'Pivot Table'!BS$2,Table!$I$2:$I$5152,0),MATCH('Pivot Table'!$A$1,Table[[#Headers],[Base ($/kW-mo)]:[Low ($/MWh)]],0)),"")</f>
        <v/>
      </c>
      <c r="BT90" s="10" t="str">
        <f>_xlfn.IFNA(INDEX(Table[[Base ($/kW-mo)]:[Low ($/MWh)]],MATCH('Pivot Table'!$A90&amp;'Pivot Table'!BT$2,Table!$I$2:$I$5152,0),MATCH('Pivot Table'!$A$1,Table[[#Headers],[Base ($/kW-mo)]:[Low ($/MWh)]],0)),"")</f>
        <v/>
      </c>
      <c r="BU90" s="10" t="str">
        <f>_xlfn.IFNA(INDEX(Table[[Base ($/kW-mo)]:[Low ($/MWh)]],MATCH('Pivot Table'!$A90&amp;'Pivot Table'!BU$2,Table!$I$2:$I$5152,0),MATCH('Pivot Table'!$A$1,Table[[#Headers],[Base ($/kW-mo)]:[Low ($/MWh)]],0)),"")</f>
        <v/>
      </c>
      <c r="BV90" s="10" t="str">
        <f>_xlfn.IFNA(INDEX(Table[[Base ($/kW-mo)]:[Low ($/MWh)]],MATCH('Pivot Table'!$A90&amp;'Pivot Table'!BV$2,Table!$I$2:$I$5152,0),MATCH('Pivot Table'!$A$1,Table[[#Headers],[Base ($/kW-mo)]:[Low ($/MWh)]],0)),"")</f>
        <v/>
      </c>
      <c r="BW90" s="10" t="str">
        <f>_xlfn.IFNA(INDEX(Table[[Base ($/kW-mo)]:[Low ($/MWh)]],MATCH('Pivot Table'!$A90&amp;'Pivot Table'!BW$2,Table!$I$2:$I$5152,0),MATCH('Pivot Table'!$A$1,Table[[#Headers],[Base ($/kW-mo)]:[Low ($/MWh)]],0)),"")</f>
        <v/>
      </c>
      <c r="BX90" s="10" t="str">
        <f>_xlfn.IFNA(INDEX(Table[[Base ($/kW-mo)]:[Low ($/MWh)]],MATCH('Pivot Table'!$A90&amp;'Pivot Table'!BX$2,Table!$I$2:$I$5152,0),MATCH('Pivot Table'!$A$1,Table[[#Headers],[Base ($/kW-mo)]:[Low ($/MWh)]],0)),"")</f>
        <v/>
      </c>
      <c r="BY90" s="10" t="str">
        <f>_xlfn.IFNA(INDEX(Table[[Base ($/kW-mo)]:[Low ($/MWh)]],MATCH('Pivot Table'!$A90&amp;'Pivot Table'!BY$2,Table!$I$2:$I$5152,0),MATCH('Pivot Table'!$A$1,Table[[#Headers],[Base ($/kW-mo)]:[Low ($/MWh)]],0)),"")</f>
        <v/>
      </c>
      <c r="BZ90" s="10" t="str">
        <f>_xlfn.IFNA(INDEX(Table[[Base ($/kW-mo)]:[Low ($/MWh)]],MATCH('Pivot Table'!$A90&amp;'Pivot Table'!BZ$2,Table!$I$2:$I$5152,0),MATCH('Pivot Table'!$A$1,Table[[#Headers],[Base ($/kW-mo)]:[Low ($/MWh)]],0)),"")</f>
        <v/>
      </c>
      <c r="CA90" s="10" t="str">
        <f>_xlfn.IFNA(INDEX(Table[[Base ($/kW-mo)]:[Low ($/MWh)]],MATCH('Pivot Table'!$A90&amp;'Pivot Table'!CA$2,Table!$I$2:$I$5152,0),MATCH('Pivot Table'!$A$1,Table[[#Headers],[Base ($/kW-mo)]:[Low ($/MWh)]],0)),"")</f>
        <v/>
      </c>
      <c r="CB90" s="10" t="str">
        <f>_xlfn.IFNA(INDEX(Table[[Base ($/kW-mo)]:[Low ($/MWh)]],MATCH('Pivot Table'!$A90&amp;'Pivot Table'!CB$2,Table!$I$2:$I$5152,0),MATCH('Pivot Table'!$A$1,Table[[#Headers],[Base ($/kW-mo)]:[Low ($/MWh)]],0)),"")</f>
        <v/>
      </c>
      <c r="CC90" s="10" t="str">
        <f>_xlfn.IFNA(INDEX(Table[[Base ($/kW-mo)]:[Low ($/MWh)]],MATCH('Pivot Table'!$A90&amp;'Pivot Table'!CC$2,Table!$I$2:$I$5152,0),MATCH('Pivot Table'!$A$1,Table[[#Headers],[Base ($/kW-mo)]:[Low ($/MWh)]],0)),"")</f>
        <v/>
      </c>
      <c r="CD90" s="10" t="str">
        <f>_xlfn.IFNA(INDEX(Table[[Base ($/kW-mo)]:[Low ($/MWh)]],MATCH('Pivot Table'!$A90&amp;'Pivot Table'!CD$2,Table!$I$2:$I$5152,0),MATCH('Pivot Table'!$A$1,Table[[#Headers],[Base ($/kW-mo)]:[Low ($/MWh)]],0)),"")</f>
        <v/>
      </c>
      <c r="CE90" s="10" t="str">
        <f>_xlfn.IFNA(INDEX(Table[[Base ($/kW-mo)]:[Low ($/MWh)]],MATCH('Pivot Table'!$A90&amp;'Pivot Table'!CE$2,Table!$I$2:$I$5152,0),MATCH('Pivot Table'!$A$1,Table[[#Headers],[Base ($/kW-mo)]:[Low ($/MWh)]],0)),"")</f>
        <v/>
      </c>
      <c r="CF90" s="10" t="str">
        <f>_xlfn.IFNA(INDEX(Table[[Base ($/kW-mo)]:[Low ($/MWh)]],MATCH('Pivot Table'!$A90&amp;'Pivot Table'!CF$2,Table!$I$2:$I$5152,0),MATCH('Pivot Table'!$A$1,Table[[#Headers],[Base ($/kW-mo)]:[Low ($/MWh)]],0)),"")</f>
        <v/>
      </c>
      <c r="CG90" s="10" t="str">
        <f>_xlfn.IFNA(INDEX(Table[[Base ($/kW-mo)]:[Low ($/MWh)]],MATCH('Pivot Table'!$A90&amp;'Pivot Table'!CG$2,Table!$I$2:$I$5152,0),MATCH('Pivot Table'!$A$1,Table[[#Headers],[Base ($/kW-mo)]:[Low ($/MWh)]],0)),"")</f>
        <v/>
      </c>
      <c r="CH90" s="10" t="str">
        <f>_xlfn.IFNA(INDEX(Table[[Base ($/kW-mo)]:[Low ($/MWh)]],MATCH('Pivot Table'!$A90&amp;'Pivot Table'!CH$2,Table!$I$2:$I$5152,0),MATCH('Pivot Table'!$A$1,Table[[#Headers],[Base ($/kW-mo)]:[Low ($/MWh)]],0)),"")</f>
        <v/>
      </c>
      <c r="CI90" s="10" t="str">
        <f>_xlfn.IFNA(INDEX(Table[[Base ($/kW-mo)]:[Low ($/MWh)]],MATCH('Pivot Table'!$A90&amp;'Pivot Table'!CI$2,Table!$I$2:$I$5152,0),MATCH('Pivot Table'!$A$1,Table[[#Headers],[Base ($/kW-mo)]:[Low ($/MWh)]],0)),"")</f>
        <v/>
      </c>
      <c r="CJ90" s="10" t="str">
        <f>_xlfn.IFNA(INDEX(Table[[Base ($/kW-mo)]:[Low ($/MWh)]],MATCH('Pivot Table'!$A90&amp;'Pivot Table'!CJ$2,Table!$I$2:$I$5152,0),MATCH('Pivot Table'!$A$1,Table[[#Headers],[Base ($/kW-mo)]:[Low ($/MWh)]],0)),"")</f>
        <v/>
      </c>
      <c r="CK90" s="10" t="str">
        <f>_xlfn.IFNA(INDEX(Table[[Base ($/kW-mo)]:[Low ($/MWh)]],MATCH('Pivot Table'!$A90&amp;'Pivot Table'!CK$2,Table!$I$2:$I$5152,0),MATCH('Pivot Table'!$A$1,Table[[#Headers],[Base ($/kW-mo)]:[Low ($/MWh)]],0)),"")</f>
        <v/>
      </c>
      <c r="CL90" s="10" t="str">
        <f>_xlfn.IFNA(INDEX(Table[[Base ($/kW-mo)]:[Low ($/MWh)]],MATCH('Pivot Table'!$A90&amp;'Pivot Table'!CL$2,Table!$I$2:$I$5152,0),MATCH('Pivot Table'!$A$1,Table[[#Headers],[Base ($/kW-mo)]:[Low ($/MWh)]],0)),"")</f>
        <v/>
      </c>
      <c r="CM90" s="10" t="str">
        <f>_xlfn.IFNA(INDEX(Table[[Base ($/kW-mo)]:[Low ($/MWh)]],MATCH('Pivot Table'!$A90&amp;'Pivot Table'!CM$2,Table!$I$2:$I$5152,0),MATCH('Pivot Table'!$A$1,Table[[#Headers],[Base ($/kW-mo)]:[Low ($/MWh)]],0)),"")</f>
        <v/>
      </c>
      <c r="CN90" s="10" t="str">
        <f>_xlfn.IFNA(INDEX(Table[[Base ($/kW-mo)]:[Low ($/MWh)]],MATCH('Pivot Table'!$A90&amp;'Pivot Table'!CN$2,Table!$I$2:$I$5152,0),MATCH('Pivot Table'!$A$1,Table[[#Headers],[Base ($/kW-mo)]:[Low ($/MWh)]],0)),"")</f>
        <v/>
      </c>
      <c r="CO90" s="10" t="str">
        <f>_xlfn.IFNA(INDEX(Table[[Base ($/kW-mo)]:[Low ($/MWh)]],MATCH('Pivot Table'!$A90&amp;'Pivot Table'!CO$2,Table!$I$2:$I$5152,0),MATCH('Pivot Table'!$A$1,Table[[#Headers],[Base ($/kW-mo)]:[Low ($/MWh)]],0)),"")</f>
        <v/>
      </c>
      <c r="CP90" s="10" t="str">
        <f>_xlfn.IFNA(INDEX(Table[[Base ($/kW-mo)]:[Low ($/MWh)]],MATCH('Pivot Table'!$A90&amp;'Pivot Table'!CP$2,Table!$I$2:$I$5152,0),MATCH('Pivot Table'!$A$1,Table[[#Headers],[Base ($/kW-mo)]:[Low ($/MWh)]],0)),"")</f>
        <v/>
      </c>
      <c r="CQ90" s="10" t="str">
        <f>_xlfn.IFNA(INDEX(Table[[Base ($/kW-mo)]:[Low ($/MWh)]],MATCH('Pivot Table'!$A90&amp;'Pivot Table'!CQ$2,Table!$I$2:$I$5152,0),MATCH('Pivot Table'!$A$1,Table[[#Headers],[Base ($/kW-mo)]:[Low ($/MWh)]],0)),"")</f>
        <v/>
      </c>
      <c r="CR90" s="10" t="str">
        <f>_xlfn.IFNA(INDEX(Table[[Base ($/kW-mo)]:[Low ($/MWh)]],MATCH('Pivot Table'!$A90&amp;'Pivot Table'!CR$2,Table!$I$2:$I$5152,0),MATCH('Pivot Table'!$A$1,Table[[#Headers],[Base ($/kW-mo)]:[Low ($/MWh)]],0)),"")</f>
        <v/>
      </c>
      <c r="CS90" s="10" t="str">
        <f>_xlfn.IFNA(INDEX(Table[[Base ($/kW-mo)]:[Low ($/MWh)]],MATCH('Pivot Table'!$A90&amp;'Pivot Table'!CS$2,Table!$I$2:$I$5152,0),MATCH('Pivot Table'!$A$1,Table[[#Headers],[Base ($/kW-mo)]:[Low ($/MWh)]],0)),"")</f>
        <v/>
      </c>
      <c r="CT90" s="10" t="str">
        <f>_xlfn.IFNA(INDEX(Table[[Base ($/kW-mo)]:[Low ($/MWh)]],MATCH('Pivot Table'!$A90&amp;'Pivot Table'!CT$2,Table!$I$2:$I$5152,0),MATCH('Pivot Table'!$A$1,Table[[#Headers],[Base ($/kW-mo)]:[Low ($/MWh)]],0)),"")</f>
        <v/>
      </c>
      <c r="CU90" s="10" t="str">
        <f>_xlfn.IFNA(INDEX(Table[[Base ($/kW-mo)]:[Low ($/MWh)]],MATCH('Pivot Table'!$A90&amp;'Pivot Table'!CU$2,Table!$I$2:$I$5152,0),MATCH('Pivot Table'!$A$1,Table[[#Headers],[Base ($/kW-mo)]:[Low ($/MWh)]],0)),"")</f>
        <v/>
      </c>
      <c r="CV90" s="10" t="str">
        <f>_xlfn.IFNA(INDEX(Table[[Base ($/kW-mo)]:[Low ($/MWh)]],MATCH('Pivot Table'!$A90&amp;'Pivot Table'!CV$2,Table!$I$2:$I$5152,0),MATCH('Pivot Table'!$A$1,Table[[#Headers],[Base ($/kW-mo)]:[Low ($/MWh)]],0)),"")</f>
        <v/>
      </c>
      <c r="CW90" s="10" t="str">
        <f>_xlfn.IFNA(INDEX(Table[[Base ($/kW-mo)]:[Low ($/MWh)]],MATCH('Pivot Table'!$A90&amp;'Pivot Table'!CW$2,Table!$I$2:$I$5152,0),MATCH('Pivot Table'!$A$1,Table[[#Headers],[Base ($/kW-mo)]:[Low ($/MWh)]],0)),"")</f>
        <v/>
      </c>
      <c r="CX90" s="10" t="str">
        <f>_xlfn.IFNA(INDEX(Table[[Base ($/kW-mo)]:[Low ($/MWh)]],MATCH('Pivot Table'!$A90&amp;'Pivot Table'!CX$2,Table!$I$2:$I$5152,0),MATCH('Pivot Table'!$A$1,Table[[#Headers],[Base ($/kW-mo)]:[Low ($/MWh)]],0)),"")</f>
        <v/>
      </c>
    </row>
    <row r="91" spans="1:102" x14ac:dyDescent="0.3">
      <c r="A91" s="12">
        <v>2200</v>
      </c>
      <c r="B91" s="10">
        <f>_xlfn.IFNA(INDEX(Table[[Base ($/kW-mo)]:[Low ($/MWh)]],MATCH('Pivot Table'!$A91&amp;'Pivot Table'!B$2,Table!$I$2:$I$5152,0),MATCH('Pivot Table'!$A$1,Table[[#Headers],[Base ($/kW-mo)]:[Low ($/MWh)]],0)),"")</f>
        <v>0.29801797360106003</v>
      </c>
      <c r="C91" s="10">
        <f>_xlfn.IFNA(INDEX(Table[[Base ($/kW-mo)]:[Low ($/MWh)]],MATCH('Pivot Table'!$A91&amp;'Pivot Table'!C$2,Table!$I$2:$I$5152,0),MATCH('Pivot Table'!$A$1,Table[[#Headers],[Base ($/kW-mo)]:[Low ($/MWh)]],0)),"")</f>
        <v>0.30163904037814099</v>
      </c>
      <c r="D91" s="10">
        <f>_xlfn.IFNA(INDEX(Table[[Base ($/kW-mo)]:[Low ($/MWh)]],MATCH('Pivot Table'!$A91&amp;'Pivot Table'!D$2,Table!$I$2:$I$5152,0),MATCH('Pivot Table'!$A$1,Table[[#Headers],[Base ($/kW-mo)]:[Low ($/MWh)]],0)),"")</f>
        <v>0.30526010715522101</v>
      </c>
      <c r="E91" s="10">
        <f>_xlfn.IFNA(INDEX(Table[[Base ($/kW-mo)]:[Low ($/MWh)]],MATCH('Pivot Table'!$A91&amp;'Pivot Table'!E$2,Table!$I$2:$I$5152,0),MATCH('Pivot Table'!$A$1,Table[[#Headers],[Base ($/kW-mo)]:[Low ($/MWh)]],0)),"")</f>
        <v>0.30888117393230202</v>
      </c>
      <c r="F91" s="10">
        <f>_xlfn.IFNA(INDEX(Table[[Base ($/kW-mo)]:[Low ($/MWh)]],MATCH('Pivot Table'!$A91&amp;'Pivot Table'!F$2,Table!$I$2:$I$5152,0),MATCH('Pivot Table'!$A$1,Table[[#Headers],[Base ($/kW-mo)]:[Low ($/MWh)]],0)),"")</f>
        <v>0.31250224070938198</v>
      </c>
      <c r="G91" s="10">
        <f>_xlfn.IFNA(INDEX(Table[[Base ($/kW-mo)]:[Low ($/MWh)]],MATCH('Pivot Table'!$A91&amp;'Pivot Table'!G$2,Table!$I$2:$I$5152,0),MATCH('Pivot Table'!$A$1,Table[[#Headers],[Base ($/kW-mo)]:[Low ($/MWh)]],0)),"")</f>
        <v>0.316123307486463</v>
      </c>
      <c r="H91" s="10">
        <f>_xlfn.IFNA(INDEX(Table[[Base ($/kW-mo)]:[Low ($/MWh)]],MATCH('Pivot Table'!$A91&amp;'Pivot Table'!H$2,Table!$I$2:$I$5152,0),MATCH('Pivot Table'!$A$1,Table[[#Headers],[Base ($/kW-mo)]:[Low ($/MWh)]],0)),"")</f>
        <v>0.31974437426354302</v>
      </c>
      <c r="I91" s="10">
        <f>_xlfn.IFNA(INDEX(Table[[Base ($/kW-mo)]:[Low ($/MWh)]],MATCH('Pivot Table'!$A91&amp;'Pivot Table'!I$2,Table!$I$2:$I$5152,0),MATCH('Pivot Table'!$A$1,Table[[#Headers],[Base ($/kW-mo)]:[Low ($/MWh)]],0)),"")</f>
        <v>0.32336544104062398</v>
      </c>
      <c r="J91" s="10">
        <f>_xlfn.IFNA(INDEX(Table[[Base ($/kW-mo)]:[Low ($/MWh)]],MATCH('Pivot Table'!$A91&amp;'Pivot Table'!J$2,Table!$I$2:$I$5152,0),MATCH('Pivot Table'!$A$1,Table[[#Headers],[Base ($/kW-mo)]:[Low ($/MWh)]],0)),"")</f>
        <v>0.326986507817704</v>
      </c>
      <c r="K91" s="10">
        <f>_xlfn.IFNA(INDEX(Table[[Base ($/kW-mo)]:[Low ($/MWh)]],MATCH('Pivot Table'!$A91&amp;'Pivot Table'!K$2,Table!$I$2:$I$5152,0),MATCH('Pivot Table'!$A$1,Table[[#Headers],[Base ($/kW-mo)]:[Low ($/MWh)]],0)),"")</f>
        <v>0.33060757459478501</v>
      </c>
      <c r="L91" s="10">
        <f>_xlfn.IFNA(INDEX(Table[[Base ($/kW-mo)]:[Low ($/MWh)]],MATCH('Pivot Table'!$A91&amp;'Pivot Table'!L$2,Table!$I$2:$I$5152,0),MATCH('Pivot Table'!$A$1,Table[[#Headers],[Base ($/kW-mo)]:[Low ($/MWh)]],0)),"")</f>
        <v>0.33422864137186498</v>
      </c>
      <c r="M91" s="10">
        <f>_xlfn.IFNA(INDEX(Table[[Base ($/kW-mo)]:[Low ($/MWh)]],MATCH('Pivot Table'!$A91&amp;'Pivot Table'!M$2,Table!$I$2:$I$5152,0),MATCH('Pivot Table'!$A$1,Table[[#Headers],[Base ($/kW-mo)]:[Low ($/MWh)]],0)),"")</f>
        <v>0.33784970814894599</v>
      </c>
      <c r="N91" s="10">
        <f>_xlfn.IFNA(INDEX(Table[[Base ($/kW-mo)]:[Low ($/MWh)]],MATCH('Pivot Table'!$A91&amp;'Pivot Table'!N$2,Table!$I$2:$I$5152,0),MATCH('Pivot Table'!$A$1,Table[[#Headers],[Base ($/kW-mo)]:[Low ($/MWh)]],0)),"")</f>
        <v>0.34147077492602601</v>
      </c>
      <c r="O91" s="10" t="str">
        <f>_xlfn.IFNA(INDEX(Table[[Base ($/kW-mo)]:[Low ($/MWh)]],MATCH('Pivot Table'!$A91&amp;'Pivot Table'!O$2,Table!$I$2:$I$5152,0),MATCH('Pivot Table'!$A$1,Table[[#Headers],[Base ($/kW-mo)]:[Low ($/MWh)]],0)),"")</f>
        <v/>
      </c>
      <c r="P91" s="10" t="str">
        <f>_xlfn.IFNA(INDEX(Table[[Base ($/kW-mo)]:[Low ($/MWh)]],MATCH('Pivot Table'!$A91&amp;'Pivot Table'!P$2,Table!$I$2:$I$5152,0),MATCH('Pivot Table'!$A$1,Table[[#Headers],[Base ($/kW-mo)]:[Low ($/MWh)]],0)),"")</f>
        <v/>
      </c>
      <c r="Q91" s="10" t="str">
        <f>_xlfn.IFNA(INDEX(Table[[Base ($/kW-mo)]:[Low ($/MWh)]],MATCH('Pivot Table'!$A91&amp;'Pivot Table'!Q$2,Table!$I$2:$I$5152,0),MATCH('Pivot Table'!$A$1,Table[[#Headers],[Base ($/kW-mo)]:[Low ($/MWh)]],0)),"")</f>
        <v/>
      </c>
      <c r="R91" s="10" t="str">
        <f>_xlfn.IFNA(INDEX(Table[[Base ($/kW-mo)]:[Low ($/MWh)]],MATCH('Pivot Table'!$A91&amp;'Pivot Table'!R$2,Table!$I$2:$I$5152,0),MATCH('Pivot Table'!$A$1,Table[[#Headers],[Base ($/kW-mo)]:[Low ($/MWh)]],0)),"")</f>
        <v/>
      </c>
      <c r="S91" s="10" t="str">
        <f>_xlfn.IFNA(INDEX(Table[[Base ($/kW-mo)]:[Low ($/MWh)]],MATCH('Pivot Table'!$A91&amp;'Pivot Table'!S$2,Table!$I$2:$I$5152,0),MATCH('Pivot Table'!$A$1,Table[[#Headers],[Base ($/kW-mo)]:[Low ($/MWh)]],0)),"")</f>
        <v/>
      </c>
      <c r="T91" s="10" t="str">
        <f>_xlfn.IFNA(INDEX(Table[[Base ($/kW-mo)]:[Low ($/MWh)]],MATCH('Pivot Table'!$A91&amp;'Pivot Table'!T$2,Table!$I$2:$I$5152,0),MATCH('Pivot Table'!$A$1,Table[[#Headers],[Base ($/kW-mo)]:[Low ($/MWh)]],0)),"")</f>
        <v/>
      </c>
      <c r="U91" s="10" t="str">
        <f>_xlfn.IFNA(INDEX(Table[[Base ($/kW-mo)]:[Low ($/MWh)]],MATCH('Pivot Table'!$A91&amp;'Pivot Table'!U$2,Table!$I$2:$I$5152,0),MATCH('Pivot Table'!$A$1,Table[[#Headers],[Base ($/kW-mo)]:[Low ($/MWh)]],0)),"")</f>
        <v/>
      </c>
      <c r="V91" s="10" t="str">
        <f>_xlfn.IFNA(INDEX(Table[[Base ($/kW-mo)]:[Low ($/MWh)]],MATCH('Pivot Table'!$A91&amp;'Pivot Table'!V$2,Table!$I$2:$I$5152,0),MATCH('Pivot Table'!$A$1,Table[[#Headers],[Base ($/kW-mo)]:[Low ($/MWh)]],0)),"")</f>
        <v/>
      </c>
      <c r="W91" s="10" t="str">
        <f>_xlfn.IFNA(INDEX(Table[[Base ($/kW-mo)]:[Low ($/MWh)]],MATCH('Pivot Table'!$A91&amp;'Pivot Table'!W$2,Table!$I$2:$I$5152,0),MATCH('Pivot Table'!$A$1,Table[[#Headers],[Base ($/kW-mo)]:[Low ($/MWh)]],0)),"")</f>
        <v/>
      </c>
      <c r="X91" s="10" t="str">
        <f>_xlfn.IFNA(INDEX(Table[[Base ($/kW-mo)]:[Low ($/MWh)]],MATCH('Pivot Table'!$A91&amp;'Pivot Table'!X$2,Table!$I$2:$I$5152,0),MATCH('Pivot Table'!$A$1,Table[[#Headers],[Base ($/kW-mo)]:[Low ($/MWh)]],0)),"")</f>
        <v/>
      </c>
      <c r="Y91" s="10" t="str">
        <f>_xlfn.IFNA(INDEX(Table[[Base ($/kW-mo)]:[Low ($/MWh)]],MATCH('Pivot Table'!$A91&amp;'Pivot Table'!Y$2,Table!$I$2:$I$5152,0),MATCH('Pivot Table'!$A$1,Table[[#Headers],[Base ($/kW-mo)]:[Low ($/MWh)]],0)),"")</f>
        <v/>
      </c>
      <c r="Z91" s="10" t="str">
        <f>_xlfn.IFNA(INDEX(Table[[Base ($/kW-mo)]:[Low ($/MWh)]],MATCH('Pivot Table'!$A91&amp;'Pivot Table'!Z$2,Table!$I$2:$I$5152,0),MATCH('Pivot Table'!$A$1,Table[[#Headers],[Base ($/kW-mo)]:[Low ($/MWh)]],0)),"")</f>
        <v/>
      </c>
      <c r="AA91" s="10" t="str">
        <f>_xlfn.IFNA(INDEX(Table[[Base ($/kW-mo)]:[Low ($/MWh)]],MATCH('Pivot Table'!$A91&amp;'Pivot Table'!AA$2,Table!$I$2:$I$5152,0),MATCH('Pivot Table'!$A$1,Table[[#Headers],[Base ($/kW-mo)]:[Low ($/MWh)]],0)),"")</f>
        <v/>
      </c>
      <c r="AB91" s="10" t="str">
        <f>_xlfn.IFNA(INDEX(Table[[Base ($/kW-mo)]:[Low ($/MWh)]],MATCH('Pivot Table'!$A91&amp;'Pivot Table'!AB$2,Table!$I$2:$I$5152,0),MATCH('Pivot Table'!$A$1,Table[[#Headers],[Base ($/kW-mo)]:[Low ($/MWh)]],0)),"")</f>
        <v/>
      </c>
      <c r="AC91" s="10" t="str">
        <f>_xlfn.IFNA(INDEX(Table[[Base ($/kW-mo)]:[Low ($/MWh)]],MATCH('Pivot Table'!$A91&amp;'Pivot Table'!AC$2,Table!$I$2:$I$5152,0),MATCH('Pivot Table'!$A$1,Table[[#Headers],[Base ($/kW-mo)]:[Low ($/MWh)]],0)),"")</f>
        <v/>
      </c>
      <c r="AD91" s="10" t="str">
        <f>_xlfn.IFNA(INDEX(Table[[Base ($/kW-mo)]:[Low ($/MWh)]],MATCH('Pivot Table'!$A91&amp;'Pivot Table'!AD$2,Table!$I$2:$I$5152,0),MATCH('Pivot Table'!$A$1,Table[[#Headers],[Base ($/kW-mo)]:[Low ($/MWh)]],0)),"")</f>
        <v/>
      </c>
      <c r="AE91" s="10" t="str">
        <f>_xlfn.IFNA(INDEX(Table[[Base ($/kW-mo)]:[Low ($/MWh)]],MATCH('Pivot Table'!$A91&amp;'Pivot Table'!AE$2,Table!$I$2:$I$5152,0),MATCH('Pivot Table'!$A$1,Table[[#Headers],[Base ($/kW-mo)]:[Low ($/MWh)]],0)),"")</f>
        <v/>
      </c>
      <c r="AF91" s="10" t="str">
        <f>_xlfn.IFNA(INDEX(Table[[Base ($/kW-mo)]:[Low ($/MWh)]],MATCH('Pivot Table'!$A91&amp;'Pivot Table'!AF$2,Table!$I$2:$I$5152,0),MATCH('Pivot Table'!$A$1,Table[[#Headers],[Base ($/kW-mo)]:[Low ($/MWh)]],0)),"")</f>
        <v/>
      </c>
      <c r="AG91" s="10" t="str">
        <f>_xlfn.IFNA(INDEX(Table[[Base ($/kW-mo)]:[Low ($/MWh)]],MATCH('Pivot Table'!$A91&amp;'Pivot Table'!AG$2,Table!$I$2:$I$5152,0),MATCH('Pivot Table'!$A$1,Table[[#Headers],[Base ($/kW-mo)]:[Low ($/MWh)]],0)),"")</f>
        <v/>
      </c>
      <c r="AH91" s="10" t="str">
        <f>_xlfn.IFNA(INDEX(Table[[Base ($/kW-mo)]:[Low ($/MWh)]],MATCH('Pivot Table'!$A91&amp;'Pivot Table'!AH$2,Table!$I$2:$I$5152,0),MATCH('Pivot Table'!$A$1,Table[[#Headers],[Base ($/kW-mo)]:[Low ($/MWh)]],0)),"")</f>
        <v/>
      </c>
      <c r="AI91" s="10" t="str">
        <f>_xlfn.IFNA(INDEX(Table[[Base ($/kW-mo)]:[Low ($/MWh)]],MATCH('Pivot Table'!$A91&amp;'Pivot Table'!AI$2,Table!$I$2:$I$5152,0),MATCH('Pivot Table'!$A$1,Table[[#Headers],[Base ($/kW-mo)]:[Low ($/MWh)]],0)),"")</f>
        <v/>
      </c>
      <c r="AJ91" s="10" t="str">
        <f>_xlfn.IFNA(INDEX(Table[[Base ($/kW-mo)]:[Low ($/MWh)]],MATCH('Pivot Table'!$A91&amp;'Pivot Table'!AJ$2,Table!$I$2:$I$5152,0),MATCH('Pivot Table'!$A$1,Table[[#Headers],[Base ($/kW-mo)]:[Low ($/MWh)]],0)),"")</f>
        <v/>
      </c>
      <c r="AK91" s="10" t="str">
        <f>_xlfn.IFNA(INDEX(Table[[Base ($/kW-mo)]:[Low ($/MWh)]],MATCH('Pivot Table'!$A91&amp;'Pivot Table'!AK$2,Table!$I$2:$I$5152,0),MATCH('Pivot Table'!$A$1,Table[[#Headers],[Base ($/kW-mo)]:[Low ($/MWh)]],0)),"")</f>
        <v/>
      </c>
      <c r="AL91" s="10" t="str">
        <f>_xlfn.IFNA(INDEX(Table[[Base ($/kW-mo)]:[Low ($/MWh)]],MATCH('Pivot Table'!$A91&amp;'Pivot Table'!AL$2,Table!$I$2:$I$5152,0),MATCH('Pivot Table'!$A$1,Table[[#Headers],[Base ($/kW-mo)]:[Low ($/MWh)]],0)),"")</f>
        <v/>
      </c>
      <c r="AM91" s="10" t="str">
        <f>_xlfn.IFNA(INDEX(Table[[Base ($/kW-mo)]:[Low ($/MWh)]],MATCH('Pivot Table'!$A91&amp;'Pivot Table'!AM$2,Table!$I$2:$I$5152,0),MATCH('Pivot Table'!$A$1,Table[[#Headers],[Base ($/kW-mo)]:[Low ($/MWh)]],0)),"")</f>
        <v/>
      </c>
      <c r="AN91" s="10" t="str">
        <f>_xlfn.IFNA(INDEX(Table[[Base ($/kW-mo)]:[Low ($/MWh)]],MATCH('Pivot Table'!$A91&amp;'Pivot Table'!AN$2,Table!$I$2:$I$5152,0),MATCH('Pivot Table'!$A$1,Table[[#Headers],[Base ($/kW-mo)]:[Low ($/MWh)]],0)),"")</f>
        <v/>
      </c>
      <c r="AO91" s="10" t="str">
        <f>_xlfn.IFNA(INDEX(Table[[Base ($/kW-mo)]:[Low ($/MWh)]],MATCH('Pivot Table'!$A91&amp;'Pivot Table'!AO$2,Table!$I$2:$I$5152,0),MATCH('Pivot Table'!$A$1,Table[[#Headers],[Base ($/kW-mo)]:[Low ($/MWh)]],0)),"")</f>
        <v/>
      </c>
      <c r="AP91" s="10" t="str">
        <f>_xlfn.IFNA(INDEX(Table[[Base ($/kW-mo)]:[Low ($/MWh)]],MATCH('Pivot Table'!$A91&amp;'Pivot Table'!AP$2,Table!$I$2:$I$5152,0),MATCH('Pivot Table'!$A$1,Table[[#Headers],[Base ($/kW-mo)]:[Low ($/MWh)]],0)),"")</f>
        <v/>
      </c>
      <c r="AQ91" s="10" t="str">
        <f>_xlfn.IFNA(INDEX(Table[[Base ($/kW-mo)]:[Low ($/MWh)]],MATCH('Pivot Table'!$A91&amp;'Pivot Table'!AQ$2,Table!$I$2:$I$5152,0),MATCH('Pivot Table'!$A$1,Table[[#Headers],[Base ($/kW-mo)]:[Low ($/MWh)]],0)),"")</f>
        <v/>
      </c>
      <c r="AR91" s="10" t="str">
        <f>_xlfn.IFNA(INDEX(Table[[Base ($/kW-mo)]:[Low ($/MWh)]],MATCH('Pivot Table'!$A91&amp;'Pivot Table'!AR$2,Table!$I$2:$I$5152,0),MATCH('Pivot Table'!$A$1,Table[[#Headers],[Base ($/kW-mo)]:[Low ($/MWh)]],0)),"")</f>
        <v/>
      </c>
      <c r="AS91" s="10" t="str">
        <f>_xlfn.IFNA(INDEX(Table[[Base ($/kW-mo)]:[Low ($/MWh)]],MATCH('Pivot Table'!$A91&amp;'Pivot Table'!AS$2,Table!$I$2:$I$5152,0),MATCH('Pivot Table'!$A$1,Table[[#Headers],[Base ($/kW-mo)]:[Low ($/MWh)]],0)),"")</f>
        <v/>
      </c>
      <c r="AT91" s="10" t="str">
        <f>_xlfn.IFNA(INDEX(Table[[Base ($/kW-mo)]:[Low ($/MWh)]],MATCH('Pivot Table'!$A91&amp;'Pivot Table'!AT$2,Table!$I$2:$I$5152,0),MATCH('Pivot Table'!$A$1,Table[[#Headers],[Base ($/kW-mo)]:[Low ($/MWh)]],0)),"")</f>
        <v/>
      </c>
      <c r="AU91" s="10" t="str">
        <f>_xlfn.IFNA(INDEX(Table[[Base ($/kW-mo)]:[Low ($/MWh)]],MATCH('Pivot Table'!$A91&amp;'Pivot Table'!AU$2,Table!$I$2:$I$5152,0),MATCH('Pivot Table'!$A$1,Table[[#Headers],[Base ($/kW-mo)]:[Low ($/MWh)]],0)),"")</f>
        <v/>
      </c>
      <c r="AV91" s="10" t="str">
        <f>_xlfn.IFNA(INDEX(Table[[Base ($/kW-mo)]:[Low ($/MWh)]],MATCH('Pivot Table'!$A91&amp;'Pivot Table'!AV$2,Table!$I$2:$I$5152,0),MATCH('Pivot Table'!$A$1,Table[[#Headers],[Base ($/kW-mo)]:[Low ($/MWh)]],0)),"")</f>
        <v/>
      </c>
      <c r="AW91" s="10" t="str">
        <f>_xlfn.IFNA(INDEX(Table[[Base ($/kW-mo)]:[Low ($/MWh)]],MATCH('Pivot Table'!$A91&amp;'Pivot Table'!AW$2,Table!$I$2:$I$5152,0),MATCH('Pivot Table'!$A$1,Table[[#Headers],[Base ($/kW-mo)]:[Low ($/MWh)]],0)),"")</f>
        <v/>
      </c>
      <c r="AX91" s="10" t="str">
        <f>_xlfn.IFNA(INDEX(Table[[Base ($/kW-mo)]:[Low ($/MWh)]],MATCH('Pivot Table'!$A91&amp;'Pivot Table'!AX$2,Table!$I$2:$I$5152,0),MATCH('Pivot Table'!$A$1,Table[[#Headers],[Base ($/kW-mo)]:[Low ($/MWh)]],0)),"")</f>
        <v/>
      </c>
      <c r="AY91" s="10" t="str">
        <f>_xlfn.IFNA(INDEX(Table[[Base ($/kW-mo)]:[Low ($/MWh)]],MATCH('Pivot Table'!$A91&amp;'Pivot Table'!AY$2,Table!$I$2:$I$5152,0),MATCH('Pivot Table'!$A$1,Table[[#Headers],[Base ($/kW-mo)]:[Low ($/MWh)]],0)),"")</f>
        <v/>
      </c>
      <c r="AZ91" s="10" t="str">
        <f>_xlfn.IFNA(INDEX(Table[[Base ($/kW-mo)]:[Low ($/MWh)]],MATCH('Pivot Table'!$A91&amp;'Pivot Table'!AZ$2,Table!$I$2:$I$5152,0),MATCH('Pivot Table'!$A$1,Table[[#Headers],[Base ($/kW-mo)]:[Low ($/MWh)]],0)),"")</f>
        <v/>
      </c>
      <c r="BA91" s="10" t="str">
        <f>_xlfn.IFNA(INDEX(Table[[Base ($/kW-mo)]:[Low ($/MWh)]],MATCH('Pivot Table'!$A91&amp;'Pivot Table'!BA$2,Table!$I$2:$I$5152,0),MATCH('Pivot Table'!$A$1,Table[[#Headers],[Base ($/kW-mo)]:[Low ($/MWh)]],0)),"")</f>
        <v/>
      </c>
      <c r="BB91" s="10" t="str">
        <f>_xlfn.IFNA(INDEX(Table[[Base ($/kW-mo)]:[Low ($/MWh)]],MATCH('Pivot Table'!$A91&amp;'Pivot Table'!BB$2,Table!$I$2:$I$5152,0),MATCH('Pivot Table'!$A$1,Table[[#Headers],[Base ($/kW-mo)]:[Low ($/MWh)]],0)),"")</f>
        <v/>
      </c>
      <c r="BC91" s="10" t="str">
        <f>_xlfn.IFNA(INDEX(Table[[Base ($/kW-mo)]:[Low ($/MWh)]],MATCH('Pivot Table'!$A91&amp;'Pivot Table'!BC$2,Table!$I$2:$I$5152,0),MATCH('Pivot Table'!$A$1,Table[[#Headers],[Base ($/kW-mo)]:[Low ($/MWh)]],0)),"")</f>
        <v/>
      </c>
      <c r="BD91" s="10" t="str">
        <f>_xlfn.IFNA(INDEX(Table[[Base ($/kW-mo)]:[Low ($/MWh)]],MATCH('Pivot Table'!$A91&amp;'Pivot Table'!BD$2,Table!$I$2:$I$5152,0),MATCH('Pivot Table'!$A$1,Table[[#Headers],[Base ($/kW-mo)]:[Low ($/MWh)]],0)),"")</f>
        <v/>
      </c>
      <c r="BE91" s="10" t="str">
        <f>_xlfn.IFNA(INDEX(Table[[Base ($/kW-mo)]:[Low ($/MWh)]],MATCH('Pivot Table'!$A91&amp;'Pivot Table'!BE$2,Table!$I$2:$I$5152,0),MATCH('Pivot Table'!$A$1,Table[[#Headers],[Base ($/kW-mo)]:[Low ($/MWh)]],0)),"")</f>
        <v/>
      </c>
      <c r="BF91" s="10" t="str">
        <f>_xlfn.IFNA(INDEX(Table[[Base ($/kW-mo)]:[Low ($/MWh)]],MATCH('Pivot Table'!$A91&amp;'Pivot Table'!BF$2,Table!$I$2:$I$5152,0),MATCH('Pivot Table'!$A$1,Table[[#Headers],[Base ($/kW-mo)]:[Low ($/MWh)]],0)),"")</f>
        <v/>
      </c>
      <c r="BG91" s="10" t="str">
        <f>_xlfn.IFNA(INDEX(Table[[Base ($/kW-mo)]:[Low ($/MWh)]],MATCH('Pivot Table'!$A91&amp;'Pivot Table'!BG$2,Table!$I$2:$I$5152,0),MATCH('Pivot Table'!$A$1,Table[[#Headers],[Base ($/kW-mo)]:[Low ($/MWh)]],0)),"")</f>
        <v/>
      </c>
      <c r="BH91" s="10" t="str">
        <f>_xlfn.IFNA(INDEX(Table[[Base ($/kW-mo)]:[Low ($/MWh)]],MATCH('Pivot Table'!$A91&amp;'Pivot Table'!BH$2,Table!$I$2:$I$5152,0),MATCH('Pivot Table'!$A$1,Table[[#Headers],[Base ($/kW-mo)]:[Low ($/MWh)]],0)),"")</f>
        <v/>
      </c>
      <c r="BI91" s="10" t="str">
        <f>_xlfn.IFNA(INDEX(Table[[Base ($/kW-mo)]:[Low ($/MWh)]],MATCH('Pivot Table'!$A91&amp;'Pivot Table'!BI$2,Table!$I$2:$I$5152,0),MATCH('Pivot Table'!$A$1,Table[[#Headers],[Base ($/kW-mo)]:[Low ($/MWh)]],0)),"")</f>
        <v/>
      </c>
      <c r="BJ91" s="10" t="str">
        <f>_xlfn.IFNA(INDEX(Table[[Base ($/kW-mo)]:[Low ($/MWh)]],MATCH('Pivot Table'!$A91&amp;'Pivot Table'!BJ$2,Table!$I$2:$I$5152,0),MATCH('Pivot Table'!$A$1,Table[[#Headers],[Base ($/kW-mo)]:[Low ($/MWh)]],0)),"")</f>
        <v/>
      </c>
      <c r="BK91" s="10" t="str">
        <f>_xlfn.IFNA(INDEX(Table[[Base ($/kW-mo)]:[Low ($/MWh)]],MATCH('Pivot Table'!$A91&amp;'Pivot Table'!BK$2,Table!$I$2:$I$5152,0),MATCH('Pivot Table'!$A$1,Table[[#Headers],[Base ($/kW-mo)]:[Low ($/MWh)]],0)),"")</f>
        <v/>
      </c>
      <c r="BL91" s="10" t="str">
        <f>_xlfn.IFNA(INDEX(Table[[Base ($/kW-mo)]:[Low ($/MWh)]],MATCH('Pivot Table'!$A91&amp;'Pivot Table'!BL$2,Table!$I$2:$I$5152,0),MATCH('Pivot Table'!$A$1,Table[[#Headers],[Base ($/kW-mo)]:[Low ($/MWh)]],0)),"")</f>
        <v/>
      </c>
      <c r="BM91" s="10" t="str">
        <f>_xlfn.IFNA(INDEX(Table[[Base ($/kW-mo)]:[Low ($/MWh)]],MATCH('Pivot Table'!$A91&amp;'Pivot Table'!BM$2,Table!$I$2:$I$5152,0),MATCH('Pivot Table'!$A$1,Table[[#Headers],[Base ($/kW-mo)]:[Low ($/MWh)]],0)),"")</f>
        <v/>
      </c>
      <c r="BN91" s="10" t="str">
        <f>_xlfn.IFNA(INDEX(Table[[Base ($/kW-mo)]:[Low ($/MWh)]],MATCH('Pivot Table'!$A91&amp;'Pivot Table'!BN$2,Table!$I$2:$I$5152,0),MATCH('Pivot Table'!$A$1,Table[[#Headers],[Base ($/kW-mo)]:[Low ($/MWh)]],0)),"")</f>
        <v/>
      </c>
      <c r="BO91" s="10" t="str">
        <f>_xlfn.IFNA(INDEX(Table[[Base ($/kW-mo)]:[Low ($/MWh)]],MATCH('Pivot Table'!$A91&amp;'Pivot Table'!BO$2,Table!$I$2:$I$5152,0),MATCH('Pivot Table'!$A$1,Table[[#Headers],[Base ($/kW-mo)]:[Low ($/MWh)]],0)),"")</f>
        <v/>
      </c>
      <c r="BP91" s="10" t="str">
        <f>_xlfn.IFNA(INDEX(Table[[Base ($/kW-mo)]:[Low ($/MWh)]],MATCH('Pivot Table'!$A91&amp;'Pivot Table'!BP$2,Table!$I$2:$I$5152,0),MATCH('Pivot Table'!$A$1,Table[[#Headers],[Base ($/kW-mo)]:[Low ($/MWh)]],0)),"")</f>
        <v/>
      </c>
      <c r="BQ91" s="10" t="str">
        <f>_xlfn.IFNA(INDEX(Table[[Base ($/kW-mo)]:[Low ($/MWh)]],MATCH('Pivot Table'!$A91&amp;'Pivot Table'!BQ$2,Table!$I$2:$I$5152,0),MATCH('Pivot Table'!$A$1,Table[[#Headers],[Base ($/kW-mo)]:[Low ($/MWh)]],0)),"")</f>
        <v/>
      </c>
      <c r="BR91" s="10" t="str">
        <f>_xlfn.IFNA(INDEX(Table[[Base ($/kW-mo)]:[Low ($/MWh)]],MATCH('Pivot Table'!$A91&amp;'Pivot Table'!BR$2,Table!$I$2:$I$5152,0),MATCH('Pivot Table'!$A$1,Table[[#Headers],[Base ($/kW-mo)]:[Low ($/MWh)]],0)),"")</f>
        <v/>
      </c>
      <c r="BS91" s="10" t="str">
        <f>_xlfn.IFNA(INDEX(Table[[Base ($/kW-mo)]:[Low ($/MWh)]],MATCH('Pivot Table'!$A91&amp;'Pivot Table'!BS$2,Table!$I$2:$I$5152,0),MATCH('Pivot Table'!$A$1,Table[[#Headers],[Base ($/kW-mo)]:[Low ($/MWh)]],0)),"")</f>
        <v/>
      </c>
      <c r="BT91" s="10" t="str">
        <f>_xlfn.IFNA(INDEX(Table[[Base ($/kW-mo)]:[Low ($/MWh)]],MATCH('Pivot Table'!$A91&amp;'Pivot Table'!BT$2,Table!$I$2:$I$5152,0),MATCH('Pivot Table'!$A$1,Table[[#Headers],[Base ($/kW-mo)]:[Low ($/MWh)]],0)),"")</f>
        <v/>
      </c>
      <c r="BU91" s="10" t="str">
        <f>_xlfn.IFNA(INDEX(Table[[Base ($/kW-mo)]:[Low ($/MWh)]],MATCH('Pivot Table'!$A91&amp;'Pivot Table'!BU$2,Table!$I$2:$I$5152,0),MATCH('Pivot Table'!$A$1,Table[[#Headers],[Base ($/kW-mo)]:[Low ($/MWh)]],0)),"")</f>
        <v/>
      </c>
      <c r="BV91" s="10" t="str">
        <f>_xlfn.IFNA(INDEX(Table[[Base ($/kW-mo)]:[Low ($/MWh)]],MATCH('Pivot Table'!$A91&amp;'Pivot Table'!BV$2,Table!$I$2:$I$5152,0),MATCH('Pivot Table'!$A$1,Table[[#Headers],[Base ($/kW-mo)]:[Low ($/MWh)]],0)),"")</f>
        <v/>
      </c>
      <c r="BW91" s="10" t="str">
        <f>_xlfn.IFNA(INDEX(Table[[Base ($/kW-mo)]:[Low ($/MWh)]],MATCH('Pivot Table'!$A91&amp;'Pivot Table'!BW$2,Table!$I$2:$I$5152,0),MATCH('Pivot Table'!$A$1,Table[[#Headers],[Base ($/kW-mo)]:[Low ($/MWh)]],0)),"")</f>
        <v/>
      </c>
      <c r="BX91" s="10" t="str">
        <f>_xlfn.IFNA(INDEX(Table[[Base ($/kW-mo)]:[Low ($/MWh)]],MATCH('Pivot Table'!$A91&amp;'Pivot Table'!BX$2,Table!$I$2:$I$5152,0),MATCH('Pivot Table'!$A$1,Table[[#Headers],[Base ($/kW-mo)]:[Low ($/MWh)]],0)),"")</f>
        <v/>
      </c>
      <c r="BY91" s="10" t="str">
        <f>_xlfn.IFNA(INDEX(Table[[Base ($/kW-mo)]:[Low ($/MWh)]],MATCH('Pivot Table'!$A91&amp;'Pivot Table'!BY$2,Table!$I$2:$I$5152,0),MATCH('Pivot Table'!$A$1,Table[[#Headers],[Base ($/kW-mo)]:[Low ($/MWh)]],0)),"")</f>
        <v/>
      </c>
      <c r="BZ91" s="10" t="str">
        <f>_xlfn.IFNA(INDEX(Table[[Base ($/kW-mo)]:[Low ($/MWh)]],MATCH('Pivot Table'!$A91&amp;'Pivot Table'!BZ$2,Table!$I$2:$I$5152,0),MATCH('Pivot Table'!$A$1,Table[[#Headers],[Base ($/kW-mo)]:[Low ($/MWh)]],0)),"")</f>
        <v/>
      </c>
      <c r="CA91" s="10" t="str">
        <f>_xlfn.IFNA(INDEX(Table[[Base ($/kW-mo)]:[Low ($/MWh)]],MATCH('Pivot Table'!$A91&amp;'Pivot Table'!CA$2,Table!$I$2:$I$5152,0),MATCH('Pivot Table'!$A$1,Table[[#Headers],[Base ($/kW-mo)]:[Low ($/MWh)]],0)),"")</f>
        <v/>
      </c>
      <c r="CB91" s="10" t="str">
        <f>_xlfn.IFNA(INDEX(Table[[Base ($/kW-mo)]:[Low ($/MWh)]],MATCH('Pivot Table'!$A91&amp;'Pivot Table'!CB$2,Table!$I$2:$I$5152,0),MATCH('Pivot Table'!$A$1,Table[[#Headers],[Base ($/kW-mo)]:[Low ($/MWh)]],0)),"")</f>
        <v/>
      </c>
      <c r="CC91" s="10" t="str">
        <f>_xlfn.IFNA(INDEX(Table[[Base ($/kW-mo)]:[Low ($/MWh)]],MATCH('Pivot Table'!$A91&amp;'Pivot Table'!CC$2,Table!$I$2:$I$5152,0),MATCH('Pivot Table'!$A$1,Table[[#Headers],[Base ($/kW-mo)]:[Low ($/MWh)]],0)),"")</f>
        <v/>
      </c>
      <c r="CD91" s="10" t="str">
        <f>_xlfn.IFNA(INDEX(Table[[Base ($/kW-mo)]:[Low ($/MWh)]],MATCH('Pivot Table'!$A91&amp;'Pivot Table'!CD$2,Table!$I$2:$I$5152,0),MATCH('Pivot Table'!$A$1,Table[[#Headers],[Base ($/kW-mo)]:[Low ($/MWh)]],0)),"")</f>
        <v/>
      </c>
      <c r="CE91" s="10" t="str">
        <f>_xlfn.IFNA(INDEX(Table[[Base ($/kW-mo)]:[Low ($/MWh)]],MATCH('Pivot Table'!$A91&amp;'Pivot Table'!CE$2,Table!$I$2:$I$5152,0),MATCH('Pivot Table'!$A$1,Table[[#Headers],[Base ($/kW-mo)]:[Low ($/MWh)]],0)),"")</f>
        <v/>
      </c>
      <c r="CF91" s="10" t="str">
        <f>_xlfn.IFNA(INDEX(Table[[Base ($/kW-mo)]:[Low ($/MWh)]],MATCH('Pivot Table'!$A91&amp;'Pivot Table'!CF$2,Table!$I$2:$I$5152,0),MATCH('Pivot Table'!$A$1,Table[[#Headers],[Base ($/kW-mo)]:[Low ($/MWh)]],0)),"")</f>
        <v/>
      </c>
      <c r="CG91" s="10" t="str">
        <f>_xlfn.IFNA(INDEX(Table[[Base ($/kW-mo)]:[Low ($/MWh)]],MATCH('Pivot Table'!$A91&amp;'Pivot Table'!CG$2,Table!$I$2:$I$5152,0),MATCH('Pivot Table'!$A$1,Table[[#Headers],[Base ($/kW-mo)]:[Low ($/MWh)]],0)),"")</f>
        <v/>
      </c>
      <c r="CH91" s="10" t="str">
        <f>_xlfn.IFNA(INDEX(Table[[Base ($/kW-mo)]:[Low ($/MWh)]],MATCH('Pivot Table'!$A91&amp;'Pivot Table'!CH$2,Table!$I$2:$I$5152,0),MATCH('Pivot Table'!$A$1,Table[[#Headers],[Base ($/kW-mo)]:[Low ($/MWh)]],0)),"")</f>
        <v/>
      </c>
      <c r="CI91" s="10" t="str">
        <f>_xlfn.IFNA(INDEX(Table[[Base ($/kW-mo)]:[Low ($/MWh)]],MATCH('Pivot Table'!$A91&amp;'Pivot Table'!CI$2,Table!$I$2:$I$5152,0),MATCH('Pivot Table'!$A$1,Table[[#Headers],[Base ($/kW-mo)]:[Low ($/MWh)]],0)),"")</f>
        <v/>
      </c>
      <c r="CJ91" s="10" t="str">
        <f>_xlfn.IFNA(INDEX(Table[[Base ($/kW-mo)]:[Low ($/MWh)]],MATCH('Pivot Table'!$A91&amp;'Pivot Table'!CJ$2,Table!$I$2:$I$5152,0),MATCH('Pivot Table'!$A$1,Table[[#Headers],[Base ($/kW-mo)]:[Low ($/MWh)]],0)),"")</f>
        <v/>
      </c>
      <c r="CK91" s="10" t="str">
        <f>_xlfn.IFNA(INDEX(Table[[Base ($/kW-mo)]:[Low ($/MWh)]],MATCH('Pivot Table'!$A91&amp;'Pivot Table'!CK$2,Table!$I$2:$I$5152,0),MATCH('Pivot Table'!$A$1,Table[[#Headers],[Base ($/kW-mo)]:[Low ($/MWh)]],0)),"")</f>
        <v/>
      </c>
      <c r="CL91" s="10" t="str">
        <f>_xlfn.IFNA(INDEX(Table[[Base ($/kW-mo)]:[Low ($/MWh)]],MATCH('Pivot Table'!$A91&amp;'Pivot Table'!CL$2,Table!$I$2:$I$5152,0),MATCH('Pivot Table'!$A$1,Table[[#Headers],[Base ($/kW-mo)]:[Low ($/MWh)]],0)),"")</f>
        <v/>
      </c>
      <c r="CM91" s="10" t="str">
        <f>_xlfn.IFNA(INDEX(Table[[Base ($/kW-mo)]:[Low ($/MWh)]],MATCH('Pivot Table'!$A91&amp;'Pivot Table'!CM$2,Table!$I$2:$I$5152,0),MATCH('Pivot Table'!$A$1,Table[[#Headers],[Base ($/kW-mo)]:[Low ($/MWh)]],0)),"")</f>
        <v/>
      </c>
      <c r="CN91" s="10" t="str">
        <f>_xlfn.IFNA(INDEX(Table[[Base ($/kW-mo)]:[Low ($/MWh)]],MATCH('Pivot Table'!$A91&amp;'Pivot Table'!CN$2,Table!$I$2:$I$5152,0),MATCH('Pivot Table'!$A$1,Table[[#Headers],[Base ($/kW-mo)]:[Low ($/MWh)]],0)),"")</f>
        <v/>
      </c>
      <c r="CO91" s="10" t="str">
        <f>_xlfn.IFNA(INDEX(Table[[Base ($/kW-mo)]:[Low ($/MWh)]],MATCH('Pivot Table'!$A91&amp;'Pivot Table'!CO$2,Table!$I$2:$I$5152,0),MATCH('Pivot Table'!$A$1,Table[[#Headers],[Base ($/kW-mo)]:[Low ($/MWh)]],0)),"")</f>
        <v/>
      </c>
      <c r="CP91" s="10" t="str">
        <f>_xlfn.IFNA(INDEX(Table[[Base ($/kW-mo)]:[Low ($/MWh)]],MATCH('Pivot Table'!$A91&amp;'Pivot Table'!CP$2,Table!$I$2:$I$5152,0),MATCH('Pivot Table'!$A$1,Table[[#Headers],[Base ($/kW-mo)]:[Low ($/MWh)]],0)),"")</f>
        <v/>
      </c>
      <c r="CQ91" s="10" t="str">
        <f>_xlfn.IFNA(INDEX(Table[[Base ($/kW-mo)]:[Low ($/MWh)]],MATCH('Pivot Table'!$A91&amp;'Pivot Table'!CQ$2,Table!$I$2:$I$5152,0),MATCH('Pivot Table'!$A$1,Table[[#Headers],[Base ($/kW-mo)]:[Low ($/MWh)]],0)),"")</f>
        <v/>
      </c>
      <c r="CR91" s="10" t="str">
        <f>_xlfn.IFNA(INDEX(Table[[Base ($/kW-mo)]:[Low ($/MWh)]],MATCH('Pivot Table'!$A91&amp;'Pivot Table'!CR$2,Table!$I$2:$I$5152,0),MATCH('Pivot Table'!$A$1,Table[[#Headers],[Base ($/kW-mo)]:[Low ($/MWh)]],0)),"")</f>
        <v/>
      </c>
      <c r="CS91" s="10" t="str">
        <f>_xlfn.IFNA(INDEX(Table[[Base ($/kW-mo)]:[Low ($/MWh)]],MATCH('Pivot Table'!$A91&amp;'Pivot Table'!CS$2,Table!$I$2:$I$5152,0),MATCH('Pivot Table'!$A$1,Table[[#Headers],[Base ($/kW-mo)]:[Low ($/MWh)]],0)),"")</f>
        <v/>
      </c>
      <c r="CT91" s="10" t="str">
        <f>_xlfn.IFNA(INDEX(Table[[Base ($/kW-mo)]:[Low ($/MWh)]],MATCH('Pivot Table'!$A91&amp;'Pivot Table'!CT$2,Table!$I$2:$I$5152,0),MATCH('Pivot Table'!$A$1,Table[[#Headers],[Base ($/kW-mo)]:[Low ($/MWh)]],0)),"")</f>
        <v/>
      </c>
      <c r="CU91" s="10" t="str">
        <f>_xlfn.IFNA(INDEX(Table[[Base ($/kW-mo)]:[Low ($/MWh)]],MATCH('Pivot Table'!$A91&amp;'Pivot Table'!CU$2,Table!$I$2:$I$5152,0),MATCH('Pivot Table'!$A$1,Table[[#Headers],[Base ($/kW-mo)]:[Low ($/MWh)]],0)),"")</f>
        <v/>
      </c>
      <c r="CV91" s="10" t="str">
        <f>_xlfn.IFNA(INDEX(Table[[Base ($/kW-mo)]:[Low ($/MWh)]],MATCH('Pivot Table'!$A91&amp;'Pivot Table'!CV$2,Table!$I$2:$I$5152,0),MATCH('Pivot Table'!$A$1,Table[[#Headers],[Base ($/kW-mo)]:[Low ($/MWh)]],0)),"")</f>
        <v/>
      </c>
      <c r="CW91" s="10" t="str">
        <f>_xlfn.IFNA(INDEX(Table[[Base ($/kW-mo)]:[Low ($/MWh)]],MATCH('Pivot Table'!$A91&amp;'Pivot Table'!CW$2,Table!$I$2:$I$5152,0),MATCH('Pivot Table'!$A$1,Table[[#Headers],[Base ($/kW-mo)]:[Low ($/MWh)]],0)),"")</f>
        <v/>
      </c>
      <c r="CX91" s="10" t="str">
        <f>_xlfn.IFNA(INDEX(Table[[Base ($/kW-mo)]:[Low ($/MWh)]],MATCH('Pivot Table'!$A91&amp;'Pivot Table'!CX$2,Table!$I$2:$I$5152,0),MATCH('Pivot Table'!$A$1,Table[[#Headers],[Base ($/kW-mo)]:[Low ($/MWh)]],0)),"")</f>
        <v/>
      </c>
    </row>
    <row r="92" spans="1:102" x14ac:dyDescent="0.3">
      <c r="A92" s="12">
        <v>2225</v>
      </c>
      <c r="B92" s="10">
        <f>_xlfn.IFNA(INDEX(Table[[Base ($/kW-mo)]:[Low ($/MWh)]],MATCH('Pivot Table'!$A92&amp;'Pivot Table'!B$2,Table!$I$2:$I$5152,0),MATCH('Pivot Table'!$A$1,Table[[#Headers],[Base ($/kW-mo)]:[Low ($/MWh)]],0)),"")</f>
        <v>0.30044079260684398</v>
      </c>
      <c r="C92" s="10">
        <f>_xlfn.IFNA(INDEX(Table[[Base ($/kW-mo)]:[Low ($/MWh)]],MATCH('Pivot Table'!$A92&amp;'Pivot Table'!C$2,Table!$I$2:$I$5152,0),MATCH('Pivot Table'!$A$1,Table[[#Headers],[Base ($/kW-mo)]:[Low ($/MWh)]],0)),"")</f>
        <v>0.30406185938392499</v>
      </c>
      <c r="D92" s="10">
        <f>_xlfn.IFNA(INDEX(Table[[Base ($/kW-mo)]:[Low ($/MWh)]],MATCH('Pivot Table'!$A92&amp;'Pivot Table'!D$2,Table!$I$2:$I$5152,0),MATCH('Pivot Table'!$A$1,Table[[#Headers],[Base ($/kW-mo)]:[Low ($/MWh)]],0)),"")</f>
        <v>0.30768292616100501</v>
      </c>
      <c r="E92" s="10">
        <f>_xlfn.IFNA(INDEX(Table[[Base ($/kW-mo)]:[Low ($/MWh)]],MATCH('Pivot Table'!$A92&amp;'Pivot Table'!E$2,Table!$I$2:$I$5152,0),MATCH('Pivot Table'!$A$1,Table[[#Headers],[Base ($/kW-mo)]:[Low ($/MWh)]],0)),"")</f>
        <v>0.31130399293808497</v>
      </c>
      <c r="F92" s="10">
        <f>_xlfn.IFNA(INDEX(Table[[Base ($/kW-mo)]:[Low ($/MWh)]],MATCH('Pivot Table'!$A92&amp;'Pivot Table'!F$2,Table!$I$2:$I$5152,0),MATCH('Pivot Table'!$A$1,Table[[#Headers],[Base ($/kW-mo)]:[Low ($/MWh)]],0)),"")</f>
        <v>0.31492505971516599</v>
      </c>
      <c r="G92" s="10">
        <f>_xlfn.IFNA(INDEX(Table[[Base ($/kW-mo)]:[Low ($/MWh)]],MATCH('Pivot Table'!$A92&amp;'Pivot Table'!G$2,Table!$I$2:$I$5152,0),MATCH('Pivot Table'!$A$1,Table[[#Headers],[Base ($/kW-mo)]:[Low ($/MWh)]],0)),"")</f>
        <v>0.31854612649224701</v>
      </c>
      <c r="H92" s="10">
        <f>_xlfn.IFNA(INDEX(Table[[Base ($/kW-mo)]:[Low ($/MWh)]],MATCH('Pivot Table'!$A92&amp;'Pivot Table'!H$2,Table!$I$2:$I$5152,0),MATCH('Pivot Table'!$A$1,Table[[#Headers],[Base ($/kW-mo)]:[Low ($/MWh)]],0)),"")</f>
        <v>0.32216719326932702</v>
      </c>
      <c r="I92" s="10">
        <f>_xlfn.IFNA(INDEX(Table[[Base ($/kW-mo)]:[Low ($/MWh)]],MATCH('Pivot Table'!$A92&amp;'Pivot Table'!I$2,Table!$I$2:$I$5152,0),MATCH('Pivot Table'!$A$1,Table[[#Headers],[Base ($/kW-mo)]:[Low ($/MWh)]],0)),"")</f>
        <v>0.32578826004640699</v>
      </c>
      <c r="J92" s="10">
        <f>_xlfn.IFNA(INDEX(Table[[Base ($/kW-mo)]:[Low ($/MWh)]],MATCH('Pivot Table'!$A92&amp;'Pivot Table'!J$2,Table!$I$2:$I$5152,0),MATCH('Pivot Table'!$A$1,Table[[#Headers],[Base ($/kW-mo)]:[Low ($/MWh)]],0)),"")</f>
        <v>0.329409326823488</v>
      </c>
      <c r="K92" s="10">
        <f>_xlfn.IFNA(INDEX(Table[[Base ($/kW-mo)]:[Low ($/MWh)]],MATCH('Pivot Table'!$A92&amp;'Pivot Table'!K$2,Table!$I$2:$I$5152,0),MATCH('Pivot Table'!$A$1,Table[[#Headers],[Base ($/kW-mo)]:[Low ($/MWh)]],0)),"")</f>
        <v>0.33303039360056802</v>
      </c>
      <c r="L92" s="10">
        <f>_xlfn.IFNA(INDEX(Table[[Base ($/kW-mo)]:[Low ($/MWh)]],MATCH('Pivot Table'!$A92&amp;'Pivot Table'!L$2,Table!$I$2:$I$5152,0),MATCH('Pivot Table'!$A$1,Table[[#Headers],[Base ($/kW-mo)]:[Low ($/MWh)]],0)),"")</f>
        <v>0.33665146037764898</v>
      </c>
      <c r="M92" s="10">
        <f>_xlfn.IFNA(INDEX(Table[[Base ($/kW-mo)]:[Low ($/MWh)]],MATCH('Pivot Table'!$A92&amp;'Pivot Table'!M$2,Table!$I$2:$I$5152,0),MATCH('Pivot Table'!$A$1,Table[[#Headers],[Base ($/kW-mo)]:[Low ($/MWh)]],0)),"")</f>
        <v>0.340272527154729</v>
      </c>
      <c r="N92" s="10" t="str">
        <f>_xlfn.IFNA(INDEX(Table[[Base ($/kW-mo)]:[Low ($/MWh)]],MATCH('Pivot Table'!$A92&amp;'Pivot Table'!N$2,Table!$I$2:$I$5152,0),MATCH('Pivot Table'!$A$1,Table[[#Headers],[Base ($/kW-mo)]:[Low ($/MWh)]],0)),"")</f>
        <v/>
      </c>
      <c r="O92" s="10" t="str">
        <f>_xlfn.IFNA(INDEX(Table[[Base ($/kW-mo)]:[Low ($/MWh)]],MATCH('Pivot Table'!$A92&amp;'Pivot Table'!O$2,Table!$I$2:$I$5152,0),MATCH('Pivot Table'!$A$1,Table[[#Headers],[Base ($/kW-mo)]:[Low ($/MWh)]],0)),"")</f>
        <v/>
      </c>
      <c r="P92" s="10" t="str">
        <f>_xlfn.IFNA(INDEX(Table[[Base ($/kW-mo)]:[Low ($/MWh)]],MATCH('Pivot Table'!$A92&amp;'Pivot Table'!P$2,Table!$I$2:$I$5152,0),MATCH('Pivot Table'!$A$1,Table[[#Headers],[Base ($/kW-mo)]:[Low ($/MWh)]],0)),"")</f>
        <v/>
      </c>
      <c r="Q92" s="10" t="str">
        <f>_xlfn.IFNA(INDEX(Table[[Base ($/kW-mo)]:[Low ($/MWh)]],MATCH('Pivot Table'!$A92&amp;'Pivot Table'!Q$2,Table!$I$2:$I$5152,0),MATCH('Pivot Table'!$A$1,Table[[#Headers],[Base ($/kW-mo)]:[Low ($/MWh)]],0)),"")</f>
        <v/>
      </c>
      <c r="R92" s="10" t="str">
        <f>_xlfn.IFNA(INDEX(Table[[Base ($/kW-mo)]:[Low ($/MWh)]],MATCH('Pivot Table'!$A92&amp;'Pivot Table'!R$2,Table!$I$2:$I$5152,0),MATCH('Pivot Table'!$A$1,Table[[#Headers],[Base ($/kW-mo)]:[Low ($/MWh)]],0)),"")</f>
        <v/>
      </c>
      <c r="S92" s="10" t="str">
        <f>_xlfn.IFNA(INDEX(Table[[Base ($/kW-mo)]:[Low ($/MWh)]],MATCH('Pivot Table'!$A92&amp;'Pivot Table'!S$2,Table!$I$2:$I$5152,0),MATCH('Pivot Table'!$A$1,Table[[#Headers],[Base ($/kW-mo)]:[Low ($/MWh)]],0)),"")</f>
        <v/>
      </c>
      <c r="T92" s="10" t="str">
        <f>_xlfn.IFNA(INDEX(Table[[Base ($/kW-mo)]:[Low ($/MWh)]],MATCH('Pivot Table'!$A92&amp;'Pivot Table'!T$2,Table!$I$2:$I$5152,0),MATCH('Pivot Table'!$A$1,Table[[#Headers],[Base ($/kW-mo)]:[Low ($/MWh)]],0)),"")</f>
        <v/>
      </c>
      <c r="U92" s="10" t="str">
        <f>_xlfn.IFNA(INDEX(Table[[Base ($/kW-mo)]:[Low ($/MWh)]],MATCH('Pivot Table'!$A92&amp;'Pivot Table'!U$2,Table!$I$2:$I$5152,0),MATCH('Pivot Table'!$A$1,Table[[#Headers],[Base ($/kW-mo)]:[Low ($/MWh)]],0)),"")</f>
        <v/>
      </c>
      <c r="V92" s="10" t="str">
        <f>_xlfn.IFNA(INDEX(Table[[Base ($/kW-mo)]:[Low ($/MWh)]],MATCH('Pivot Table'!$A92&amp;'Pivot Table'!V$2,Table!$I$2:$I$5152,0),MATCH('Pivot Table'!$A$1,Table[[#Headers],[Base ($/kW-mo)]:[Low ($/MWh)]],0)),"")</f>
        <v/>
      </c>
      <c r="W92" s="10" t="str">
        <f>_xlfn.IFNA(INDEX(Table[[Base ($/kW-mo)]:[Low ($/MWh)]],MATCH('Pivot Table'!$A92&amp;'Pivot Table'!W$2,Table!$I$2:$I$5152,0),MATCH('Pivot Table'!$A$1,Table[[#Headers],[Base ($/kW-mo)]:[Low ($/MWh)]],0)),"")</f>
        <v/>
      </c>
      <c r="X92" s="10" t="str">
        <f>_xlfn.IFNA(INDEX(Table[[Base ($/kW-mo)]:[Low ($/MWh)]],MATCH('Pivot Table'!$A92&amp;'Pivot Table'!X$2,Table!$I$2:$I$5152,0),MATCH('Pivot Table'!$A$1,Table[[#Headers],[Base ($/kW-mo)]:[Low ($/MWh)]],0)),"")</f>
        <v/>
      </c>
      <c r="Y92" s="10" t="str">
        <f>_xlfn.IFNA(INDEX(Table[[Base ($/kW-mo)]:[Low ($/MWh)]],MATCH('Pivot Table'!$A92&amp;'Pivot Table'!Y$2,Table!$I$2:$I$5152,0),MATCH('Pivot Table'!$A$1,Table[[#Headers],[Base ($/kW-mo)]:[Low ($/MWh)]],0)),"")</f>
        <v/>
      </c>
      <c r="Z92" s="10" t="str">
        <f>_xlfn.IFNA(INDEX(Table[[Base ($/kW-mo)]:[Low ($/MWh)]],MATCH('Pivot Table'!$A92&amp;'Pivot Table'!Z$2,Table!$I$2:$I$5152,0),MATCH('Pivot Table'!$A$1,Table[[#Headers],[Base ($/kW-mo)]:[Low ($/MWh)]],0)),"")</f>
        <v/>
      </c>
      <c r="AA92" s="10" t="str">
        <f>_xlfn.IFNA(INDEX(Table[[Base ($/kW-mo)]:[Low ($/MWh)]],MATCH('Pivot Table'!$A92&amp;'Pivot Table'!AA$2,Table!$I$2:$I$5152,0),MATCH('Pivot Table'!$A$1,Table[[#Headers],[Base ($/kW-mo)]:[Low ($/MWh)]],0)),"")</f>
        <v/>
      </c>
      <c r="AB92" s="10" t="str">
        <f>_xlfn.IFNA(INDEX(Table[[Base ($/kW-mo)]:[Low ($/MWh)]],MATCH('Pivot Table'!$A92&amp;'Pivot Table'!AB$2,Table!$I$2:$I$5152,0),MATCH('Pivot Table'!$A$1,Table[[#Headers],[Base ($/kW-mo)]:[Low ($/MWh)]],0)),"")</f>
        <v/>
      </c>
      <c r="AC92" s="10" t="str">
        <f>_xlfn.IFNA(INDEX(Table[[Base ($/kW-mo)]:[Low ($/MWh)]],MATCH('Pivot Table'!$A92&amp;'Pivot Table'!AC$2,Table!$I$2:$I$5152,0),MATCH('Pivot Table'!$A$1,Table[[#Headers],[Base ($/kW-mo)]:[Low ($/MWh)]],0)),"")</f>
        <v/>
      </c>
      <c r="AD92" s="10" t="str">
        <f>_xlfn.IFNA(INDEX(Table[[Base ($/kW-mo)]:[Low ($/MWh)]],MATCH('Pivot Table'!$A92&amp;'Pivot Table'!AD$2,Table!$I$2:$I$5152,0),MATCH('Pivot Table'!$A$1,Table[[#Headers],[Base ($/kW-mo)]:[Low ($/MWh)]],0)),"")</f>
        <v/>
      </c>
      <c r="AE92" s="10" t="str">
        <f>_xlfn.IFNA(INDEX(Table[[Base ($/kW-mo)]:[Low ($/MWh)]],MATCH('Pivot Table'!$A92&amp;'Pivot Table'!AE$2,Table!$I$2:$I$5152,0),MATCH('Pivot Table'!$A$1,Table[[#Headers],[Base ($/kW-mo)]:[Low ($/MWh)]],0)),"")</f>
        <v/>
      </c>
      <c r="AF92" s="10" t="str">
        <f>_xlfn.IFNA(INDEX(Table[[Base ($/kW-mo)]:[Low ($/MWh)]],MATCH('Pivot Table'!$A92&amp;'Pivot Table'!AF$2,Table!$I$2:$I$5152,0),MATCH('Pivot Table'!$A$1,Table[[#Headers],[Base ($/kW-mo)]:[Low ($/MWh)]],0)),"")</f>
        <v/>
      </c>
      <c r="AG92" s="10" t="str">
        <f>_xlfn.IFNA(INDEX(Table[[Base ($/kW-mo)]:[Low ($/MWh)]],MATCH('Pivot Table'!$A92&amp;'Pivot Table'!AG$2,Table!$I$2:$I$5152,0),MATCH('Pivot Table'!$A$1,Table[[#Headers],[Base ($/kW-mo)]:[Low ($/MWh)]],0)),"")</f>
        <v/>
      </c>
      <c r="AH92" s="10" t="str">
        <f>_xlfn.IFNA(INDEX(Table[[Base ($/kW-mo)]:[Low ($/MWh)]],MATCH('Pivot Table'!$A92&amp;'Pivot Table'!AH$2,Table!$I$2:$I$5152,0),MATCH('Pivot Table'!$A$1,Table[[#Headers],[Base ($/kW-mo)]:[Low ($/MWh)]],0)),"")</f>
        <v/>
      </c>
      <c r="AI92" s="10" t="str">
        <f>_xlfn.IFNA(INDEX(Table[[Base ($/kW-mo)]:[Low ($/MWh)]],MATCH('Pivot Table'!$A92&amp;'Pivot Table'!AI$2,Table!$I$2:$I$5152,0),MATCH('Pivot Table'!$A$1,Table[[#Headers],[Base ($/kW-mo)]:[Low ($/MWh)]],0)),"")</f>
        <v/>
      </c>
      <c r="AJ92" s="10" t="str">
        <f>_xlfn.IFNA(INDEX(Table[[Base ($/kW-mo)]:[Low ($/MWh)]],MATCH('Pivot Table'!$A92&amp;'Pivot Table'!AJ$2,Table!$I$2:$I$5152,0),MATCH('Pivot Table'!$A$1,Table[[#Headers],[Base ($/kW-mo)]:[Low ($/MWh)]],0)),"")</f>
        <v/>
      </c>
      <c r="AK92" s="10" t="str">
        <f>_xlfn.IFNA(INDEX(Table[[Base ($/kW-mo)]:[Low ($/MWh)]],MATCH('Pivot Table'!$A92&amp;'Pivot Table'!AK$2,Table!$I$2:$I$5152,0),MATCH('Pivot Table'!$A$1,Table[[#Headers],[Base ($/kW-mo)]:[Low ($/MWh)]],0)),"")</f>
        <v/>
      </c>
      <c r="AL92" s="10" t="str">
        <f>_xlfn.IFNA(INDEX(Table[[Base ($/kW-mo)]:[Low ($/MWh)]],MATCH('Pivot Table'!$A92&amp;'Pivot Table'!AL$2,Table!$I$2:$I$5152,0),MATCH('Pivot Table'!$A$1,Table[[#Headers],[Base ($/kW-mo)]:[Low ($/MWh)]],0)),"")</f>
        <v/>
      </c>
      <c r="AM92" s="10" t="str">
        <f>_xlfn.IFNA(INDEX(Table[[Base ($/kW-mo)]:[Low ($/MWh)]],MATCH('Pivot Table'!$A92&amp;'Pivot Table'!AM$2,Table!$I$2:$I$5152,0),MATCH('Pivot Table'!$A$1,Table[[#Headers],[Base ($/kW-mo)]:[Low ($/MWh)]],0)),"")</f>
        <v/>
      </c>
      <c r="AN92" s="10" t="str">
        <f>_xlfn.IFNA(INDEX(Table[[Base ($/kW-mo)]:[Low ($/MWh)]],MATCH('Pivot Table'!$A92&amp;'Pivot Table'!AN$2,Table!$I$2:$I$5152,0),MATCH('Pivot Table'!$A$1,Table[[#Headers],[Base ($/kW-mo)]:[Low ($/MWh)]],0)),"")</f>
        <v/>
      </c>
      <c r="AO92" s="10" t="str">
        <f>_xlfn.IFNA(INDEX(Table[[Base ($/kW-mo)]:[Low ($/MWh)]],MATCH('Pivot Table'!$A92&amp;'Pivot Table'!AO$2,Table!$I$2:$I$5152,0),MATCH('Pivot Table'!$A$1,Table[[#Headers],[Base ($/kW-mo)]:[Low ($/MWh)]],0)),"")</f>
        <v/>
      </c>
      <c r="AP92" s="10" t="str">
        <f>_xlfn.IFNA(INDEX(Table[[Base ($/kW-mo)]:[Low ($/MWh)]],MATCH('Pivot Table'!$A92&amp;'Pivot Table'!AP$2,Table!$I$2:$I$5152,0),MATCH('Pivot Table'!$A$1,Table[[#Headers],[Base ($/kW-mo)]:[Low ($/MWh)]],0)),"")</f>
        <v/>
      </c>
      <c r="AQ92" s="10" t="str">
        <f>_xlfn.IFNA(INDEX(Table[[Base ($/kW-mo)]:[Low ($/MWh)]],MATCH('Pivot Table'!$A92&amp;'Pivot Table'!AQ$2,Table!$I$2:$I$5152,0),MATCH('Pivot Table'!$A$1,Table[[#Headers],[Base ($/kW-mo)]:[Low ($/MWh)]],0)),"")</f>
        <v/>
      </c>
      <c r="AR92" s="10" t="str">
        <f>_xlfn.IFNA(INDEX(Table[[Base ($/kW-mo)]:[Low ($/MWh)]],MATCH('Pivot Table'!$A92&amp;'Pivot Table'!AR$2,Table!$I$2:$I$5152,0),MATCH('Pivot Table'!$A$1,Table[[#Headers],[Base ($/kW-mo)]:[Low ($/MWh)]],0)),"")</f>
        <v/>
      </c>
      <c r="AS92" s="10" t="str">
        <f>_xlfn.IFNA(INDEX(Table[[Base ($/kW-mo)]:[Low ($/MWh)]],MATCH('Pivot Table'!$A92&amp;'Pivot Table'!AS$2,Table!$I$2:$I$5152,0),MATCH('Pivot Table'!$A$1,Table[[#Headers],[Base ($/kW-mo)]:[Low ($/MWh)]],0)),"")</f>
        <v/>
      </c>
      <c r="AT92" s="10" t="str">
        <f>_xlfn.IFNA(INDEX(Table[[Base ($/kW-mo)]:[Low ($/MWh)]],MATCH('Pivot Table'!$A92&amp;'Pivot Table'!AT$2,Table!$I$2:$I$5152,0),MATCH('Pivot Table'!$A$1,Table[[#Headers],[Base ($/kW-mo)]:[Low ($/MWh)]],0)),"")</f>
        <v/>
      </c>
      <c r="AU92" s="10" t="str">
        <f>_xlfn.IFNA(INDEX(Table[[Base ($/kW-mo)]:[Low ($/MWh)]],MATCH('Pivot Table'!$A92&amp;'Pivot Table'!AU$2,Table!$I$2:$I$5152,0),MATCH('Pivot Table'!$A$1,Table[[#Headers],[Base ($/kW-mo)]:[Low ($/MWh)]],0)),"")</f>
        <v/>
      </c>
      <c r="AV92" s="10" t="str">
        <f>_xlfn.IFNA(INDEX(Table[[Base ($/kW-mo)]:[Low ($/MWh)]],MATCH('Pivot Table'!$A92&amp;'Pivot Table'!AV$2,Table!$I$2:$I$5152,0),MATCH('Pivot Table'!$A$1,Table[[#Headers],[Base ($/kW-mo)]:[Low ($/MWh)]],0)),"")</f>
        <v/>
      </c>
      <c r="AW92" s="10" t="str">
        <f>_xlfn.IFNA(INDEX(Table[[Base ($/kW-mo)]:[Low ($/MWh)]],MATCH('Pivot Table'!$A92&amp;'Pivot Table'!AW$2,Table!$I$2:$I$5152,0),MATCH('Pivot Table'!$A$1,Table[[#Headers],[Base ($/kW-mo)]:[Low ($/MWh)]],0)),"")</f>
        <v/>
      </c>
      <c r="AX92" s="10" t="str">
        <f>_xlfn.IFNA(INDEX(Table[[Base ($/kW-mo)]:[Low ($/MWh)]],MATCH('Pivot Table'!$A92&amp;'Pivot Table'!AX$2,Table!$I$2:$I$5152,0),MATCH('Pivot Table'!$A$1,Table[[#Headers],[Base ($/kW-mo)]:[Low ($/MWh)]],0)),"")</f>
        <v/>
      </c>
      <c r="AY92" s="10" t="str">
        <f>_xlfn.IFNA(INDEX(Table[[Base ($/kW-mo)]:[Low ($/MWh)]],MATCH('Pivot Table'!$A92&amp;'Pivot Table'!AY$2,Table!$I$2:$I$5152,0),MATCH('Pivot Table'!$A$1,Table[[#Headers],[Base ($/kW-mo)]:[Low ($/MWh)]],0)),"")</f>
        <v/>
      </c>
      <c r="AZ92" s="10" t="str">
        <f>_xlfn.IFNA(INDEX(Table[[Base ($/kW-mo)]:[Low ($/MWh)]],MATCH('Pivot Table'!$A92&amp;'Pivot Table'!AZ$2,Table!$I$2:$I$5152,0),MATCH('Pivot Table'!$A$1,Table[[#Headers],[Base ($/kW-mo)]:[Low ($/MWh)]],0)),"")</f>
        <v/>
      </c>
      <c r="BA92" s="10" t="str">
        <f>_xlfn.IFNA(INDEX(Table[[Base ($/kW-mo)]:[Low ($/MWh)]],MATCH('Pivot Table'!$A92&amp;'Pivot Table'!BA$2,Table!$I$2:$I$5152,0),MATCH('Pivot Table'!$A$1,Table[[#Headers],[Base ($/kW-mo)]:[Low ($/MWh)]],0)),"")</f>
        <v/>
      </c>
      <c r="BB92" s="10" t="str">
        <f>_xlfn.IFNA(INDEX(Table[[Base ($/kW-mo)]:[Low ($/MWh)]],MATCH('Pivot Table'!$A92&amp;'Pivot Table'!BB$2,Table!$I$2:$I$5152,0),MATCH('Pivot Table'!$A$1,Table[[#Headers],[Base ($/kW-mo)]:[Low ($/MWh)]],0)),"")</f>
        <v/>
      </c>
      <c r="BC92" s="10" t="str">
        <f>_xlfn.IFNA(INDEX(Table[[Base ($/kW-mo)]:[Low ($/MWh)]],MATCH('Pivot Table'!$A92&amp;'Pivot Table'!BC$2,Table!$I$2:$I$5152,0),MATCH('Pivot Table'!$A$1,Table[[#Headers],[Base ($/kW-mo)]:[Low ($/MWh)]],0)),"")</f>
        <v/>
      </c>
      <c r="BD92" s="10" t="str">
        <f>_xlfn.IFNA(INDEX(Table[[Base ($/kW-mo)]:[Low ($/MWh)]],MATCH('Pivot Table'!$A92&amp;'Pivot Table'!BD$2,Table!$I$2:$I$5152,0),MATCH('Pivot Table'!$A$1,Table[[#Headers],[Base ($/kW-mo)]:[Low ($/MWh)]],0)),"")</f>
        <v/>
      </c>
      <c r="BE92" s="10" t="str">
        <f>_xlfn.IFNA(INDEX(Table[[Base ($/kW-mo)]:[Low ($/MWh)]],MATCH('Pivot Table'!$A92&amp;'Pivot Table'!BE$2,Table!$I$2:$I$5152,0),MATCH('Pivot Table'!$A$1,Table[[#Headers],[Base ($/kW-mo)]:[Low ($/MWh)]],0)),"")</f>
        <v/>
      </c>
      <c r="BF92" s="10" t="str">
        <f>_xlfn.IFNA(INDEX(Table[[Base ($/kW-mo)]:[Low ($/MWh)]],MATCH('Pivot Table'!$A92&amp;'Pivot Table'!BF$2,Table!$I$2:$I$5152,0),MATCH('Pivot Table'!$A$1,Table[[#Headers],[Base ($/kW-mo)]:[Low ($/MWh)]],0)),"")</f>
        <v/>
      </c>
      <c r="BG92" s="10" t="str">
        <f>_xlfn.IFNA(INDEX(Table[[Base ($/kW-mo)]:[Low ($/MWh)]],MATCH('Pivot Table'!$A92&amp;'Pivot Table'!BG$2,Table!$I$2:$I$5152,0),MATCH('Pivot Table'!$A$1,Table[[#Headers],[Base ($/kW-mo)]:[Low ($/MWh)]],0)),"")</f>
        <v/>
      </c>
      <c r="BH92" s="10" t="str">
        <f>_xlfn.IFNA(INDEX(Table[[Base ($/kW-mo)]:[Low ($/MWh)]],MATCH('Pivot Table'!$A92&amp;'Pivot Table'!BH$2,Table!$I$2:$I$5152,0),MATCH('Pivot Table'!$A$1,Table[[#Headers],[Base ($/kW-mo)]:[Low ($/MWh)]],0)),"")</f>
        <v/>
      </c>
      <c r="BI92" s="10" t="str">
        <f>_xlfn.IFNA(INDEX(Table[[Base ($/kW-mo)]:[Low ($/MWh)]],MATCH('Pivot Table'!$A92&amp;'Pivot Table'!BI$2,Table!$I$2:$I$5152,0),MATCH('Pivot Table'!$A$1,Table[[#Headers],[Base ($/kW-mo)]:[Low ($/MWh)]],0)),"")</f>
        <v/>
      </c>
      <c r="BJ92" s="10" t="str">
        <f>_xlfn.IFNA(INDEX(Table[[Base ($/kW-mo)]:[Low ($/MWh)]],MATCH('Pivot Table'!$A92&amp;'Pivot Table'!BJ$2,Table!$I$2:$I$5152,0),MATCH('Pivot Table'!$A$1,Table[[#Headers],[Base ($/kW-mo)]:[Low ($/MWh)]],0)),"")</f>
        <v/>
      </c>
      <c r="BK92" s="10" t="str">
        <f>_xlfn.IFNA(INDEX(Table[[Base ($/kW-mo)]:[Low ($/MWh)]],MATCH('Pivot Table'!$A92&amp;'Pivot Table'!BK$2,Table!$I$2:$I$5152,0),MATCH('Pivot Table'!$A$1,Table[[#Headers],[Base ($/kW-mo)]:[Low ($/MWh)]],0)),"")</f>
        <v/>
      </c>
      <c r="BL92" s="10" t="str">
        <f>_xlfn.IFNA(INDEX(Table[[Base ($/kW-mo)]:[Low ($/MWh)]],MATCH('Pivot Table'!$A92&amp;'Pivot Table'!BL$2,Table!$I$2:$I$5152,0),MATCH('Pivot Table'!$A$1,Table[[#Headers],[Base ($/kW-mo)]:[Low ($/MWh)]],0)),"")</f>
        <v/>
      </c>
      <c r="BM92" s="10" t="str">
        <f>_xlfn.IFNA(INDEX(Table[[Base ($/kW-mo)]:[Low ($/MWh)]],MATCH('Pivot Table'!$A92&amp;'Pivot Table'!BM$2,Table!$I$2:$I$5152,0),MATCH('Pivot Table'!$A$1,Table[[#Headers],[Base ($/kW-mo)]:[Low ($/MWh)]],0)),"")</f>
        <v/>
      </c>
      <c r="BN92" s="10" t="str">
        <f>_xlfn.IFNA(INDEX(Table[[Base ($/kW-mo)]:[Low ($/MWh)]],MATCH('Pivot Table'!$A92&amp;'Pivot Table'!BN$2,Table!$I$2:$I$5152,0),MATCH('Pivot Table'!$A$1,Table[[#Headers],[Base ($/kW-mo)]:[Low ($/MWh)]],0)),"")</f>
        <v/>
      </c>
      <c r="BO92" s="10" t="str">
        <f>_xlfn.IFNA(INDEX(Table[[Base ($/kW-mo)]:[Low ($/MWh)]],MATCH('Pivot Table'!$A92&amp;'Pivot Table'!BO$2,Table!$I$2:$I$5152,0),MATCH('Pivot Table'!$A$1,Table[[#Headers],[Base ($/kW-mo)]:[Low ($/MWh)]],0)),"")</f>
        <v/>
      </c>
      <c r="BP92" s="10" t="str">
        <f>_xlfn.IFNA(INDEX(Table[[Base ($/kW-mo)]:[Low ($/MWh)]],MATCH('Pivot Table'!$A92&amp;'Pivot Table'!BP$2,Table!$I$2:$I$5152,0),MATCH('Pivot Table'!$A$1,Table[[#Headers],[Base ($/kW-mo)]:[Low ($/MWh)]],0)),"")</f>
        <v/>
      </c>
      <c r="BQ92" s="10" t="str">
        <f>_xlfn.IFNA(INDEX(Table[[Base ($/kW-mo)]:[Low ($/MWh)]],MATCH('Pivot Table'!$A92&amp;'Pivot Table'!BQ$2,Table!$I$2:$I$5152,0),MATCH('Pivot Table'!$A$1,Table[[#Headers],[Base ($/kW-mo)]:[Low ($/MWh)]],0)),"")</f>
        <v/>
      </c>
      <c r="BR92" s="10" t="str">
        <f>_xlfn.IFNA(INDEX(Table[[Base ($/kW-mo)]:[Low ($/MWh)]],MATCH('Pivot Table'!$A92&amp;'Pivot Table'!BR$2,Table!$I$2:$I$5152,0),MATCH('Pivot Table'!$A$1,Table[[#Headers],[Base ($/kW-mo)]:[Low ($/MWh)]],0)),"")</f>
        <v/>
      </c>
      <c r="BS92" s="10" t="str">
        <f>_xlfn.IFNA(INDEX(Table[[Base ($/kW-mo)]:[Low ($/MWh)]],MATCH('Pivot Table'!$A92&amp;'Pivot Table'!BS$2,Table!$I$2:$I$5152,0),MATCH('Pivot Table'!$A$1,Table[[#Headers],[Base ($/kW-mo)]:[Low ($/MWh)]],0)),"")</f>
        <v/>
      </c>
      <c r="BT92" s="10" t="str">
        <f>_xlfn.IFNA(INDEX(Table[[Base ($/kW-mo)]:[Low ($/MWh)]],MATCH('Pivot Table'!$A92&amp;'Pivot Table'!BT$2,Table!$I$2:$I$5152,0),MATCH('Pivot Table'!$A$1,Table[[#Headers],[Base ($/kW-mo)]:[Low ($/MWh)]],0)),"")</f>
        <v/>
      </c>
      <c r="BU92" s="10" t="str">
        <f>_xlfn.IFNA(INDEX(Table[[Base ($/kW-mo)]:[Low ($/MWh)]],MATCH('Pivot Table'!$A92&amp;'Pivot Table'!BU$2,Table!$I$2:$I$5152,0),MATCH('Pivot Table'!$A$1,Table[[#Headers],[Base ($/kW-mo)]:[Low ($/MWh)]],0)),"")</f>
        <v/>
      </c>
      <c r="BV92" s="10" t="str">
        <f>_xlfn.IFNA(INDEX(Table[[Base ($/kW-mo)]:[Low ($/MWh)]],MATCH('Pivot Table'!$A92&amp;'Pivot Table'!BV$2,Table!$I$2:$I$5152,0),MATCH('Pivot Table'!$A$1,Table[[#Headers],[Base ($/kW-mo)]:[Low ($/MWh)]],0)),"")</f>
        <v/>
      </c>
      <c r="BW92" s="10" t="str">
        <f>_xlfn.IFNA(INDEX(Table[[Base ($/kW-mo)]:[Low ($/MWh)]],MATCH('Pivot Table'!$A92&amp;'Pivot Table'!BW$2,Table!$I$2:$I$5152,0),MATCH('Pivot Table'!$A$1,Table[[#Headers],[Base ($/kW-mo)]:[Low ($/MWh)]],0)),"")</f>
        <v/>
      </c>
      <c r="BX92" s="10" t="str">
        <f>_xlfn.IFNA(INDEX(Table[[Base ($/kW-mo)]:[Low ($/MWh)]],MATCH('Pivot Table'!$A92&amp;'Pivot Table'!BX$2,Table!$I$2:$I$5152,0),MATCH('Pivot Table'!$A$1,Table[[#Headers],[Base ($/kW-mo)]:[Low ($/MWh)]],0)),"")</f>
        <v/>
      </c>
      <c r="BY92" s="10" t="str">
        <f>_xlfn.IFNA(INDEX(Table[[Base ($/kW-mo)]:[Low ($/MWh)]],MATCH('Pivot Table'!$A92&amp;'Pivot Table'!BY$2,Table!$I$2:$I$5152,0),MATCH('Pivot Table'!$A$1,Table[[#Headers],[Base ($/kW-mo)]:[Low ($/MWh)]],0)),"")</f>
        <v/>
      </c>
      <c r="BZ92" s="10" t="str">
        <f>_xlfn.IFNA(INDEX(Table[[Base ($/kW-mo)]:[Low ($/MWh)]],MATCH('Pivot Table'!$A92&amp;'Pivot Table'!BZ$2,Table!$I$2:$I$5152,0),MATCH('Pivot Table'!$A$1,Table[[#Headers],[Base ($/kW-mo)]:[Low ($/MWh)]],0)),"")</f>
        <v/>
      </c>
      <c r="CA92" s="10" t="str">
        <f>_xlfn.IFNA(INDEX(Table[[Base ($/kW-mo)]:[Low ($/MWh)]],MATCH('Pivot Table'!$A92&amp;'Pivot Table'!CA$2,Table!$I$2:$I$5152,0),MATCH('Pivot Table'!$A$1,Table[[#Headers],[Base ($/kW-mo)]:[Low ($/MWh)]],0)),"")</f>
        <v/>
      </c>
      <c r="CB92" s="10" t="str">
        <f>_xlfn.IFNA(INDEX(Table[[Base ($/kW-mo)]:[Low ($/MWh)]],MATCH('Pivot Table'!$A92&amp;'Pivot Table'!CB$2,Table!$I$2:$I$5152,0),MATCH('Pivot Table'!$A$1,Table[[#Headers],[Base ($/kW-mo)]:[Low ($/MWh)]],0)),"")</f>
        <v/>
      </c>
      <c r="CC92" s="10" t="str">
        <f>_xlfn.IFNA(INDEX(Table[[Base ($/kW-mo)]:[Low ($/MWh)]],MATCH('Pivot Table'!$A92&amp;'Pivot Table'!CC$2,Table!$I$2:$I$5152,0),MATCH('Pivot Table'!$A$1,Table[[#Headers],[Base ($/kW-mo)]:[Low ($/MWh)]],0)),"")</f>
        <v/>
      </c>
      <c r="CD92" s="10" t="str">
        <f>_xlfn.IFNA(INDEX(Table[[Base ($/kW-mo)]:[Low ($/MWh)]],MATCH('Pivot Table'!$A92&amp;'Pivot Table'!CD$2,Table!$I$2:$I$5152,0),MATCH('Pivot Table'!$A$1,Table[[#Headers],[Base ($/kW-mo)]:[Low ($/MWh)]],0)),"")</f>
        <v/>
      </c>
      <c r="CE92" s="10" t="str">
        <f>_xlfn.IFNA(INDEX(Table[[Base ($/kW-mo)]:[Low ($/MWh)]],MATCH('Pivot Table'!$A92&amp;'Pivot Table'!CE$2,Table!$I$2:$I$5152,0),MATCH('Pivot Table'!$A$1,Table[[#Headers],[Base ($/kW-mo)]:[Low ($/MWh)]],0)),"")</f>
        <v/>
      </c>
      <c r="CF92" s="10" t="str">
        <f>_xlfn.IFNA(INDEX(Table[[Base ($/kW-mo)]:[Low ($/MWh)]],MATCH('Pivot Table'!$A92&amp;'Pivot Table'!CF$2,Table!$I$2:$I$5152,0),MATCH('Pivot Table'!$A$1,Table[[#Headers],[Base ($/kW-mo)]:[Low ($/MWh)]],0)),"")</f>
        <v/>
      </c>
      <c r="CG92" s="10" t="str">
        <f>_xlfn.IFNA(INDEX(Table[[Base ($/kW-mo)]:[Low ($/MWh)]],MATCH('Pivot Table'!$A92&amp;'Pivot Table'!CG$2,Table!$I$2:$I$5152,0),MATCH('Pivot Table'!$A$1,Table[[#Headers],[Base ($/kW-mo)]:[Low ($/MWh)]],0)),"")</f>
        <v/>
      </c>
      <c r="CH92" s="10" t="str">
        <f>_xlfn.IFNA(INDEX(Table[[Base ($/kW-mo)]:[Low ($/MWh)]],MATCH('Pivot Table'!$A92&amp;'Pivot Table'!CH$2,Table!$I$2:$I$5152,0),MATCH('Pivot Table'!$A$1,Table[[#Headers],[Base ($/kW-mo)]:[Low ($/MWh)]],0)),"")</f>
        <v/>
      </c>
      <c r="CI92" s="10" t="str">
        <f>_xlfn.IFNA(INDEX(Table[[Base ($/kW-mo)]:[Low ($/MWh)]],MATCH('Pivot Table'!$A92&amp;'Pivot Table'!CI$2,Table!$I$2:$I$5152,0),MATCH('Pivot Table'!$A$1,Table[[#Headers],[Base ($/kW-mo)]:[Low ($/MWh)]],0)),"")</f>
        <v/>
      </c>
      <c r="CJ92" s="10" t="str">
        <f>_xlfn.IFNA(INDEX(Table[[Base ($/kW-mo)]:[Low ($/MWh)]],MATCH('Pivot Table'!$A92&amp;'Pivot Table'!CJ$2,Table!$I$2:$I$5152,0),MATCH('Pivot Table'!$A$1,Table[[#Headers],[Base ($/kW-mo)]:[Low ($/MWh)]],0)),"")</f>
        <v/>
      </c>
      <c r="CK92" s="10" t="str">
        <f>_xlfn.IFNA(INDEX(Table[[Base ($/kW-mo)]:[Low ($/MWh)]],MATCH('Pivot Table'!$A92&amp;'Pivot Table'!CK$2,Table!$I$2:$I$5152,0),MATCH('Pivot Table'!$A$1,Table[[#Headers],[Base ($/kW-mo)]:[Low ($/MWh)]],0)),"")</f>
        <v/>
      </c>
      <c r="CL92" s="10" t="str">
        <f>_xlfn.IFNA(INDEX(Table[[Base ($/kW-mo)]:[Low ($/MWh)]],MATCH('Pivot Table'!$A92&amp;'Pivot Table'!CL$2,Table!$I$2:$I$5152,0),MATCH('Pivot Table'!$A$1,Table[[#Headers],[Base ($/kW-mo)]:[Low ($/MWh)]],0)),"")</f>
        <v/>
      </c>
      <c r="CM92" s="10" t="str">
        <f>_xlfn.IFNA(INDEX(Table[[Base ($/kW-mo)]:[Low ($/MWh)]],MATCH('Pivot Table'!$A92&amp;'Pivot Table'!CM$2,Table!$I$2:$I$5152,0),MATCH('Pivot Table'!$A$1,Table[[#Headers],[Base ($/kW-mo)]:[Low ($/MWh)]],0)),"")</f>
        <v/>
      </c>
      <c r="CN92" s="10" t="str">
        <f>_xlfn.IFNA(INDEX(Table[[Base ($/kW-mo)]:[Low ($/MWh)]],MATCH('Pivot Table'!$A92&amp;'Pivot Table'!CN$2,Table!$I$2:$I$5152,0),MATCH('Pivot Table'!$A$1,Table[[#Headers],[Base ($/kW-mo)]:[Low ($/MWh)]],0)),"")</f>
        <v/>
      </c>
      <c r="CO92" s="10" t="str">
        <f>_xlfn.IFNA(INDEX(Table[[Base ($/kW-mo)]:[Low ($/MWh)]],MATCH('Pivot Table'!$A92&amp;'Pivot Table'!CO$2,Table!$I$2:$I$5152,0),MATCH('Pivot Table'!$A$1,Table[[#Headers],[Base ($/kW-mo)]:[Low ($/MWh)]],0)),"")</f>
        <v/>
      </c>
      <c r="CP92" s="10" t="str">
        <f>_xlfn.IFNA(INDEX(Table[[Base ($/kW-mo)]:[Low ($/MWh)]],MATCH('Pivot Table'!$A92&amp;'Pivot Table'!CP$2,Table!$I$2:$I$5152,0),MATCH('Pivot Table'!$A$1,Table[[#Headers],[Base ($/kW-mo)]:[Low ($/MWh)]],0)),"")</f>
        <v/>
      </c>
      <c r="CQ92" s="10" t="str">
        <f>_xlfn.IFNA(INDEX(Table[[Base ($/kW-mo)]:[Low ($/MWh)]],MATCH('Pivot Table'!$A92&amp;'Pivot Table'!CQ$2,Table!$I$2:$I$5152,0),MATCH('Pivot Table'!$A$1,Table[[#Headers],[Base ($/kW-mo)]:[Low ($/MWh)]],0)),"")</f>
        <v/>
      </c>
      <c r="CR92" s="10" t="str">
        <f>_xlfn.IFNA(INDEX(Table[[Base ($/kW-mo)]:[Low ($/MWh)]],MATCH('Pivot Table'!$A92&amp;'Pivot Table'!CR$2,Table!$I$2:$I$5152,0),MATCH('Pivot Table'!$A$1,Table[[#Headers],[Base ($/kW-mo)]:[Low ($/MWh)]],0)),"")</f>
        <v/>
      </c>
      <c r="CS92" s="10" t="str">
        <f>_xlfn.IFNA(INDEX(Table[[Base ($/kW-mo)]:[Low ($/MWh)]],MATCH('Pivot Table'!$A92&amp;'Pivot Table'!CS$2,Table!$I$2:$I$5152,0),MATCH('Pivot Table'!$A$1,Table[[#Headers],[Base ($/kW-mo)]:[Low ($/MWh)]],0)),"")</f>
        <v/>
      </c>
      <c r="CT92" s="10" t="str">
        <f>_xlfn.IFNA(INDEX(Table[[Base ($/kW-mo)]:[Low ($/MWh)]],MATCH('Pivot Table'!$A92&amp;'Pivot Table'!CT$2,Table!$I$2:$I$5152,0),MATCH('Pivot Table'!$A$1,Table[[#Headers],[Base ($/kW-mo)]:[Low ($/MWh)]],0)),"")</f>
        <v/>
      </c>
      <c r="CU92" s="10" t="str">
        <f>_xlfn.IFNA(INDEX(Table[[Base ($/kW-mo)]:[Low ($/MWh)]],MATCH('Pivot Table'!$A92&amp;'Pivot Table'!CU$2,Table!$I$2:$I$5152,0),MATCH('Pivot Table'!$A$1,Table[[#Headers],[Base ($/kW-mo)]:[Low ($/MWh)]],0)),"")</f>
        <v/>
      </c>
      <c r="CV92" s="10" t="str">
        <f>_xlfn.IFNA(INDEX(Table[[Base ($/kW-mo)]:[Low ($/MWh)]],MATCH('Pivot Table'!$A92&amp;'Pivot Table'!CV$2,Table!$I$2:$I$5152,0),MATCH('Pivot Table'!$A$1,Table[[#Headers],[Base ($/kW-mo)]:[Low ($/MWh)]],0)),"")</f>
        <v/>
      </c>
      <c r="CW92" s="10" t="str">
        <f>_xlfn.IFNA(INDEX(Table[[Base ($/kW-mo)]:[Low ($/MWh)]],MATCH('Pivot Table'!$A92&amp;'Pivot Table'!CW$2,Table!$I$2:$I$5152,0),MATCH('Pivot Table'!$A$1,Table[[#Headers],[Base ($/kW-mo)]:[Low ($/MWh)]],0)),"")</f>
        <v/>
      </c>
      <c r="CX92" s="10" t="str">
        <f>_xlfn.IFNA(INDEX(Table[[Base ($/kW-mo)]:[Low ($/MWh)]],MATCH('Pivot Table'!$A92&amp;'Pivot Table'!CX$2,Table!$I$2:$I$5152,0),MATCH('Pivot Table'!$A$1,Table[[#Headers],[Base ($/kW-mo)]:[Low ($/MWh)]],0)),"")</f>
        <v/>
      </c>
    </row>
    <row r="93" spans="1:102" x14ac:dyDescent="0.3">
      <c r="A93" s="12">
        <v>2250</v>
      </c>
      <c r="B93" s="10">
        <f>_xlfn.IFNA(INDEX(Table[[Base ($/kW-mo)]:[Low ($/MWh)]],MATCH('Pivot Table'!$A93&amp;'Pivot Table'!B$2,Table!$I$2:$I$5152,0),MATCH('Pivot Table'!$A$1,Table[[#Headers],[Base ($/kW-mo)]:[Low ($/MWh)]],0)),"")</f>
        <v>0.30286361161262798</v>
      </c>
      <c r="C93" s="10">
        <f>_xlfn.IFNA(INDEX(Table[[Base ($/kW-mo)]:[Low ($/MWh)]],MATCH('Pivot Table'!$A93&amp;'Pivot Table'!C$2,Table!$I$2:$I$5152,0),MATCH('Pivot Table'!$A$1,Table[[#Headers],[Base ($/kW-mo)]:[Low ($/MWh)]],0)),"")</f>
        <v>0.306484678389708</v>
      </c>
      <c r="D93" s="10">
        <f>_xlfn.IFNA(INDEX(Table[[Base ($/kW-mo)]:[Low ($/MWh)]],MATCH('Pivot Table'!$A93&amp;'Pivot Table'!D$2,Table!$I$2:$I$5152,0),MATCH('Pivot Table'!$A$1,Table[[#Headers],[Base ($/kW-mo)]:[Low ($/MWh)]],0)),"")</f>
        <v>0.31010574516678902</v>
      </c>
      <c r="E93" s="10">
        <f>_xlfn.IFNA(INDEX(Table[[Base ($/kW-mo)]:[Low ($/MWh)]],MATCH('Pivot Table'!$A93&amp;'Pivot Table'!E$2,Table!$I$2:$I$5152,0),MATCH('Pivot Table'!$A$1,Table[[#Headers],[Base ($/kW-mo)]:[Low ($/MWh)]],0)),"")</f>
        <v>0.31372681194386898</v>
      </c>
      <c r="F93" s="10">
        <f>_xlfn.IFNA(INDEX(Table[[Base ($/kW-mo)]:[Low ($/MWh)]],MATCH('Pivot Table'!$A93&amp;'Pivot Table'!F$2,Table!$I$2:$I$5152,0),MATCH('Pivot Table'!$A$1,Table[[#Headers],[Base ($/kW-mo)]:[Low ($/MWh)]],0)),"")</f>
        <v>0.31734787872094999</v>
      </c>
      <c r="G93" s="10">
        <f>_xlfn.IFNA(INDEX(Table[[Base ($/kW-mo)]:[Low ($/MWh)]],MATCH('Pivot Table'!$A93&amp;'Pivot Table'!G$2,Table!$I$2:$I$5152,0),MATCH('Pivot Table'!$A$1,Table[[#Headers],[Base ($/kW-mo)]:[Low ($/MWh)]],0)),"")</f>
        <v>0.32096894549803001</v>
      </c>
      <c r="H93" s="10">
        <f>_xlfn.IFNA(INDEX(Table[[Base ($/kW-mo)]:[Low ($/MWh)]],MATCH('Pivot Table'!$A93&amp;'Pivot Table'!H$2,Table!$I$2:$I$5152,0),MATCH('Pivot Table'!$A$1,Table[[#Headers],[Base ($/kW-mo)]:[Low ($/MWh)]],0)),"")</f>
        <v>0.32459001227511097</v>
      </c>
      <c r="I93" s="10">
        <f>_xlfn.IFNA(INDEX(Table[[Base ($/kW-mo)]:[Low ($/MWh)]],MATCH('Pivot Table'!$A93&amp;'Pivot Table'!I$2,Table!$I$2:$I$5152,0),MATCH('Pivot Table'!$A$1,Table[[#Headers],[Base ($/kW-mo)]:[Low ($/MWh)]],0)),"")</f>
        <v>0.32821107905219099</v>
      </c>
      <c r="J93" s="10">
        <f>_xlfn.IFNA(INDEX(Table[[Base ($/kW-mo)]:[Low ($/MWh)]],MATCH('Pivot Table'!$A93&amp;'Pivot Table'!J$2,Table!$I$2:$I$5152,0),MATCH('Pivot Table'!$A$1,Table[[#Headers],[Base ($/kW-mo)]:[Low ($/MWh)]],0)),"")</f>
        <v>0.33183214582927201</v>
      </c>
      <c r="K93" s="10">
        <f>_xlfn.IFNA(INDEX(Table[[Base ($/kW-mo)]:[Low ($/MWh)]],MATCH('Pivot Table'!$A93&amp;'Pivot Table'!K$2,Table!$I$2:$I$5152,0),MATCH('Pivot Table'!$A$1,Table[[#Headers],[Base ($/kW-mo)]:[Low ($/MWh)]],0)),"")</f>
        <v>0.33545321260635202</v>
      </c>
      <c r="L93" s="10">
        <f>_xlfn.IFNA(INDEX(Table[[Base ($/kW-mo)]:[Low ($/MWh)]],MATCH('Pivot Table'!$A93&amp;'Pivot Table'!L$2,Table!$I$2:$I$5152,0),MATCH('Pivot Table'!$A$1,Table[[#Headers],[Base ($/kW-mo)]:[Low ($/MWh)]],0)),"")</f>
        <v>0.33907427938343299</v>
      </c>
      <c r="M93" s="10" t="str">
        <f>_xlfn.IFNA(INDEX(Table[[Base ($/kW-mo)]:[Low ($/MWh)]],MATCH('Pivot Table'!$A93&amp;'Pivot Table'!M$2,Table!$I$2:$I$5152,0),MATCH('Pivot Table'!$A$1,Table[[#Headers],[Base ($/kW-mo)]:[Low ($/MWh)]],0)),"")</f>
        <v/>
      </c>
      <c r="N93" s="10" t="str">
        <f>_xlfn.IFNA(INDEX(Table[[Base ($/kW-mo)]:[Low ($/MWh)]],MATCH('Pivot Table'!$A93&amp;'Pivot Table'!N$2,Table!$I$2:$I$5152,0),MATCH('Pivot Table'!$A$1,Table[[#Headers],[Base ($/kW-mo)]:[Low ($/MWh)]],0)),"")</f>
        <v/>
      </c>
      <c r="O93" s="10" t="str">
        <f>_xlfn.IFNA(INDEX(Table[[Base ($/kW-mo)]:[Low ($/MWh)]],MATCH('Pivot Table'!$A93&amp;'Pivot Table'!O$2,Table!$I$2:$I$5152,0),MATCH('Pivot Table'!$A$1,Table[[#Headers],[Base ($/kW-mo)]:[Low ($/MWh)]],0)),"")</f>
        <v/>
      </c>
      <c r="P93" s="10" t="str">
        <f>_xlfn.IFNA(INDEX(Table[[Base ($/kW-mo)]:[Low ($/MWh)]],MATCH('Pivot Table'!$A93&amp;'Pivot Table'!P$2,Table!$I$2:$I$5152,0),MATCH('Pivot Table'!$A$1,Table[[#Headers],[Base ($/kW-mo)]:[Low ($/MWh)]],0)),"")</f>
        <v/>
      </c>
      <c r="Q93" s="10" t="str">
        <f>_xlfn.IFNA(INDEX(Table[[Base ($/kW-mo)]:[Low ($/MWh)]],MATCH('Pivot Table'!$A93&amp;'Pivot Table'!Q$2,Table!$I$2:$I$5152,0),MATCH('Pivot Table'!$A$1,Table[[#Headers],[Base ($/kW-mo)]:[Low ($/MWh)]],0)),"")</f>
        <v/>
      </c>
      <c r="R93" s="10" t="str">
        <f>_xlfn.IFNA(INDEX(Table[[Base ($/kW-mo)]:[Low ($/MWh)]],MATCH('Pivot Table'!$A93&amp;'Pivot Table'!R$2,Table!$I$2:$I$5152,0),MATCH('Pivot Table'!$A$1,Table[[#Headers],[Base ($/kW-mo)]:[Low ($/MWh)]],0)),"")</f>
        <v/>
      </c>
      <c r="S93" s="10" t="str">
        <f>_xlfn.IFNA(INDEX(Table[[Base ($/kW-mo)]:[Low ($/MWh)]],MATCH('Pivot Table'!$A93&amp;'Pivot Table'!S$2,Table!$I$2:$I$5152,0),MATCH('Pivot Table'!$A$1,Table[[#Headers],[Base ($/kW-mo)]:[Low ($/MWh)]],0)),"")</f>
        <v/>
      </c>
      <c r="T93" s="10" t="str">
        <f>_xlfn.IFNA(INDEX(Table[[Base ($/kW-mo)]:[Low ($/MWh)]],MATCH('Pivot Table'!$A93&amp;'Pivot Table'!T$2,Table!$I$2:$I$5152,0),MATCH('Pivot Table'!$A$1,Table[[#Headers],[Base ($/kW-mo)]:[Low ($/MWh)]],0)),"")</f>
        <v/>
      </c>
      <c r="U93" s="10" t="str">
        <f>_xlfn.IFNA(INDEX(Table[[Base ($/kW-mo)]:[Low ($/MWh)]],MATCH('Pivot Table'!$A93&amp;'Pivot Table'!U$2,Table!$I$2:$I$5152,0),MATCH('Pivot Table'!$A$1,Table[[#Headers],[Base ($/kW-mo)]:[Low ($/MWh)]],0)),"")</f>
        <v/>
      </c>
      <c r="V93" s="10" t="str">
        <f>_xlfn.IFNA(INDEX(Table[[Base ($/kW-mo)]:[Low ($/MWh)]],MATCH('Pivot Table'!$A93&amp;'Pivot Table'!V$2,Table!$I$2:$I$5152,0),MATCH('Pivot Table'!$A$1,Table[[#Headers],[Base ($/kW-mo)]:[Low ($/MWh)]],0)),"")</f>
        <v/>
      </c>
      <c r="W93" s="10" t="str">
        <f>_xlfn.IFNA(INDEX(Table[[Base ($/kW-mo)]:[Low ($/MWh)]],MATCH('Pivot Table'!$A93&amp;'Pivot Table'!W$2,Table!$I$2:$I$5152,0),MATCH('Pivot Table'!$A$1,Table[[#Headers],[Base ($/kW-mo)]:[Low ($/MWh)]],0)),"")</f>
        <v/>
      </c>
      <c r="X93" s="10" t="str">
        <f>_xlfn.IFNA(INDEX(Table[[Base ($/kW-mo)]:[Low ($/MWh)]],MATCH('Pivot Table'!$A93&amp;'Pivot Table'!X$2,Table!$I$2:$I$5152,0),MATCH('Pivot Table'!$A$1,Table[[#Headers],[Base ($/kW-mo)]:[Low ($/MWh)]],0)),"")</f>
        <v/>
      </c>
      <c r="Y93" s="10" t="str">
        <f>_xlfn.IFNA(INDEX(Table[[Base ($/kW-mo)]:[Low ($/MWh)]],MATCH('Pivot Table'!$A93&amp;'Pivot Table'!Y$2,Table!$I$2:$I$5152,0),MATCH('Pivot Table'!$A$1,Table[[#Headers],[Base ($/kW-mo)]:[Low ($/MWh)]],0)),"")</f>
        <v/>
      </c>
      <c r="Z93" s="10" t="str">
        <f>_xlfn.IFNA(INDEX(Table[[Base ($/kW-mo)]:[Low ($/MWh)]],MATCH('Pivot Table'!$A93&amp;'Pivot Table'!Z$2,Table!$I$2:$I$5152,0),MATCH('Pivot Table'!$A$1,Table[[#Headers],[Base ($/kW-mo)]:[Low ($/MWh)]],0)),"")</f>
        <v/>
      </c>
      <c r="AA93" s="10" t="str">
        <f>_xlfn.IFNA(INDEX(Table[[Base ($/kW-mo)]:[Low ($/MWh)]],MATCH('Pivot Table'!$A93&amp;'Pivot Table'!AA$2,Table!$I$2:$I$5152,0),MATCH('Pivot Table'!$A$1,Table[[#Headers],[Base ($/kW-mo)]:[Low ($/MWh)]],0)),"")</f>
        <v/>
      </c>
      <c r="AB93" s="10" t="str">
        <f>_xlfn.IFNA(INDEX(Table[[Base ($/kW-mo)]:[Low ($/MWh)]],MATCH('Pivot Table'!$A93&amp;'Pivot Table'!AB$2,Table!$I$2:$I$5152,0),MATCH('Pivot Table'!$A$1,Table[[#Headers],[Base ($/kW-mo)]:[Low ($/MWh)]],0)),"")</f>
        <v/>
      </c>
      <c r="AC93" s="10" t="str">
        <f>_xlfn.IFNA(INDEX(Table[[Base ($/kW-mo)]:[Low ($/MWh)]],MATCH('Pivot Table'!$A93&amp;'Pivot Table'!AC$2,Table!$I$2:$I$5152,0),MATCH('Pivot Table'!$A$1,Table[[#Headers],[Base ($/kW-mo)]:[Low ($/MWh)]],0)),"")</f>
        <v/>
      </c>
      <c r="AD93" s="10" t="str">
        <f>_xlfn.IFNA(INDEX(Table[[Base ($/kW-mo)]:[Low ($/MWh)]],MATCH('Pivot Table'!$A93&amp;'Pivot Table'!AD$2,Table!$I$2:$I$5152,0),MATCH('Pivot Table'!$A$1,Table[[#Headers],[Base ($/kW-mo)]:[Low ($/MWh)]],0)),"")</f>
        <v/>
      </c>
      <c r="AE93" s="10" t="str">
        <f>_xlfn.IFNA(INDEX(Table[[Base ($/kW-mo)]:[Low ($/MWh)]],MATCH('Pivot Table'!$A93&amp;'Pivot Table'!AE$2,Table!$I$2:$I$5152,0),MATCH('Pivot Table'!$A$1,Table[[#Headers],[Base ($/kW-mo)]:[Low ($/MWh)]],0)),"")</f>
        <v/>
      </c>
      <c r="AF93" s="10" t="str">
        <f>_xlfn.IFNA(INDEX(Table[[Base ($/kW-mo)]:[Low ($/MWh)]],MATCH('Pivot Table'!$A93&amp;'Pivot Table'!AF$2,Table!$I$2:$I$5152,0),MATCH('Pivot Table'!$A$1,Table[[#Headers],[Base ($/kW-mo)]:[Low ($/MWh)]],0)),"")</f>
        <v/>
      </c>
      <c r="AG93" s="10" t="str">
        <f>_xlfn.IFNA(INDEX(Table[[Base ($/kW-mo)]:[Low ($/MWh)]],MATCH('Pivot Table'!$A93&amp;'Pivot Table'!AG$2,Table!$I$2:$I$5152,0),MATCH('Pivot Table'!$A$1,Table[[#Headers],[Base ($/kW-mo)]:[Low ($/MWh)]],0)),"")</f>
        <v/>
      </c>
      <c r="AH93" s="10" t="str">
        <f>_xlfn.IFNA(INDEX(Table[[Base ($/kW-mo)]:[Low ($/MWh)]],MATCH('Pivot Table'!$A93&amp;'Pivot Table'!AH$2,Table!$I$2:$I$5152,0),MATCH('Pivot Table'!$A$1,Table[[#Headers],[Base ($/kW-mo)]:[Low ($/MWh)]],0)),"")</f>
        <v/>
      </c>
      <c r="AI93" s="10" t="str">
        <f>_xlfn.IFNA(INDEX(Table[[Base ($/kW-mo)]:[Low ($/MWh)]],MATCH('Pivot Table'!$A93&amp;'Pivot Table'!AI$2,Table!$I$2:$I$5152,0),MATCH('Pivot Table'!$A$1,Table[[#Headers],[Base ($/kW-mo)]:[Low ($/MWh)]],0)),"")</f>
        <v/>
      </c>
      <c r="AJ93" s="10" t="str">
        <f>_xlfn.IFNA(INDEX(Table[[Base ($/kW-mo)]:[Low ($/MWh)]],MATCH('Pivot Table'!$A93&amp;'Pivot Table'!AJ$2,Table!$I$2:$I$5152,0),MATCH('Pivot Table'!$A$1,Table[[#Headers],[Base ($/kW-mo)]:[Low ($/MWh)]],0)),"")</f>
        <v/>
      </c>
      <c r="AK93" s="10" t="str">
        <f>_xlfn.IFNA(INDEX(Table[[Base ($/kW-mo)]:[Low ($/MWh)]],MATCH('Pivot Table'!$A93&amp;'Pivot Table'!AK$2,Table!$I$2:$I$5152,0),MATCH('Pivot Table'!$A$1,Table[[#Headers],[Base ($/kW-mo)]:[Low ($/MWh)]],0)),"")</f>
        <v/>
      </c>
      <c r="AL93" s="10" t="str">
        <f>_xlfn.IFNA(INDEX(Table[[Base ($/kW-mo)]:[Low ($/MWh)]],MATCH('Pivot Table'!$A93&amp;'Pivot Table'!AL$2,Table!$I$2:$I$5152,0),MATCH('Pivot Table'!$A$1,Table[[#Headers],[Base ($/kW-mo)]:[Low ($/MWh)]],0)),"")</f>
        <v/>
      </c>
      <c r="AM93" s="10" t="str">
        <f>_xlfn.IFNA(INDEX(Table[[Base ($/kW-mo)]:[Low ($/MWh)]],MATCH('Pivot Table'!$A93&amp;'Pivot Table'!AM$2,Table!$I$2:$I$5152,0),MATCH('Pivot Table'!$A$1,Table[[#Headers],[Base ($/kW-mo)]:[Low ($/MWh)]],0)),"")</f>
        <v/>
      </c>
      <c r="AN93" s="10" t="str">
        <f>_xlfn.IFNA(INDEX(Table[[Base ($/kW-mo)]:[Low ($/MWh)]],MATCH('Pivot Table'!$A93&amp;'Pivot Table'!AN$2,Table!$I$2:$I$5152,0),MATCH('Pivot Table'!$A$1,Table[[#Headers],[Base ($/kW-mo)]:[Low ($/MWh)]],0)),"")</f>
        <v/>
      </c>
      <c r="AO93" s="10" t="str">
        <f>_xlfn.IFNA(INDEX(Table[[Base ($/kW-mo)]:[Low ($/MWh)]],MATCH('Pivot Table'!$A93&amp;'Pivot Table'!AO$2,Table!$I$2:$I$5152,0),MATCH('Pivot Table'!$A$1,Table[[#Headers],[Base ($/kW-mo)]:[Low ($/MWh)]],0)),"")</f>
        <v/>
      </c>
      <c r="AP93" s="10" t="str">
        <f>_xlfn.IFNA(INDEX(Table[[Base ($/kW-mo)]:[Low ($/MWh)]],MATCH('Pivot Table'!$A93&amp;'Pivot Table'!AP$2,Table!$I$2:$I$5152,0),MATCH('Pivot Table'!$A$1,Table[[#Headers],[Base ($/kW-mo)]:[Low ($/MWh)]],0)),"")</f>
        <v/>
      </c>
      <c r="AQ93" s="10" t="str">
        <f>_xlfn.IFNA(INDEX(Table[[Base ($/kW-mo)]:[Low ($/MWh)]],MATCH('Pivot Table'!$A93&amp;'Pivot Table'!AQ$2,Table!$I$2:$I$5152,0),MATCH('Pivot Table'!$A$1,Table[[#Headers],[Base ($/kW-mo)]:[Low ($/MWh)]],0)),"")</f>
        <v/>
      </c>
      <c r="AR93" s="10" t="str">
        <f>_xlfn.IFNA(INDEX(Table[[Base ($/kW-mo)]:[Low ($/MWh)]],MATCH('Pivot Table'!$A93&amp;'Pivot Table'!AR$2,Table!$I$2:$I$5152,0),MATCH('Pivot Table'!$A$1,Table[[#Headers],[Base ($/kW-mo)]:[Low ($/MWh)]],0)),"")</f>
        <v/>
      </c>
      <c r="AS93" s="10" t="str">
        <f>_xlfn.IFNA(INDEX(Table[[Base ($/kW-mo)]:[Low ($/MWh)]],MATCH('Pivot Table'!$A93&amp;'Pivot Table'!AS$2,Table!$I$2:$I$5152,0),MATCH('Pivot Table'!$A$1,Table[[#Headers],[Base ($/kW-mo)]:[Low ($/MWh)]],0)),"")</f>
        <v/>
      </c>
      <c r="AT93" s="10" t="str">
        <f>_xlfn.IFNA(INDEX(Table[[Base ($/kW-mo)]:[Low ($/MWh)]],MATCH('Pivot Table'!$A93&amp;'Pivot Table'!AT$2,Table!$I$2:$I$5152,0),MATCH('Pivot Table'!$A$1,Table[[#Headers],[Base ($/kW-mo)]:[Low ($/MWh)]],0)),"")</f>
        <v/>
      </c>
      <c r="AU93" s="10" t="str">
        <f>_xlfn.IFNA(INDEX(Table[[Base ($/kW-mo)]:[Low ($/MWh)]],MATCH('Pivot Table'!$A93&amp;'Pivot Table'!AU$2,Table!$I$2:$I$5152,0),MATCH('Pivot Table'!$A$1,Table[[#Headers],[Base ($/kW-mo)]:[Low ($/MWh)]],0)),"")</f>
        <v/>
      </c>
      <c r="AV93" s="10" t="str">
        <f>_xlfn.IFNA(INDEX(Table[[Base ($/kW-mo)]:[Low ($/MWh)]],MATCH('Pivot Table'!$A93&amp;'Pivot Table'!AV$2,Table!$I$2:$I$5152,0),MATCH('Pivot Table'!$A$1,Table[[#Headers],[Base ($/kW-mo)]:[Low ($/MWh)]],0)),"")</f>
        <v/>
      </c>
      <c r="AW93" s="10" t="str">
        <f>_xlfn.IFNA(INDEX(Table[[Base ($/kW-mo)]:[Low ($/MWh)]],MATCH('Pivot Table'!$A93&amp;'Pivot Table'!AW$2,Table!$I$2:$I$5152,0),MATCH('Pivot Table'!$A$1,Table[[#Headers],[Base ($/kW-mo)]:[Low ($/MWh)]],0)),"")</f>
        <v/>
      </c>
      <c r="AX93" s="10" t="str">
        <f>_xlfn.IFNA(INDEX(Table[[Base ($/kW-mo)]:[Low ($/MWh)]],MATCH('Pivot Table'!$A93&amp;'Pivot Table'!AX$2,Table!$I$2:$I$5152,0),MATCH('Pivot Table'!$A$1,Table[[#Headers],[Base ($/kW-mo)]:[Low ($/MWh)]],0)),"")</f>
        <v/>
      </c>
      <c r="AY93" s="10" t="str">
        <f>_xlfn.IFNA(INDEX(Table[[Base ($/kW-mo)]:[Low ($/MWh)]],MATCH('Pivot Table'!$A93&amp;'Pivot Table'!AY$2,Table!$I$2:$I$5152,0),MATCH('Pivot Table'!$A$1,Table[[#Headers],[Base ($/kW-mo)]:[Low ($/MWh)]],0)),"")</f>
        <v/>
      </c>
      <c r="AZ93" s="10" t="str">
        <f>_xlfn.IFNA(INDEX(Table[[Base ($/kW-mo)]:[Low ($/MWh)]],MATCH('Pivot Table'!$A93&amp;'Pivot Table'!AZ$2,Table!$I$2:$I$5152,0),MATCH('Pivot Table'!$A$1,Table[[#Headers],[Base ($/kW-mo)]:[Low ($/MWh)]],0)),"")</f>
        <v/>
      </c>
      <c r="BA93" s="10" t="str">
        <f>_xlfn.IFNA(INDEX(Table[[Base ($/kW-mo)]:[Low ($/MWh)]],MATCH('Pivot Table'!$A93&amp;'Pivot Table'!BA$2,Table!$I$2:$I$5152,0),MATCH('Pivot Table'!$A$1,Table[[#Headers],[Base ($/kW-mo)]:[Low ($/MWh)]],0)),"")</f>
        <v/>
      </c>
      <c r="BB93" s="10" t="str">
        <f>_xlfn.IFNA(INDEX(Table[[Base ($/kW-mo)]:[Low ($/MWh)]],MATCH('Pivot Table'!$A93&amp;'Pivot Table'!BB$2,Table!$I$2:$I$5152,0),MATCH('Pivot Table'!$A$1,Table[[#Headers],[Base ($/kW-mo)]:[Low ($/MWh)]],0)),"")</f>
        <v/>
      </c>
      <c r="BC93" s="10" t="str">
        <f>_xlfn.IFNA(INDEX(Table[[Base ($/kW-mo)]:[Low ($/MWh)]],MATCH('Pivot Table'!$A93&amp;'Pivot Table'!BC$2,Table!$I$2:$I$5152,0),MATCH('Pivot Table'!$A$1,Table[[#Headers],[Base ($/kW-mo)]:[Low ($/MWh)]],0)),"")</f>
        <v/>
      </c>
      <c r="BD93" s="10" t="str">
        <f>_xlfn.IFNA(INDEX(Table[[Base ($/kW-mo)]:[Low ($/MWh)]],MATCH('Pivot Table'!$A93&amp;'Pivot Table'!BD$2,Table!$I$2:$I$5152,0),MATCH('Pivot Table'!$A$1,Table[[#Headers],[Base ($/kW-mo)]:[Low ($/MWh)]],0)),"")</f>
        <v/>
      </c>
      <c r="BE93" s="10" t="str">
        <f>_xlfn.IFNA(INDEX(Table[[Base ($/kW-mo)]:[Low ($/MWh)]],MATCH('Pivot Table'!$A93&amp;'Pivot Table'!BE$2,Table!$I$2:$I$5152,0),MATCH('Pivot Table'!$A$1,Table[[#Headers],[Base ($/kW-mo)]:[Low ($/MWh)]],0)),"")</f>
        <v/>
      </c>
      <c r="BF93" s="10" t="str">
        <f>_xlfn.IFNA(INDEX(Table[[Base ($/kW-mo)]:[Low ($/MWh)]],MATCH('Pivot Table'!$A93&amp;'Pivot Table'!BF$2,Table!$I$2:$I$5152,0),MATCH('Pivot Table'!$A$1,Table[[#Headers],[Base ($/kW-mo)]:[Low ($/MWh)]],0)),"")</f>
        <v/>
      </c>
      <c r="BG93" s="10" t="str">
        <f>_xlfn.IFNA(INDEX(Table[[Base ($/kW-mo)]:[Low ($/MWh)]],MATCH('Pivot Table'!$A93&amp;'Pivot Table'!BG$2,Table!$I$2:$I$5152,0),MATCH('Pivot Table'!$A$1,Table[[#Headers],[Base ($/kW-mo)]:[Low ($/MWh)]],0)),"")</f>
        <v/>
      </c>
      <c r="BH93" s="10" t="str">
        <f>_xlfn.IFNA(INDEX(Table[[Base ($/kW-mo)]:[Low ($/MWh)]],MATCH('Pivot Table'!$A93&amp;'Pivot Table'!BH$2,Table!$I$2:$I$5152,0),MATCH('Pivot Table'!$A$1,Table[[#Headers],[Base ($/kW-mo)]:[Low ($/MWh)]],0)),"")</f>
        <v/>
      </c>
      <c r="BI93" s="10" t="str">
        <f>_xlfn.IFNA(INDEX(Table[[Base ($/kW-mo)]:[Low ($/MWh)]],MATCH('Pivot Table'!$A93&amp;'Pivot Table'!BI$2,Table!$I$2:$I$5152,0),MATCH('Pivot Table'!$A$1,Table[[#Headers],[Base ($/kW-mo)]:[Low ($/MWh)]],0)),"")</f>
        <v/>
      </c>
      <c r="BJ93" s="10" t="str">
        <f>_xlfn.IFNA(INDEX(Table[[Base ($/kW-mo)]:[Low ($/MWh)]],MATCH('Pivot Table'!$A93&amp;'Pivot Table'!BJ$2,Table!$I$2:$I$5152,0),MATCH('Pivot Table'!$A$1,Table[[#Headers],[Base ($/kW-mo)]:[Low ($/MWh)]],0)),"")</f>
        <v/>
      </c>
      <c r="BK93" s="10" t="str">
        <f>_xlfn.IFNA(INDEX(Table[[Base ($/kW-mo)]:[Low ($/MWh)]],MATCH('Pivot Table'!$A93&amp;'Pivot Table'!BK$2,Table!$I$2:$I$5152,0),MATCH('Pivot Table'!$A$1,Table[[#Headers],[Base ($/kW-mo)]:[Low ($/MWh)]],0)),"")</f>
        <v/>
      </c>
      <c r="BL93" s="10" t="str">
        <f>_xlfn.IFNA(INDEX(Table[[Base ($/kW-mo)]:[Low ($/MWh)]],MATCH('Pivot Table'!$A93&amp;'Pivot Table'!BL$2,Table!$I$2:$I$5152,0),MATCH('Pivot Table'!$A$1,Table[[#Headers],[Base ($/kW-mo)]:[Low ($/MWh)]],0)),"")</f>
        <v/>
      </c>
      <c r="BM93" s="10" t="str">
        <f>_xlfn.IFNA(INDEX(Table[[Base ($/kW-mo)]:[Low ($/MWh)]],MATCH('Pivot Table'!$A93&amp;'Pivot Table'!BM$2,Table!$I$2:$I$5152,0),MATCH('Pivot Table'!$A$1,Table[[#Headers],[Base ($/kW-mo)]:[Low ($/MWh)]],0)),"")</f>
        <v/>
      </c>
      <c r="BN93" s="10" t="str">
        <f>_xlfn.IFNA(INDEX(Table[[Base ($/kW-mo)]:[Low ($/MWh)]],MATCH('Pivot Table'!$A93&amp;'Pivot Table'!BN$2,Table!$I$2:$I$5152,0),MATCH('Pivot Table'!$A$1,Table[[#Headers],[Base ($/kW-mo)]:[Low ($/MWh)]],0)),"")</f>
        <v/>
      </c>
      <c r="BO93" s="10" t="str">
        <f>_xlfn.IFNA(INDEX(Table[[Base ($/kW-mo)]:[Low ($/MWh)]],MATCH('Pivot Table'!$A93&amp;'Pivot Table'!BO$2,Table!$I$2:$I$5152,0),MATCH('Pivot Table'!$A$1,Table[[#Headers],[Base ($/kW-mo)]:[Low ($/MWh)]],0)),"")</f>
        <v/>
      </c>
      <c r="BP93" s="10" t="str">
        <f>_xlfn.IFNA(INDEX(Table[[Base ($/kW-mo)]:[Low ($/MWh)]],MATCH('Pivot Table'!$A93&amp;'Pivot Table'!BP$2,Table!$I$2:$I$5152,0),MATCH('Pivot Table'!$A$1,Table[[#Headers],[Base ($/kW-mo)]:[Low ($/MWh)]],0)),"")</f>
        <v/>
      </c>
      <c r="BQ93" s="10" t="str">
        <f>_xlfn.IFNA(INDEX(Table[[Base ($/kW-mo)]:[Low ($/MWh)]],MATCH('Pivot Table'!$A93&amp;'Pivot Table'!BQ$2,Table!$I$2:$I$5152,0),MATCH('Pivot Table'!$A$1,Table[[#Headers],[Base ($/kW-mo)]:[Low ($/MWh)]],0)),"")</f>
        <v/>
      </c>
      <c r="BR93" s="10" t="str">
        <f>_xlfn.IFNA(INDEX(Table[[Base ($/kW-mo)]:[Low ($/MWh)]],MATCH('Pivot Table'!$A93&amp;'Pivot Table'!BR$2,Table!$I$2:$I$5152,0),MATCH('Pivot Table'!$A$1,Table[[#Headers],[Base ($/kW-mo)]:[Low ($/MWh)]],0)),"")</f>
        <v/>
      </c>
      <c r="BS93" s="10" t="str">
        <f>_xlfn.IFNA(INDEX(Table[[Base ($/kW-mo)]:[Low ($/MWh)]],MATCH('Pivot Table'!$A93&amp;'Pivot Table'!BS$2,Table!$I$2:$I$5152,0),MATCH('Pivot Table'!$A$1,Table[[#Headers],[Base ($/kW-mo)]:[Low ($/MWh)]],0)),"")</f>
        <v/>
      </c>
      <c r="BT93" s="10" t="str">
        <f>_xlfn.IFNA(INDEX(Table[[Base ($/kW-mo)]:[Low ($/MWh)]],MATCH('Pivot Table'!$A93&amp;'Pivot Table'!BT$2,Table!$I$2:$I$5152,0),MATCH('Pivot Table'!$A$1,Table[[#Headers],[Base ($/kW-mo)]:[Low ($/MWh)]],0)),"")</f>
        <v/>
      </c>
      <c r="BU93" s="10" t="str">
        <f>_xlfn.IFNA(INDEX(Table[[Base ($/kW-mo)]:[Low ($/MWh)]],MATCH('Pivot Table'!$A93&amp;'Pivot Table'!BU$2,Table!$I$2:$I$5152,0),MATCH('Pivot Table'!$A$1,Table[[#Headers],[Base ($/kW-mo)]:[Low ($/MWh)]],0)),"")</f>
        <v/>
      </c>
      <c r="BV93" s="10" t="str">
        <f>_xlfn.IFNA(INDEX(Table[[Base ($/kW-mo)]:[Low ($/MWh)]],MATCH('Pivot Table'!$A93&amp;'Pivot Table'!BV$2,Table!$I$2:$I$5152,0),MATCH('Pivot Table'!$A$1,Table[[#Headers],[Base ($/kW-mo)]:[Low ($/MWh)]],0)),"")</f>
        <v/>
      </c>
      <c r="BW93" s="10" t="str">
        <f>_xlfn.IFNA(INDEX(Table[[Base ($/kW-mo)]:[Low ($/MWh)]],MATCH('Pivot Table'!$A93&amp;'Pivot Table'!BW$2,Table!$I$2:$I$5152,0),MATCH('Pivot Table'!$A$1,Table[[#Headers],[Base ($/kW-mo)]:[Low ($/MWh)]],0)),"")</f>
        <v/>
      </c>
      <c r="BX93" s="10" t="str">
        <f>_xlfn.IFNA(INDEX(Table[[Base ($/kW-mo)]:[Low ($/MWh)]],MATCH('Pivot Table'!$A93&amp;'Pivot Table'!BX$2,Table!$I$2:$I$5152,0),MATCH('Pivot Table'!$A$1,Table[[#Headers],[Base ($/kW-mo)]:[Low ($/MWh)]],0)),"")</f>
        <v/>
      </c>
      <c r="BY93" s="10" t="str">
        <f>_xlfn.IFNA(INDEX(Table[[Base ($/kW-mo)]:[Low ($/MWh)]],MATCH('Pivot Table'!$A93&amp;'Pivot Table'!BY$2,Table!$I$2:$I$5152,0),MATCH('Pivot Table'!$A$1,Table[[#Headers],[Base ($/kW-mo)]:[Low ($/MWh)]],0)),"")</f>
        <v/>
      </c>
      <c r="BZ93" s="10" t="str">
        <f>_xlfn.IFNA(INDEX(Table[[Base ($/kW-mo)]:[Low ($/MWh)]],MATCH('Pivot Table'!$A93&amp;'Pivot Table'!BZ$2,Table!$I$2:$I$5152,0),MATCH('Pivot Table'!$A$1,Table[[#Headers],[Base ($/kW-mo)]:[Low ($/MWh)]],0)),"")</f>
        <v/>
      </c>
      <c r="CA93" s="10" t="str">
        <f>_xlfn.IFNA(INDEX(Table[[Base ($/kW-mo)]:[Low ($/MWh)]],MATCH('Pivot Table'!$A93&amp;'Pivot Table'!CA$2,Table!$I$2:$I$5152,0),MATCH('Pivot Table'!$A$1,Table[[#Headers],[Base ($/kW-mo)]:[Low ($/MWh)]],0)),"")</f>
        <v/>
      </c>
      <c r="CB93" s="10" t="str">
        <f>_xlfn.IFNA(INDEX(Table[[Base ($/kW-mo)]:[Low ($/MWh)]],MATCH('Pivot Table'!$A93&amp;'Pivot Table'!CB$2,Table!$I$2:$I$5152,0),MATCH('Pivot Table'!$A$1,Table[[#Headers],[Base ($/kW-mo)]:[Low ($/MWh)]],0)),"")</f>
        <v/>
      </c>
      <c r="CC93" s="10" t="str">
        <f>_xlfn.IFNA(INDEX(Table[[Base ($/kW-mo)]:[Low ($/MWh)]],MATCH('Pivot Table'!$A93&amp;'Pivot Table'!CC$2,Table!$I$2:$I$5152,0),MATCH('Pivot Table'!$A$1,Table[[#Headers],[Base ($/kW-mo)]:[Low ($/MWh)]],0)),"")</f>
        <v/>
      </c>
      <c r="CD93" s="10" t="str">
        <f>_xlfn.IFNA(INDEX(Table[[Base ($/kW-mo)]:[Low ($/MWh)]],MATCH('Pivot Table'!$A93&amp;'Pivot Table'!CD$2,Table!$I$2:$I$5152,0),MATCH('Pivot Table'!$A$1,Table[[#Headers],[Base ($/kW-mo)]:[Low ($/MWh)]],0)),"")</f>
        <v/>
      </c>
      <c r="CE93" s="10" t="str">
        <f>_xlfn.IFNA(INDEX(Table[[Base ($/kW-mo)]:[Low ($/MWh)]],MATCH('Pivot Table'!$A93&amp;'Pivot Table'!CE$2,Table!$I$2:$I$5152,0),MATCH('Pivot Table'!$A$1,Table[[#Headers],[Base ($/kW-mo)]:[Low ($/MWh)]],0)),"")</f>
        <v/>
      </c>
      <c r="CF93" s="10" t="str">
        <f>_xlfn.IFNA(INDEX(Table[[Base ($/kW-mo)]:[Low ($/MWh)]],MATCH('Pivot Table'!$A93&amp;'Pivot Table'!CF$2,Table!$I$2:$I$5152,0),MATCH('Pivot Table'!$A$1,Table[[#Headers],[Base ($/kW-mo)]:[Low ($/MWh)]],0)),"")</f>
        <v/>
      </c>
      <c r="CG93" s="10" t="str">
        <f>_xlfn.IFNA(INDEX(Table[[Base ($/kW-mo)]:[Low ($/MWh)]],MATCH('Pivot Table'!$A93&amp;'Pivot Table'!CG$2,Table!$I$2:$I$5152,0),MATCH('Pivot Table'!$A$1,Table[[#Headers],[Base ($/kW-mo)]:[Low ($/MWh)]],0)),"")</f>
        <v/>
      </c>
      <c r="CH93" s="10" t="str">
        <f>_xlfn.IFNA(INDEX(Table[[Base ($/kW-mo)]:[Low ($/MWh)]],MATCH('Pivot Table'!$A93&amp;'Pivot Table'!CH$2,Table!$I$2:$I$5152,0),MATCH('Pivot Table'!$A$1,Table[[#Headers],[Base ($/kW-mo)]:[Low ($/MWh)]],0)),"")</f>
        <v/>
      </c>
      <c r="CI93" s="10" t="str">
        <f>_xlfn.IFNA(INDEX(Table[[Base ($/kW-mo)]:[Low ($/MWh)]],MATCH('Pivot Table'!$A93&amp;'Pivot Table'!CI$2,Table!$I$2:$I$5152,0),MATCH('Pivot Table'!$A$1,Table[[#Headers],[Base ($/kW-mo)]:[Low ($/MWh)]],0)),"")</f>
        <v/>
      </c>
      <c r="CJ93" s="10" t="str">
        <f>_xlfn.IFNA(INDEX(Table[[Base ($/kW-mo)]:[Low ($/MWh)]],MATCH('Pivot Table'!$A93&amp;'Pivot Table'!CJ$2,Table!$I$2:$I$5152,0),MATCH('Pivot Table'!$A$1,Table[[#Headers],[Base ($/kW-mo)]:[Low ($/MWh)]],0)),"")</f>
        <v/>
      </c>
      <c r="CK93" s="10" t="str">
        <f>_xlfn.IFNA(INDEX(Table[[Base ($/kW-mo)]:[Low ($/MWh)]],MATCH('Pivot Table'!$A93&amp;'Pivot Table'!CK$2,Table!$I$2:$I$5152,0),MATCH('Pivot Table'!$A$1,Table[[#Headers],[Base ($/kW-mo)]:[Low ($/MWh)]],0)),"")</f>
        <v/>
      </c>
      <c r="CL93" s="10" t="str">
        <f>_xlfn.IFNA(INDEX(Table[[Base ($/kW-mo)]:[Low ($/MWh)]],MATCH('Pivot Table'!$A93&amp;'Pivot Table'!CL$2,Table!$I$2:$I$5152,0),MATCH('Pivot Table'!$A$1,Table[[#Headers],[Base ($/kW-mo)]:[Low ($/MWh)]],0)),"")</f>
        <v/>
      </c>
      <c r="CM93" s="10" t="str">
        <f>_xlfn.IFNA(INDEX(Table[[Base ($/kW-mo)]:[Low ($/MWh)]],MATCH('Pivot Table'!$A93&amp;'Pivot Table'!CM$2,Table!$I$2:$I$5152,0),MATCH('Pivot Table'!$A$1,Table[[#Headers],[Base ($/kW-mo)]:[Low ($/MWh)]],0)),"")</f>
        <v/>
      </c>
      <c r="CN93" s="10" t="str">
        <f>_xlfn.IFNA(INDEX(Table[[Base ($/kW-mo)]:[Low ($/MWh)]],MATCH('Pivot Table'!$A93&amp;'Pivot Table'!CN$2,Table!$I$2:$I$5152,0),MATCH('Pivot Table'!$A$1,Table[[#Headers],[Base ($/kW-mo)]:[Low ($/MWh)]],0)),"")</f>
        <v/>
      </c>
      <c r="CO93" s="10" t="str">
        <f>_xlfn.IFNA(INDEX(Table[[Base ($/kW-mo)]:[Low ($/MWh)]],MATCH('Pivot Table'!$A93&amp;'Pivot Table'!CO$2,Table!$I$2:$I$5152,0),MATCH('Pivot Table'!$A$1,Table[[#Headers],[Base ($/kW-mo)]:[Low ($/MWh)]],0)),"")</f>
        <v/>
      </c>
      <c r="CP93" s="10" t="str">
        <f>_xlfn.IFNA(INDEX(Table[[Base ($/kW-mo)]:[Low ($/MWh)]],MATCH('Pivot Table'!$A93&amp;'Pivot Table'!CP$2,Table!$I$2:$I$5152,0),MATCH('Pivot Table'!$A$1,Table[[#Headers],[Base ($/kW-mo)]:[Low ($/MWh)]],0)),"")</f>
        <v/>
      </c>
      <c r="CQ93" s="10" t="str">
        <f>_xlfn.IFNA(INDEX(Table[[Base ($/kW-mo)]:[Low ($/MWh)]],MATCH('Pivot Table'!$A93&amp;'Pivot Table'!CQ$2,Table!$I$2:$I$5152,0),MATCH('Pivot Table'!$A$1,Table[[#Headers],[Base ($/kW-mo)]:[Low ($/MWh)]],0)),"")</f>
        <v/>
      </c>
      <c r="CR93" s="10" t="str">
        <f>_xlfn.IFNA(INDEX(Table[[Base ($/kW-mo)]:[Low ($/MWh)]],MATCH('Pivot Table'!$A93&amp;'Pivot Table'!CR$2,Table!$I$2:$I$5152,0),MATCH('Pivot Table'!$A$1,Table[[#Headers],[Base ($/kW-mo)]:[Low ($/MWh)]],0)),"")</f>
        <v/>
      </c>
      <c r="CS93" s="10" t="str">
        <f>_xlfn.IFNA(INDEX(Table[[Base ($/kW-mo)]:[Low ($/MWh)]],MATCH('Pivot Table'!$A93&amp;'Pivot Table'!CS$2,Table!$I$2:$I$5152,0),MATCH('Pivot Table'!$A$1,Table[[#Headers],[Base ($/kW-mo)]:[Low ($/MWh)]],0)),"")</f>
        <v/>
      </c>
      <c r="CT93" s="10" t="str">
        <f>_xlfn.IFNA(INDEX(Table[[Base ($/kW-mo)]:[Low ($/MWh)]],MATCH('Pivot Table'!$A93&amp;'Pivot Table'!CT$2,Table!$I$2:$I$5152,0),MATCH('Pivot Table'!$A$1,Table[[#Headers],[Base ($/kW-mo)]:[Low ($/MWh)]],0)),"")</f>
        <v/>
      </c>
      <c r="CU93" s="10" t="str">
        <f>_xlfn.IFNA(INDEX(Table[[Base ($/kW-mo)]:[Low ($/MWh)]],MATCH('Pivot Table'!$A93&amp;'Pivot Table'!CU$2,Table!$I$2:$I$5152,0),MATCH('Pivot Table'!$A$1,Table[[#Headers],[Base ($/kW-mo)]:[Low ($/MWh)]],0)),"")</f>
        <v/>
      </c>
      <c r="CV93" s="10" t="str">
        <f>_xlfn.IFNA(INDEX(Table[[Base ($/kW-mo)]:[Low ($/MWh)]],MATCH('Pivot Table'!$A93&amp;'Pivot Table'!CV$2,Table!$I$2:$I$5152,0),MATCH('Pivot Table'!$A$1,Table[[#Headers],[Base ($/kW-mo)]:[Low ($/MWh)]],0)),"")</f>
        <v/>
      </c>
      <c r="CW93" s="10" t="str">
        <f>_xlfn.IFNA(INDEX(Table[[Base ($/kW-mo)]:[Low ($/MWh)]],MATCH('Pivot Table'!$A93&amp;'Pivot Table'!CW$2,Table!$I$2:$I$5152,0),MATCH('Pivot Table'!$A$1,Table[[#Headers],[Base ($/kW-mo)]:[Low ($/MWh)]],0)),"")</f>
        <v/>
      </c>
      <c r="CX93" s="10" t="str">
        <f>_xlfn.IFNA(INDEX(Table[[Base ($/kW-mo)]:[Low ($/MWh)]],MATCH('Pivot Table'!$A93&amp;'Pivot Table'!CX$2,Table!$I$2:$I$5152,0),MATCH('Pivot Table'!$A$1,Table[[#Headers],[Base ($/kW-mo)]:[Low ($/MWh)]],0)),"")</f>
        <v/>
      </c>
    </row>
    <row r="94" spans="1:102" x14ac:dyDescent="0.3">
      <c r="A94" s="12">
        <v>2275</v>
      </c>
      <c r="B94" s="10">
        <f>_xlfn.IFNA(INDEX(Table[[Base ($/kW-mo)]:[Low ($/MWh)]],MATCH('Pivot Table'!$A94&amp;'Pivot Table'!B$2,Table!$I$2:$I$5152,0),MATCH('Pivot Table'!$A$1,Table[[#Headers],[Base ($/kW-mo)]:[Low ($/MWh)]],0)),"")</f>
        <v>0.30528643061841099</v>
      </c>
      <c r="C94" s="10">
        <f>_xlfn.IFNA(INDEX(Table[[Base ($/kW-mo)]:[Low ($/MWh)]],MATCH('Pivot Table'!$A94&amp;'Pivot Table'!C$2,Table!$I$2:$I$5152,0),MATCH('Pivot Table'!$A$1,Table[[#Headers],[Base ($/kW-mo)]:[Low ($/MWh)]],0)),"")</f>
        <v>0.308907497395492</v>
      </c>
      <c r="D94" s="10">
        <f>_xlfn.IFNA(INDEX(Table[[Base ($/kW-mo)]:[Low ($/MWh)]],MATCH('Pivot Table'!$A94&amp;'Pivot Table'!D$2,Table!$I$2:$I$5152,0),MATCH('Pivot Table'!$A$1,Table[[#Headers],[Base ($/kW-mo)]:[Low ($/MWh)]],0)),"")</f>
        <v>0.31252856417257202</v>
      </c>
      <c r="E94" s="10">
        <f>_xlfn.IFNA(INDEX(Table[[Base ($/kW-mo)]:[Low ($/MWh)]],MATCH('Pivot Table'!$A94&amp;'Pivot Table'!E$2,Table!$I$2:$I$5152,0),MATCH('Pivot Table'!$A$1,Table[[#Headers],[Base ($/kW-mo)]:[Low ($/MWh)]],0)),"")</f>
        <v>0.31614963094965298</v>
      </c>
      <c r="F94" s="10">
        <f>_xlfn.IFNA(INDEX(Table[[Base ($/kW-mo)]:[Low ($/MWh)]],MATCH('Pivot Table'!$A94&amp;'Pivot Table'!F$2,Table!$I$2:$I$5152,0),MATCH('Pivot Table'!$A$1,Table[[#Headers],[Base ($/kW-mo)]:[Low ($/MWh)]],0)),"")</f>
        <v>0.319770697726733</v>
      </c>
      <c r="G94" s="10">
        <f>_xlfn.IFNA(INDEX(Table[[Base ($/kW-mo)]:[Low ($/MWh)]],MATCH('Pivot Table'!$A94&amp;'Pivot Table'!G$2,Table!$I$2:$I$5152,0),MATCH('Pivot Table'!$A$1,Table[[#Headers],[Base ($/kW-mo)]:[Low ($/MWh)]],0)),"")</f>
        <v>0.32339176450381402</v>
      </c>
      <c r="H94" s="10">
        <f>_xlfn.IFNA(INDEX(Table[[Base ($/kW-mo)]:[Low ($/MWh)]],MATCH('Pivot Table'!$A94&amp;'Pivot Table'!H$2,Table!$I$2:$I$5152,0),MATCH('Pivot Table'!$A$1,Table[[#Headers],[Base ($/kW-mo)]:[Low ($/MWh)]],0)),"")</f>
        <v>0.32701283128089398</v>
      </c>
      <c r="I94" s="10">
        <f>_xlfn.IFNA(INDEX(Table[[Base ($/kW-mo)]:[Low ($/MWh)]],MATCH('Pivot Table'!$A94&amp;'Pivot Table'!I$2,Table!$I$2:$I$5152,0),MATCH('Pivot Table'!$A$1,Table[[#Headers],[Base ($/kW-mo)]:[Low ($/MWh)]],0)),"")</f>
        <v>0.330633898057975</v>
      </c>
      <c r="J94" s="10">
        <f>_xlfn.IFNA(INDEX(Table[[Base ($/kW-mo)]:[Low ($/MWh)]],MATCH('Pivot Table'!$A94&amp;'Pivot Table'!J$2,Table!$I$2:$I$5152,0),MATCH('Pivot Table'!$A$1,Table[[#Headers],[Base ($/kW-mo)]:[Low ($/MWh)]],0)),"")</f>
        <v>0.33425496483505501</v>
      </c>
      <c r="K94" s="10">
        <f>_xlfn.IFNA(INDEX(Table[[Base ($/kW-mo)]:[Low ($/MWh)]],MATCH('Pivot Table'!$A94&amp;'Pivot Table'!K$2,Table!$I$2:$I$5152,0),MATCH('Pivot Table'!$A$1,Table[[#Headers],[Base ($/kW-mo)]:[Low ($/MWh)]],0)),"")</f>
        <v>0.33787603161213597</v>
      </c>
      <c r="L94" s="10" t="str">
        <f>_xlfn.IFNA(INDEX(Table[[Base ($/kW-mo)]:[Low ($/MWh)]],MATCH('Pivot Table'!$A94&amp;'Pivot Table'!L$2,Table!$I$2:$I$5152,0),MATCH('Pivot Table'!$A$1,Table[[#Headers],[Base ($/kW-mo)]:[Low ($/MWh)]],0)),"")</f>
        <v/>
      </c>
      <c r="M94" s="10" t="str">
        <f>_xlfn.IFNA(INDEX(Table[[Base ($/kW-mo)]:[Low ($/MWh)]],MATCH('Pivot Table'!$A94&amp;'Pivot Table'!M$2,Table!$I$2:$I$5152,0),MATCH('Pivot Table'!$A$1,Table[[#Headers],[Base ($/kW-mo)]:[Low ($/MWh)]],0)),"")</f>
        <v/>
      </c>
      <c r="N94" s="10" t="str">
        <f>_xlfn.IFNA(INDEX(Table[[Base ($/kW-mo)]:[Low ($/MWh)]],MATCH('Pivot Table'!$A94&amp;'Pivot Table'!N$2,Table!$I$2:$I$5152,0),MATCH('Pivot Table'!$A$1,Table[[#Headers],[Base ($/kW-mo)]:[Low ($/MWh)]],0)),"")</f>
        <v/>
      </c>
      <c r="O94" s="10" t="str">
        <f>_xlfn.IFNA(INDEX(Table[[Base ($/kW-mo)]:[Low ($/MWh)]],MATCH('Pivot Table'!$A94&amp;'Pivot Table'!O$2,Table!$I$2:$I$5152,0),MATCH('Pivot Table'!$A$1,Table[[#Headers],[Base ($/kW-mo)]:[Low ($/MWh)]],0)),"")</f>
        <v/>
      </c>
      <c r="P94" s="10" t="str">
        <f>_xlfn.IFNA(INDEX(Table[[Base ($/kW-mo)]:[Low ($/MWh)]],MATCH('Pivot Table'!$A94&amp;'Pivot Table'!P$2,Table!$I$2:$I$5152,0),MATCH('Pivot Table'!$A$1,Table[[#Headers],[Base ($/kW-mo)]:[Low ($/MWh)]],0)),"")</f>
        <v/>
      </c>
      <c r="Q94" s="10" t="str">
        <f>_xlfn.IFNA(INDEX(Table[[Base ($/kW-mo)]:[Low ($/MWh)]],MATCH('Pivot Table'!$A94&amp;'Pivot Table'!Q$2,Table!$I$2:$I$5152,0),MATCH('Pivot Table'!$A$1,Table[[#Headers],[Base ($/kW-mo)]:[Low ($/MWh)]],0)),"")</f>
        <v/>
      </c>
      <c r="R94" s="10" t="str">
        <f>_xlfn.IFNA(INDEX(Table[[Base ($/kW-mo)]:[Low ($/MWh)]],MATCH('Pivot Table'!$A94&amp;'Pivot Table'!R$2,Table!$I$2:$I$5152,0),MATCH('Pivot Table'!$A$1,Table[[#Headers],[Base ($/kW-mo)]:[Low ($/MWh)]],0)),"")</f>
        <v/>
      </c>
      <c r="S94" s="10" t="str">
        <f>_xlfn.IFNA(INDEX(Table[[Base ($/kW-mo)]:[Low ($/MWh)]],MATCH('Pivot Table'!$A94&amp;'Pivot Table'!S$2,Table!$I$2:$I$5152,0),MATCH('Pivot Table'!$A$1,Table[[#Headers],[Base ($/kW-mo)]:[Low ($/MWh)]],0)),"")</f>
        <v/>
      </c>
      <c r="T94" s="10" t="str">
        <f>_xlfn.IFNA(INDEX(Table[[Base ($/kW-mo)]:[Low ($/MWh)]],MATCH('Pivot Table'!$A94&amp;'Pivot Table'!T$2,Table!$I$2:$I$5152,0),MATCH('Pivot Table'!$A$1,Table[[#Headers],[Base ($/kW-mo)]:[Low ($/MWh)]],0)),"")</f>
        <v/>
      </c>
      <c r="U94" s="10" t="str">
        <f>_xlfn.IFNA(INDEX(Table[[Base ($/kW-mo)]:[Low ($/MWh)]],MATCH('Pivot Table'!$A94&amp;'Pivot Table'!U$2,Table!$I$2:$I$5152,0),MATCH('Pivot Table'!$A$1,Table[[#Headers],[Base ($/kW-mo)]:[Low ($/MWh)]],0)),"")</f>
        <v/>
      </c>
      <c r="V94" s="10" t="str">
        <f>_xlfn.IFNA(INDEX(Table[[Base ($/kW-mo)]:[Low ($/MWh)]],MATCH('Pivot Table'!$A94&amp;'Pivot Table'!V$2,Table!$I$2:$I$5152,0),MATCH('Pivot Table'!$A$1,Table[[#Headers],[Base ($/kW-mo)]:[Low ($/MWh)]],0)),"")</f>
        <v/>
      </c>
      <c r="W94" s="10" t="str">
        <f>_xlfn.IFNA(INDEX(Table[[Base ($/kW-mo)]:[Low ($/MWh)]],MATCH('Pivot Table'!$A94&amp;'Pivot Table'!W$2,Table!$I$2:$I$5152,0),MATCH('Pivot Table'!$A$1,Table[[#Headers],[Base ($/kW-mo)]:[Low ($/MWh)]],0)),"")</f>
        <v/>
      </c>
      <c r="X94" s="10" t="str">
        <f>_xlfn.IFNA(INDEX(Table[[Base ($/kW-mo)]:[Low ($/MWh)]],MATCH('Pivot Table'!$A94&amp;'Pivot Table'!X$2,Table!$I$2:$I$5152,0),MATCH('Pivot Table'!$A$1,Table[[#Headers],[Base ($/kW-mo)]:[Low ($/MWh)]],0)),"")</f>
        <v/>
      </c>
      <c r="Y94" s="10" t="str">
        <f>_xlfn.IFNA(INDEX(Table[[Base ($/kW-mo)]:[Low ($/MWh)]],MATCH('Pivot Table'!$A94&amp;'Pivot Table'!Y$2,Table!$I$2:$I$5152,0),MATCH('Pivot Table'!$A$1,Table[[#Headers],[Base ($/kW-mo)]:[Low ($/MWh)]],0)),"")</f>
        <v/>
      </c>
      <c r="Z94" s="10" t="str">
        <f>_xlfn.IFNA(INDEX(Table[[Base ($/kW-mo)]:[Low ($/MWh)]],MATCH('Pivot Table'!$A94&amp;'Pivot Table'!Z$2,Table!$I$2:$I$5152,0),MATCH('Pivot Table'!$A$1,Table[[#Headers],[Base ($/kW-mo)]:[Low ($/MWh)]],0)),"")</f>
        <v/>
      </c>
      <c r="AA94" s="10" t="str">
        <f>_xlfn.IFNA(INDEX(Table[[Base ($/kW-mo)]:[Low ($/MWh)]],MATCH('Pivot Table'!$A94&amp;'Pivot Table'!AA$2,Table!$I$2:$I$5152,0),MATCH('Pivot Table'!$A$1,Table[[#Headers],[Base ($/kW-mo)]:[Low ($/MWh)]],0)),"")</f>
        <v/>
      </c>
      <c r="AB94" s="10" t="str">
        <f>_xlfn.IFNA(INDEX(Table[[Base ($/kW-mo)]:[Low ($/MWh)]],MATCH('Pivot Table'!$A94&amp;'Pivot Table'!AB$2,Table!$I$2:$I$5152,0),MATCH('Pivot Table'!$A$1,Table[[#Headers],[Base ($/kW-mo)]:[Low ($/MWh)]],0)),"")</f>
        <v/>
      </c>
      <c r="AC94" s="10" t="str">
        <f>_xlfn.IFNA(INDEX(Table[[Base ($/kW-mo)]:[Low ($/MWh)]],MATCH('Pivot Table'!$A94&amp;'Pivot Table'!AC$2,Table!$I$2:$I$5152,0),MATCH('Pivot Table'!$A$1,Table[[#Headers],[Base ($/kW-mo)]:[Low ($/MWh)]],0)),"")</f>
        <v/>
      </c>
      <c r="AD94" s="10" t="str">
        <f>_xlfn.IFNA(INDEX(Table[[Base ($/kW-mo)]:[Low ($/MWh)]],MATCH('Pivot Table'!$A94&amp;'Pivot Table'!AD$2,Table!$I$2:$I$5152,0),MATCH('Pivot Table'!$A$1,Table[[#Headers],[Base ($/kW-mo)]:[Low ($/MWh)]],0)),"")</f>
        <v/>
      </c>
      <c r="AE94" s="10" t="str">
        <f>_xlfn.IFNA(INDEX(Table[[Base ($/kW-mo)]:[Low ($/MWh)]],MATCH('Pivot Table'!$A94&amp;'Pivot Table'!AE$2,Table!$I$2:$I$5152,0),MATCH('Pivot Table'!$A$1,Table[[#Headers],[Base ($/kW-mo)]:[Low ($/MWh)]],0)),"")</f>
        <v/>
      </c>
      <c r="AF94" s="10" t="str">
        <f>_xlfn.IFNA(INDEX(Table[[Base ($/kW-mo)]:[Low ($/MWh)]],MATCH('Pivot Table'!$A94&amp;'Pivot Table'!AF$2,Table!$I$2:$I$5152,0),MATCH('Pivot Table'!$A$1,Table[[#Headers],[Base ($/kW-mo)]:[Low ($/MWh)]],0)),"")</f>
        <v/>
      </c>
      <c r="AG94" s="10" t="str">
        <f>_xlfn.IFNA(INDEX(Table[[Base ($/kW-mo)]:[Low ($/MWh)]],MATCH('Pivot Table'!$A94&amp;'Pivot Table'!AG$2,Table!$I$2:$I$5152,0),MATCH('Pivot Table'!$A$1,Table[[#Headers],[Base ($/kW-mo)]:[Low ($/MWh)]],0)),"")</f>
        <v/>
      </c>
      <c r="AH94" s="10" t="str">
        <f>_xlfn.IFNA(INDEX(Table[[Base ($/kW-mo)]:[Low ($/MWh)]],MATCH('Pivot Table'!$A94&amp;'Pivot Table'!AH$2,Table!$I$2:$I$5152,0),MATCH('Pivot Table'!$A$1,Table[[#Headers],[Base ($/kW-mo)]:[Low ($/MWh)]],0)),"")</f>
        <v/>
      </c>
      <c r="AI94" s="10" t="str">
        <f>_xlfn.IFNA(INDEX(Table[[Base ($/kW-mo)]:[Low ($/MWh)]],MATCH('Pivot Table'!$A94&amp;'Pivot Table'!AI$2,Table!$I$2:$I$5152,0),MATCH('Pivot Table'!$A$1,Table[[#Headers],[Base ($/kW-mo)]:[Low ($/MWh)]],0)),"")</f>
        <v/>
      </c>
      <c r="AJ94" s="10" t="str">
        <f>_xlfn.IFNA(INDEX(Table[[Base ($/kW-mo)]:[Low ($/MWh)]],MATCH('Pivot Table'!$A94&amp;'Pivot Table'!AJ$2,Table!$I$2:$I$5152,0),MATCH('Pivot Table'!$A$1,Table[[#Headers],[Base ($/kW-mo)]:[Low ($/MWh)]],0)),"")</f>
        <v/>
      </c>
      <c r="AK94" s="10" t="str">
        <f>_xlfn.IFNA(INDEX(Table[[Base ($/kW-mo)]:[Low ($/MWh)]],MATCH('Pivot Table'!$A94&amp;'Pivot Table'!AK$2,Table!$I$2:$I$5152,0),MATCH('Pivot Table'!$A$1,Table[[#Headers],[Base ($/kW-mo)]:[Low ($/MWh)]],0)),"")</f>
        <v/>
      </c>
      <c r="AL94" s="10" t="str">
        <f>_xlfn.IFNA(INDEX(Table[[Base ($/kW-mo)]:[Low ($/MWh)]],MATCH('Pivot Table'!$A94&amp;'Pivot Table'!AL$2,Table!$I$2:$I$5152,0),MATCH('Pivot Table'!$A$1,Table[[#Headers],[Base ($/kW-mo)]:[Low ($/MWh)]],0)),"")</f>
        <v/>
      </c>
      <c r="AM94" s="10" t="str">
        <f>_xlfn.IFNA(INDEX(Table[[Base ($/kW-mo)]:[Low ($/MWh)]],MATCH('Pivot Table'!$A94&amp;'Pivot Table'!AM$2,Table!$I$2:$I$5152,0),MATCH('Pivot Table'!$A$1,Table[[#Headers],[Base ($/kW-mo)]:[Low ($/MWh)]],0)),"")</f>
        <v/>
      </c>
      <c r="AN94" s="10" t="str">
        <f>_xlfn.IFNA(INDEX(Table[[Base ($/kW-mo)]:[Low ($/MWh)]],MATCH('Pivot Table'!$A94&amp;'Pivot Table'!AN$2,Table!$I$2:$I$5152,0),MATCH('Pivot Table'!$A$1,Table[[#Headers],[Base ($/kW-mo)]:[Low ($/MWh)]],0)),"")</f>
        <v/>
      </c>
      <c r="AO94" s="10" t="str">
        <f>_xlfn.IFNA(INDEX(Table[[Base ($/kW-mo)]:[Low ($/MWh)]],MATCH('Pivot Table'!$A94&amp;'Pivot Table'!AO$2,Table!$I$2:$I$5152,0),MATCH('Pivot Table'!$A$1,Table[[#Headers],[Base ($/kW-mo)]:[Low ($/MWh)]],0)),"")</f>
        <v/>
      </c>
      <c r="AP94" s="10" t="str">
        <f>_xlfn.IFNA(INDEX(Table[[Base ($/kW-mo)]:[Low ($/MWh)]],MATCH('Pivot Table'!$A94&amp;'Pivot Table'!AP$2,Table!$I$2:$I$5152,0),MATCH('Pivot Table'!$A$1,Table[[#Headers],[Base ($/kW-mo)]:[Low ($/MWh)]],0)),"")</f>
        <v/>
      </c>
      <c r="AQ94" s="10" t="str">
        <f>_xlfn.IFNA(INDEX(Table[[Base ($/kW-mo)]:[Low ($/MWh)]],MATCH('Pivot Table'!$A94&amp;'Pivot Table'!AQ$2,Table!$I$2:$I$5152,0),MATCH('Pivot Table'!$A$1,Table[[#Headers],[Base ($/kW-mo)]:[Low ($/MWh)]],0)),"")</f>
        <v/>
      </c>
      <c r="AR94" s="10" t="str">
        <f>_xlfn.IFNA(INDEX(Table[[Base ($/kW-mo)]:[Low ($/MWh)]],MATCH('Pivot Table'!$A94&amp;'Pivot Table'!AR$2,Table!$I$2:$I$5152,0),MATCH('Pivot Table'!$A$1,Table[[#Headers],[Base ($/kW-mo)]:[Low ($/MWh)]],0)),"")</f>
        <v/>
      </c>
      <c r="AS94" s="10" t="str">
        <f>_xlfn.IFNA(INDEX(Table[[Base ($/kW-mo)]:[Low ($/MWh)]],MATCH('Pivot Table'!$A94&amp;'Pivot Table'!AS$2,Table!$I$2:$I$5152,0),MATCH('Pivot Table'!$A$1,Table[[#Headers],[Base ($/kW-mo)]:[Low ($/MWh)]],0)),"")</f>
        <v/>
      </c>
      <c r="AT94" s="10" t="str">
        <f>_xlfn.IFNA(INDEX(Table[[Base ($/kW-mo)]:[Low ($/MWh)]],MATCH('Pivot Table'!$A94&amp;'Pivot Table'!AT$2,Table!$I$2:$I$5152,0),MATCH('Pivot Table'!$A$1,Table[[#Headers],[Base ($/kW-mo)]:[Low ($/MWh)]],0)),"")</f>
        <v/>
      </c>
      <c r="AU94" s="10" t="str">
        <f>_xlfn.IFNA(INDEX(Table[[Base ($/kW-mo)]:[Low ($/MWh)]],MATCH('Pivot Table'!$A94&amp;'Pivot Table'!AU$2,Table!$I$2:$I$5152,0),MATCH('Pivot Table'!$A$1,Table[[#Headers],[Base ($/kW-mo)]:[Low ($/MWh)]],0)),"")</f>
        <v/>
      </c>
      <c r="AV94" s="10" t="str">
        <f>_xlfn.IFNA(INDEX(Table[[Base ($/kW-mo)]:[Low ($/MWh)]],MATCH('Pivot Table'!$A94&amp;'Pivot Table'!AV$2,Table!$I$2:$I$5152,0),MATCH('Pivot Table'!$A$1,Table[[#Headers],[Base ($/kW-mo)]:[Low ($/MWh)]],0)),"")</f>
        <v/>
      </c>
      <c r="AW94" s="10" t="str">
        <f>_xlfn.IFNA(INDEX(Table[[Base ($/kW-mo)]:[Low ($/MWh)]],MATCH('Pivot Table'!$A94&amp;'Pivot Table'!AW$2,Table!$I$2:$I$5152,0),MATCH('Pivot Table'!$A$1,Table[[#Headers],[Base ($/kW-mo)]:[Low ($/MWh)]],0)),"")</f>
        <v/>
      </c>
      <c r="AX94" s="10" t="str">
        <f>_xlfn.IFNA(INDEX(Table[[Base ($/kW-mo)]:[Low ($/MWh)]],MATCH('Pivot Table'!$A94&amp;'Pivot Table'!AX$2,Table!$I$2:$I$5152,0),MATCH('Pivot Table'!$A$1,Table[[#Headers],[Base ($/kW-mo)]:[Low ($/MWh)]],0)),"")</f>
        <v/>
      </c>
      <c r="AY94" s="10" t="str">
        <f>_xlfn.IFNA(INDEX(Table[[Base ($/kW-mo)]:[Low ($/MWh)]],MATCH('Pivot Table'!$A94&amp;'Pivot Table'!AY$2,Table!$I$2:$I$5152,0),MATCH('Pivot Table'!$A$1,Table[[#Headers],[Base ($/kW-mo)]:[Low ($/MWh)]],0)),"")</f>
        <v/>
      </c>
      <c r="AZ94" s="10" t="str">
        <f>_xlfn.IFNA(INDEX(Table[[Base ($/kW-mo)]:[Low ($/MWh)]],MATCH('Pivot Table'!$A94&amp;'Pivot Table'!AZ$2,Table!$I$2:$I$5152,0),MATCH('Pivot Table'!$A$1,Table[[#Headers],[Base ($/kW-mo)]:[Low ($/MWh)]],0)),"")</f>
        <v/>
      </c>
      <c r="BA94" s="10" t="str">
        <f>_xlfn.IFNA(INDEX(Table[[Base ($/kW-mo)]:[Low ($/MWh)]],MATCH('Pivot Table'!$A94&amp;'Pivot Table'!BA$2,Table!$I$2:$I$5152,0),MATCH('Pivot Table'!$A$1,Table[[#Headers],[Base ($/kW-mo)]:[Low ($/MWh)]],0)),"")</f>
        <v/>
      </c>
      <c r="BB94" s="10" t="str">
        <f>_xlfn.IFNA(INDEX(Table[[Base ($/kW-mo)]:[Low ($/MWh)]],MATCH('Pivot Table'!$A94&amp;'Pivot Table'!BB$2,Table!$I$2:$I$5152,0),MATCH('Pivot Table'!$A$1,Table[[#Headers],[Base ($/kW-mo)]:[Low ($/MWh)]],0)),"")</f>
        <v/>
      </c>
      <c r="BC94" s="10" t="str">
        <f>_xlfn.IFNA(INDEX(Table[[Base ($/kW-mo)]:[Low ($/MWh)]],MATCH('Pivot Table'!$A94&amp;'Pivot Table'!BC$2,Table!$I$2:$I$5152,0),MATCH('Pivot Table'!$A$1,Table[[#Headers],[Base ($/kW-mo)]:[Low ($/MWh)]],0)),"")</f>
        <v/>
      </c>
      <c r="BD94" s="10" t="str">
        <f>_xlfn.IFNA(INDEX(Table[[Base ($/kW-mo)]:[Low ($/MWh)]],MATCH('Pivot Table'!$A94&amp;'Pivot Table'!BD$2,Table!$I$2:$I$5152,0),MATCH('Pivot Table'!$A$1,Table[[#Headers],[Base ($/kW-mo)]:[Low ($/MWh)]],0)),"")</f>
        <v/>
      </c>
      <c r="BE94" s="10" t="str">
        <f>_xlfn.IFNA(INDEX(Table[[Base ($/kW-mo)]:[Low ($/MWh)]],MATCH('Pivot Table'!$A94&amp;'Pivot Table'!BE$2,Table!$I$2:$I$5152,0),MATCH('Pivot Table'!$A$1,Table[[#Headers],[Base ($/kW-mo)]:[Low ($/MWh)]],0)),"")</f>
        <v/>
      </c>
      <c r="BF94" s="10" t="str">
        <f>_xlfn.IFNA(INDEX(Table[[Base ($/kW-mo)]:[Low ($/MWh)]],MATCH('Pivot Table'!$A94&amp;'Pivot Table'!BF$2,Table!$I$2:$I$5152,0),MATCH('Pivot Table'!$A$1,Table[[#Headers],[Base ($/kW-mo)]:[Low ($/MWh)]],0)),"")</f>
        <v/>
      </c>
      <c r="BG94" s="10" t="str">
        <f>_xlfn.IFNA(INDEX(Table[[Base ($/kW-mo)]:[Low ($/MWh)]],MATCH('Pivot Table'!$A94&amp;'Pivot Table'!BG$2,Table!$I$2:$I$5152,0),MATCH('Pivot Table'!$A$1,Table[[#Headers],[Base ($/kW-mo)]:[Low ($/MWh)]],0)),"")</f>
        <v/>
      </c>
      <c r="BH94" s="10" t="str">
        <f>_xlfn.IFNA(INDEX(Table[[Base ($/kW-mo)]:[Low ($/MWh)]],MATCH('Pivot Table'!$A94&amp;'Pivot Table'!BH$2,Table!$I$2:$I$5152,0),MATCH('Pivot Table'!$A$1,Table[[#Headers],[Base ($/kW-mo)]:[Low ($/MWh)]],0)),"")</f>
        <v/>
      </c>
      <c r="BI94" s="10" t="str">
        <f>_xlfn.IFNA(INDEX(Table[[Base ($/kW-mo)]:[Low ($/MWh)]],MATCH('Pivot Table'!$A94&amp;'Pivot Table'!BI$2,Table!$I$2:$I$5152,0),MATCH('Pivot Table'!$A$1,Table[[#Headers],[Base ($/kW-mo)]:[Low ($/MWh)]],0)),"")</f>
        <v/>
      </c>
      <c r="BJ94" s="10" t="str">
        <f>_xlfn.IFNA(INDEX(Table[[Base ($/kW-mo)]:[Low ($/MWh)]],MATCH('Pivot Table'!$A94&amp;'Pivot Table'!BJ$2,Table!$I$2:$I$5152,0),MATCH('Pivot Table'!$A$1,Table[[#Headers],[Base ($/kW-mo)]:[Low ($/MWh)]],0)),"")</f>
        <v/>
      </c>
      <c r="BK94" s="10" t="str">
        <f>_xlfn.IFNA(INDEX(Table[[Base ($/kW-mo)]:[Low ($/MWh)]],MATCH('Pivot Table'!$A94&amp;'Pivot Table'!BK$2,Table!$I$2:$I$5152,0),MATCH('Pivot Table'!$A$1,Table[[#Headers],[Base ($/kW-mo)]:[Low ($/MWh)]],0)),"")</f>
        <v/>
      </c>
      <c r="BL94" s="10" t="str">
        <f>_xlfn.IFNA(INDEX(Table[[Base ($/kW-mo)]:[Low ($/MWh)]],MATCH('Pivot Table'!$A94&amp;'Pivot Table'!BL$2,Table!$I$2:$I$5152,0),MATCH('Pivot Table'!$A$1,Table[[#Headers],[Base ($/kW-mo)]:[Low ($/MWh)]],0)),"")</f>
        <v/>
      </c>
      <c r="BM94" s="10" t="str">
        <f>_xlfn.IFNA(INDEX(Table[[Base ($/kW-mo)]:[Low ($/MWh)]],MATCH('Pivot Table'!$A94&amp;'Pivot Table'!BM$2,Table!$I$2:$I$5152,0),MATCH('Pivot Table'!$A$1,Table[[#Headers],[Base ($/kW-mo)]:[Low ($/MWh)]],0)),"")</f>
        <v/>
      </c>
      <c r="BN94" s="10" t="str">
        <f>_xlfn.IFNA(INDEX(Table[[Base ($/kW-mo)]:[Low ($/MWh)]],MATCH('Pivot Table'!$A94&amp;'Pivot Table'!BN$2,Table!$I$2:$I$5152,0),MATCH('Pivot Table'!$A$1,Table[[#Headers],[Base ($/kW-mo)]:[Low ($/MWh)]],0)),"")</f>
        <v/>
      </c>
      <c r="BO94" s="10" t="str">
        <f>_xlfn.IFNA(INDEX(Table[[Base ($/kW-mo)]:[Low ($/MWh)]],MATCH('Pivot Table'!$A94&amp;'Pivot Table'!BO$2,Table!$I$2:$I$5152,0),MATCH('Pivot Table'!$A$1,Table[[#Headers],[Base ($/kW-mo)]:[Low ($/MWh)]],0)),"")</f>
        <v/>
      </c>
      <c r="BP94" s="10" t="str">
        <f>_xlfn.IFNA(INDEX(Table[[Base ($/kW-mo)]:[Low ($/MWh)]],MATCH('Pivot Table'!$A94&amp;'Pivot Table'!BP$2,Table!$I$2:$I$5152,0),MATCH('Pivot Table'!$A$1,Table[[#Headers],[Base ($/kW-mo)]:[Low ($/MWh)]],0)),"")</f>
        <v/>
      </c>
      <c r="BQ94" s="10" t="str">
        <f>_xlfn.IFNA(INDEX(Table[[Base ($/kW-mo)]:[Low ($/MWh)]],MATCH('Pivot Table'!$A94&amp;'Pivot Table'!BQ$2,Table!$I$2:$I$5152,0),MATCH('Pivot Table'!$A$1,Table[[#Headers],[Base ($/kW-mo)]:[Low ($/MWh)]],0)),"")</f>
        <v/>
      </c>
      <c r="BR94" s="10" t="str">
        <f>_xlfn.IFNA(INDEX(Table[[Base ($/kW-mo)]:[Low ($/MWh)]],MATCH('Pivot Table'!$A94&amp;'Pivot Table'!BR$2,Table!$I$2:$I$5152,0),MATCH('Pivot Table'!$A$1,Table[[#Headers],[Base ($/kW-mo)]:[Low ($/MWh)]],0)),"")</f>
        <v/>
      </c>
      <c r="BS94" s="10" t="str">
        <f>_xlfn.IFNA(INDEX(Table[[Base ($/kW-mo)]:[Low ($/MWh)]],MATCH('Pivot Table'!$A94&amp;'Pivot Table'!BS$2,Table!$I$2:$I$5152,0),MATCH('Pivot Table'!$A$1,Table[[#Headers],[Base ($/kW-mo)]:[Low ($/MWh)]],0)),"")</f>
        <v/>
      </c>
      <c r="BT94" s="10" t="str">
        <f>_xlfn.IFNA(INDEX(Table[[Base ($/kW-mo)]:[Low ($/MWh)]],MATCH('Pivot Table'!$A94&amp;'Pivot Table'!BT$2,Table!$I$2:$I$5152,0),MATCH('Pivot Table'!$A$1,Table[[#Headers],[Base ($/kW-mo)]:[Low ($/MWh)]],0)),"")</f>
        <v/>
      </c>
      <c r="BU94" s="10" t="str">
        <f>_xlfn.IFNA(INDEX(Table[[Base ($/kW-mo)]:[Low ($/MWh)]],MATCH('Pivot Table'!$A94&amp;'Pivot Table'!BU$2,Table!$I$2:$I$5152,0),MATCH('Pivot Table'!$A$1,Table[[#Headers],[Base ($/kW-mo)]:[Low ($/MWh)]],0)),"")</f>
        <v/>
      </c>
      <c r="BV94" s="10" t="str">
        <f>_xlfn.IFNA(INDEX(Table[[Base ($/kW-mo)]:[Low ($/MWh)]],MATCH('Pivot Table'!$A94&amp;'Pivot Table'!BV$2,Table!$I$2:$I$5152,0),MATCH('Pivot Table'!$A$1,Table[[#Headers],[Base ($/kW-mo)]:[Low ($/MWh)]],0)),"")</f>
        <v/>
      </c>
      <c r="BW94" s="10" t="str">
        <f>_xlfn.IFNA(INDEX(Table[[Base ($/kW-mo)]:[Low ($/MWh)]],MATCH('Pivot Table'!$A94&amp;'Pivot Table'!BW$2,Table!$I$2:$I$5152,0),MATCH('Pivot Table'!$A$1,Table[[#Headers],[Base ($/kW-mo)]:[Low ($/MWh)]],0)),"")</f>
        <v/>
      </c>
      <c r="BX94" s="10" t="str">
        <f>_xlfn.IFNA(INDEX(Table[[Base ($/kW-mo)]:[Low ($/MWh)]],MATCH('Pivot Table'!$A94&amp;'Pivot Table'!BX$2,Table!$I$2:$I$5152,0),MATCH('Pivot Table'!$A$1,Table[[#Headers],[Base ($/kW-mo)]:[Low ($/MWh)]],0)),"")</f>
        <v/>
      </c>
      <c r="BY94" s="10" t="str">
        <f>_xlfn.IFNA(INDEX(Table[[Base ($/kW-mo)]:[Low ($/MWh)]],MATCH('Pivot Table'!$A94&amp;'Pivot Table'!BY$2,Table!$I$2:$I$5152,0),MATCH('Pivot Table'!$A$1,Table[[#Headers],[Base ($/kW-mo)]:[Low ($/MWh)]],0)),"")</f>
        <v/>
      </c>
      <c r="BZ94" s="10" t="str">
        <f>_xlfn.IFNA(INDEX(Table[[Base ($/kW-mo)]:[Low ($/MWh)]],MATCH('Pivot Table'!$A94&amp;'Pivot Table'!BZ$2,Table!$I$2:$I$5152,0),MATCH('Pivot Table'!$A$1,Table[[#Headers],[Base ($/kW-mo)]:[Low ($/MWh)]],0)),"")</f>
        <v/>
      </c>
      <c r="CA94" s="10" t="str">
        <f>_xlfn.IFNA(INDEX(Table[[Base ($/kW-mo)]:[Low ($/MWh)]],MATCH('Pivot Table'!$A94&amp;'Pivot Table'!CA$2,Table!$I$2:$I$5152,0),MATCH('Pivot Table'!$A$1,Table[[#Headers],[Base ($/kW-mo)]:[Low ($/MWh)]],0)),"")</f>
        <v/>
      </c>
      <c r="CB94" s="10" t="str">
        <f>_xlfn.IFNA(INDEX(Table[[Base ($/kW-mo)]:[Low ($/MWh)]],MATCH('Pivot Table'!$A94&amp;'Pivot Table'!CB$2,Table!$I$2:$I$5152,0),MATCH('Pivot Table'!$A$1,Table[[#Headers],[Base ($/kW-mo)]:[Low ($/MWh)]],0)),"")</f>
        <v/>
      </c>
      <c r="CC94" s="10" t="str">
        <f>_xlfn.IFNA(INDEX(Table[[Base ($/kW-mo)]:[Low ($/MWh)]],MATCH('Pivot Table'!$A94&amp;'Pivot Table'!CC$2,Table!$I$2:$I$5152,0),MATCH('Pivot Table'!$A$1,Table[[#Headers],[Base ($/kW-mo)]:[Low ($/MWh)]],0)),"")</f>
        <v/>
      </c>
      <c r="CD94" s="10" t="str">
        <f>_xlfn.IFNA(INDEX(Table[[Base ($/kW-mo)]:[Low ($/MWh)]],MATCH('Pivot Table'!$A94&amp;'Pivot Table'!CD$2,Table!$I$2:$I$5152,0),MATCH('Pivot Table'!$A$1,Table[[#Headers],[Base ($/kW-mo)]:[Low ($/MWh)]],0)),"")</f>
        <v/>
      </c>
      <c r="CE94" s="10" t="str">
        <f>_xlfn.IFNA(INDEX(Table[[Base ($/kW-mo)]:[Low ($/MWh)]],MATCH('Pivot Table'!$A94&amp;'Pivot Table'!CE$2,Table!$I$2:$I$5152,0),MATCH('Pivot Table'!$A$1,Table[[#Headers],[Base ($/kW-mo)]:[Low ($/MWh)]],0)),"")</f>
        <v/>
      </c>
      <c r="CF94" s="10" t="str">
        <f>_xlfn.IFNA(INDEX(Table[[Base ($/kW-mo)]:[Low ($/MWh)]],MATCH('Pivot Table'!$A94&amp;'Pivot Table'!CF$2,Table!$I$2:$I$5152,0),MATCH('Pivot Table'!$A$1,Table[[#Headers],[Base ($/kW-mo)]:[Low ($/MWh)]],0)),"")</f>
        <v/>
      </c>
      <c r="CG94" s="10" t="str">
        <f>_xlfn.IFNA(INDEX(Table[[Base ($/kW-mo)]:[Low ($/MWh)]],MATCH('Pivot Table'!$A94&amp;'Pivot Table'!CG$2,Table!$I$2:$I$5152,0),MATCH('Pivot Table'!$A$1,Table[[#Headers],[Base ($/kW-mo)]:[Low ($/MWh)]],0)),"")</f>
        <v/>
      </c>
      <c r="CH94" s="10" t="str">
        <f>_xlfn.IFNA(INDEX(Table[[Base ($/kW-mo)]:[Low ($/MWh)]],MATCH('Pivot Table'!$A94&amp;'Pivot Table'!CH$2,Table!$I$2:$I$5152,0),MATCH('Pivot Table'!$A$1,Table[[#Headers],[Base ($/kW-mo)]:[Low ($/MWh)]],0)),"")</f>
        <v/>
      </c>
      <c r="CI94" s="10" t="str">
        <f>_xlfn.IFNA(INDEX(Table[[Base ($/kW-mo)]:[Low ($/MWh)]],MATCH('Pivot Table'!$A94&amp;'Pivot Table'!CI$2,Table!$I$2:$I$5152,0),MATCH('Pivot Table'!$A$1,Table[[#Headers],[Base ($/kW-mo)]:[Low ($/MWh)]],0)),"")</f>
        <v/>
      </c>
      <c r="CJ94" s="10" t="str">
        <f>_xlfn.IFNA(INDEX(Table[[Base ($/kW-mo)]:[Low ($/MWh)]],MATCH('Pivot Table'!$A94&amp;'Pivot Table'!CJ$2,Table!$I$2:$I$5152,0),MATCH('Pivot Table'!$A$1,Table[[#Headers],[Base ($/kW-mo)]:[Low ($/MWh)]],0)),"")</f>
        <v/>
      </c>
      <c r="CK94" s="10" t="str">
        <f>_xlfn.IFNA(INDEX(Table[[Base ($/kW-mo)]:[Low ($/MWh)]],MATCH('Pivot Table'!$A94&amp;'Pivot Table'!CK$2,Table!$I$2:$I$5152,0),MATCH('Pivot Table'!$A$1,Table[[#Headers],[Base ($/kW-mo)]:[Low ($/MWh)]],0)),"")</f>
        <v/>
      </c>
      <c r="CL94" s="10" t="str">
        <f>_xlfn.IFNA(INDEX(Table[[Base ($/kW-mo)]:[Low ($/MWh)]],MATCH('Pivot Table'!$A94&amp;'Pivot Table'!CL$2,Table!$I$2:$I$5152,0),MATCH('Pivot Table'!$A$1,Table[[#Headers],[Base ($/kW-mo)]:[Low ($/MWh)]],0)),"")</f>
        <v/>
      </c>
      <c r="CM94" s="10" t="str">
        <f>_xlfn.IFNA(INDEX(Table[[Base ($/kW-mo)]:[Low ($/MWh)]],MATCH('Pivot Table'!$A94&amp;'Pivot Table'!CM$2,Table!$I$2:$I$5152,0),MATCH('Pivot Table'!$A$1,Table[[#Headers],[Base ($/kW-mo)]:[Low ($/MWh)]],0)),"")</f>
        <v/>
      </c>
      <c r="CN94" s="10" t="str">
        <f>_xlfn.IFNA(INDEX(Table[[Base ($/kW-mo)]:[Low ($/MWh)]],MATCH('Pivot Table'!$A94&amp;'Pivot Table'!CN$2,Table!$I$2:$I$5152,0),MATCH('Pivot Table'!$A$1,Table[[#Headers],[Base ($/kW-mo)]:[Low ($/MWh)]],0)),"")</f>
        <v/>
      </c>
      <c r="CO94" s="10" t="str">
        <f>_xlfn.IFNA(INDEX(Table[[Base ($/kW-mo)]:[Low ($/MWh)]],MATCH('Pivot Table'!$A94&amp;'Pivot Table'!CO$2,Table!$I$2:$I$5152,0),MATCH('Pivot Table'!$A$1,Table[[#Headers],[Base ($/kW-mo)]:[Low ($/MWh)]],0)),"")</f>
        <v/>
      </c>
      <c r="CP94" s="10" t="str">
        <f>_xlfn.IFNA(INDEX(Table[[Base ($/kW-mo)]:[Low ($/MWh)]],MATCH('Pivot Table'!$A94&amp;'Pivot Table'!CP$2,Table!$I$2:$I$5152,0),MATCH('Pivot Table'!$A$1,Table[[#Headers],[Base ($/kW-mo)]:[Low ($/MWh)]],0)),"")</f>
        <v/>
      </c>
      <c r="CQ94" s="10" t="str">
        <f>_xlfn.IFNA(INDEX(Table[[Base ($/kW-mo)]:[Low ($/MWh)]],MATCH('Pivot Table'!$A94&amp;'Pivot Table'!CQ$2,Table!$I$2:$I$5152,0),MATCH('Pivot Table'!$A$1,Table[[#Headers],[Base ($/kW-mo)]:[Low ($/MWh)]],0)),"")</f>
        <v/>
      </c>
      <c r="CR94" s="10" t="str">
        <f>_xlfn.IFNA(INDEX(Table[[Base ($/kW-mo)]:[Low ($/MWh)]],MATCH('Pivot Table'!$A94&amp;'Pivot Table'!CR$2,Table!$I$2:$I$5152,0),MATCH('Pivot Table'!$A$1,Table[[#Headers],[Base ($/kW-mo)]:[Low ($/MWh)]],0)),"")</f>
        <v/>
      </c>
      <c r="CS94" s="10" t="str">
        <f>_xlfn.IFNA(INDEX(Table[[Base ($/kW-mo)]:[Low ($/MWh)]],MATCH('Pivot Table'!$A94&amp;'Pivot Table'!CS$2,Table!$I$2:$I$5152,0),MATCH('Pivot Table'!$A$1,Table[[#Headers],[Base ($/kW-mo)]:[Low ($/MWh)]],0)),"")</f>
        <v/>
      </c>
      <c r="CT94" s="10" t="str">
        <f>_xlfn.IFNA(INDEX(Table[[Base ($/kW-mo)]:[Low ($/MWh)]],MATCH('Pivot Table'!$A94&amp;'Pivot Table'!CT$2,Table!$I$2:$I$5152,0),MATCH('Pivot Table'!$A$1,Table[[#Headers],[Base ($/kW-mo)]:[Low ($/MWh)]],0)),"")</f>
        <v/>
      </c>
      <c r="CU94" s="10" t="str">
        <f>_xlfn.IFNA(INDEX(Table[[Base ($/kW-mo)]:[Low ($/MWh)]],MATCH('Pivot Table'!$A94&amp;'Pivot Table'!CU$2,Table!$I$2:$I$5152,0),MATCH('Pivot Table'!$A$1,Table[[#Headers],[Base ($/kW-mo)]:[Low ($/MWh)]],0)),"")</f>
        <v/>
      </c>
      <c r="CV94" s="10" t="str">
        <f>_xlfn.IFNA(INDEX(Table[[Base ($/kW-mo)]:[Low ($/MWh)]],MATCH('Pivot Table'!$A94&amp;'Pivot Table'!CV$2,Table!$I$2:$I$5152,0),MATCH('Pivot Table'!$A$1,Table[[#Headers],[Base ($/kW-mo)]:[Low ($/MWh)]],0)),"")</f>
        <v/>
      </c>
      <c r="CW94" s="10" t="str">
        <f>_xlfn.IFNA(INDEX(Table[[Base ($/kW-mo)]:[Low ($/MWh)]],MATCH('Pivot Table'!$A94&amp;'Pivot Table'!CW$2,Table!$I$2:$I$5152,0),MATCH('Pivot Table'!$A$1,Table[[#Headers],[Base ($/kW-mo)]:[Low ($/MWh)]],0)),"")</f>
        <v/>
      </c>
      <c r="CX94" s="10" t="str">
        <f>_xlfn.IFNA(INDEX(Table[[Base ($/kW-mo)]:[Low ($/MWh)]],MATCH('Pivot Table'!$A94&amp;'Pivot Table'!CX$2,Table!$I$2:$I$5152,0),MATCH('Pivot Table'!$A$1,Table[[#Headers],[Base ($/kW-mo)]:[Low ($/MWh)]],0)),"")</f>
        <v/>
      </c>
    </row>
    <row r="95" spans="1:102" x14ac:dyDescent="0.3">
      <c r="A95" s="12">
        <v>2300</v>
      </c>
      <c r="B95" s="10">
        <f>_xlfn.IFNA(INDEX(Table[[Base ($/kW-mo)]:[Low ($/MWh)]],MATCH('Pivot Table'!$A95&amp;'Pivot Table'!B$2,Table!$I$2:$I$5152,0),MATCH('Pivot Table'!$A$1,Table[[#Headers],[Base ($/kW-mo)]:[Low ($/MWh)]],0)),"")</f>
        <v>0.30770924962419499</v>
      </c>
      <c r="C95" s="10">
        <f>_xlfn.IFNA(INDEX(Table[[Base ($/kW-mo)]:[Low ($/MWh)]],MATCH('Pivot Table'!$A95&amp;'Pivot Table'!C$2,Table!$I$2:$I$5152,0),MATCH('Pivot Table'!$A$1,Table[[#Headers],[Base ($/kW-mo)]:[Low ($/MWh)]],0)),"")</f>
        <v>0.31133031640127601</v>
      </c>
      <c r="D95" s="10">
        <f>_xlfn.IFNA(INDEX(Table[[Base ($/kW-mo)]:[Low ($/MWh)]],MATCH('Pivot Table'!$A95&amp;'Pivot Table'!D$2,Table!$I$2:$I$5152,0),MATCH('Pivot Table'!$A$1,Table[[#Headers],[Base ($/kW-mo)]:[Low ($/MWh)]],0)),"")</f>
        <v>0.31495138317835603</v>
      </c>
      <c r="E95" s="10">
        <f>_xlfn.IFNA(INDEX(Table[[Base ($/kW-mo)]:[Low ($/MWh)]],MATCH('Pivot Table'!$A95&amp;'Pivot Table'!E$2,Table!$I$2:$I$5152,0),MATCH('Pivot Table'!$A$1,Table[[#Headers],[Base ($/kW-mo)]:[Low ($/MWh)]],0)),"")</f>
        <v>0.31857244995543599</v>
      </c>
      <c r="F95" s="10">
        <f>_xlfn.IFNA(INDEX(Table[[Base ($/kW-mo)]:[Low ($/MWh)]],MATCH('Pivot Table'!$A95&amp;'Pivot Table'!F$2,Table!$I$2:$I$5152,0),MATCH('Pivot Table'!$A$1,Table[[#Headers],[Base ($/kW-mo)]:[Low ($/MWh)]],0)),"")</f>
        <v>0.322193516732517</v>
      </c>
      <c r="G95" s="10">
        <f>_xlfn.IFNA(INDEX(Table[[Base ($/kW-mo)]:[Low ($/MWh)]],MATCH('Pivot Table'!$A95&amp;'Pivot Table'!G$2,Table!$I$2:$I$5152,0),MATCH('Pivot Table'!$A$1,Table[[#Headers],[Base ($/kW-mo)]:[Low ($/MWh)]],0)),"")</f>
        <v>0.32581458350959702</v>
      </c>
      <c r="H95" s="10">
        <f>_xlfn.IFNA(INDEX(Table[[Base ($/kW-mo)]:[Low ($/MWh)]],MATCH('Pivot Table'!$A95&amp;'Pivot Table'!H$2,Table!$I$2:$I$5152,0),MATCH('Pivot Table'!$A$1,Table[[#Headers],[Base ($/kW-mo)]:[Low ($/MWh)]],0)),"")</f>
        <v>0.32943565028667798</v>
      </c>
      <c r="I95" s="10">
        <f>_xlfn.IFNA(INDEX(Table[[Base ($/kW-mo)]:[Low ($/MWh)]],MATCH('Pivot Table'!$A95&amp;'Pivot Table'!I$2,Table!$I$2:$I$5152,0),MATCH('Pivot Table'!$A$1,Table[[#Headers],[Base ($/kW-mo)]:[Low ($/MWh)]],0)),"")</f>
        <v>0.333056717063758</v>
      </c>
      <c r="J95" s="10">
        <f>_xlfn.IFNA(INDEX(Table[[Base ($/kW-mo)]:[Low ($/MWh)]],MATCH('Pivot Table'!$A95&amp;'Pivot Table'!J$2,Table!$I$2:$I$5152,0),MATCH('Pivot Table'!$A$1,Table[[#Headers],[Base ($/kW-mo)]:[Low ($/MWh)]],0)),"")</f>
        <v>0.33667778384083902</v>
      </c>
      <c r="K95" s="10" t="str">
        <f>_xlfn.IFNA(INDEX(Table[[Base ($/kW-mo)]:[Low ($/MWh)]],MATCH('Pivot Table'!$A95&amp;'Pivot Table'!K$2,Table!$I$2:$I$5152,0),MATCH('Pivot Table'!$A$1,Table[[#Headers],[Base ($/kW-mo)]:[Low ($/MWh)]],0)),"")</f>
        <v/>
      </c>
      <c r="L95" s="10" t="str">
        <f>_xlfn.IFNA(INDEX(Table[[Base ($/kW-mo)]:[Low ($/MWh)]],MATCH('Pivot Table'!$A95&amp;'Pivot Table'!L$2,Table!$I$2:$I$5152,0),MATCH('Pivot Table'!$A$1,Table[[#Headers],[Base ($/kW-mo)]:[Low ($/MWh)]],0)),"")</f>
        <v/>
      </c>
      <c r="M95" s="10" t="str">
        <f>_xlfn.IFNA(INDEX(Table[[Base ($/kW-mo)]:[Low ($/MWh)]],MATCH('Pivot Table'!$A95&amp;'Pivot Table'!M$2,Table!$I$2:$I$5152,0),MATCH('Pivot Table'!$A$1,Table[[#Headers],[Base ($/kW-mo)]:[Low ($/MWh)]],0)),"")</f>
        <v/>
      </c>
      <c r="N95" s="10" t="str">
        <f>_xlfn.IFNA(INDEX(Table[[Base ($/kW-mo)]:[Low ($/MWh)]],MATCH('Pivot Table'!$A95&amp;'Pivot Table'!N$2,Table!$I$2:$I$5152,0),MATCH('Pivot Table'!$A$1,Table[[#Headers],[Base ($/kW-mo)]:[Low ($/MWh)]],0)),"")</f>
        <v/>
      </c>
      <c r="O95" s="10" t="str">
        <f>_xlfn.IFNA(INDEX(Table[[Base ($/kW-mo)]:[Low ($/MWh)]],MATCH('Pivot Table'!$A95&amp;'Pivot Table'!O$2,Table!$I$2:$I$5152,0),MATCH('Pivot Table'!$A$1,Table[[#Headers],[Base ($/kW-mo)]:[Low ($/MWh)]],0)),"")</f>
        <v/>
      </c>
      <c r="P95" s="10" t="str">
        <f>_xlfn.IFNA(INDEX(Table[[Base ($/kW-mo)]:[Low ($/MWh)]],MATCH('Pivot Table'!$A95&amp;'Pivot Table'!P$2,Table!$I$2:$I$5152,0),MATCH('Pivot Table'!$A$1,Table[[#Headers],[Base ($/kW-mo)]:[Low ($/MWh)]],0)),"")</f>
        <v/>
      </c>
      <c r="Q95" s="10" t="str">
        <f>_xlfn.IFNA(INDEX(Table[[Base ($/kW-mo)]:[Low ($/MWh)]],MATCH('Pivot Table'!$A95&amp;'Pivot Table'!Q$2,Table!$I$2:$I$5152,0),MATCH('Pivot Table'!$A$1,Table[[#Headers],[Base ($/kW-mo)]:[Low ($/MWh)]],0)),"")</f>
        <v/>
      </c>
      <c r="R95" s="10" t="str">
        <f>_xlfn.IFNA(INDEX(Table[[Base ($/kW-mo)]:[Low ($/MWh)]],MATCH('Pivot Table'!$A95&amp;'Pivot Table'!R$2,Table!$I$2:$I$5152,0),MATCH('Pivot Table'!$A$1,Table[[#Headers],[Base ($/kW-mo)]:[Low ($/MWh)]],0)),"")</f>
        <v/>
      </c>
      <c r="S95" s="10" t="str">
        <f>_xlfn.IFNA(INDEX(Table[[Base ($/kW-mo)]:[Low ($/MWh)]],MATCH('Pivot Table'!$A95&amp;'Pivot Table'!S$2,Table!$I$2:$I$5152,0),MATCH('Pivot Table'!$A$1,Table[[#Headers],[Base ($/kW-mo)]:[Low ($/MWh)]],0)),"")</f>
        <v/>
      </c>
      <c r="T95" s="10" t="str">
        <f>_xlfn.IFNA(INDEX(Table[[Base ($/kW-mo)]:[Low ($/MWh)]],MATCH('Pivot Table'!$A95&amp;'Pivot Table'!T$2,Table!$I$2:$I$5152,0),MATCH('Pivot Table'!$A$1,Table[[#Headers],[Base ($/kW-mo)]:[Low ($/MWh)]],0)),"")</f>
        <v/>
      </c>
      <c r="U95" s="10" t="str">
        <f>_xlfn.IFNA(INDEX(Table[[Base ($/kW-mo)]:[Low ($/MWh)]],MATCH('Pivot Table'!$A95&amp;'Pivot Table'!U$2,Table!$I$2:$I$5152,0),MATCH('Pivot Table'!$A$1,Table[[#Headers],[Base ($/kW-mo)]:[Low ($/MWh)]],0)),"")</f>
        <v/>
      </c>
      <c r="V95" s="10" t="str">
        <f>_xlfn.IFNA(INDEX(Table[[Base ($/kW-mo)]:[Low ($/MWh)]],MATCH('Pivot Table'!$A95&amp;'Pivot Table'!V$2,Table!$I$2:$I$5152,0),MATCH('Pivot Table'!$A$1,Table[[#Headers],[Base ($/kW-mo)]:[Low ($/MWh)]],0)),"")</f>
        <v/>
      </c>
      <c r="W95" s="10" t="str">
        <f>_xlfn.IFNA(INDEX(Table[[Base ($/kW-mo)]:[Low ($/MWh)]],MATCH('Pivot Table'!$A95&amp;'Pivot Table'!W$2,Table!$I$2:$I$5152,0),MATCH('Pivot Table'!$A$1,Table[[#Headers],[Base ($/kW-mo)]:[Low ($/MWh)]],0)),"")</f>
        <v/>
      </c>
      <c r="X95" s="10" t="str">
        <f>_xlfn.IFNA(INDEX(Table[[Base ($/kW-mo)]:[Low ($/MWh)]],MATCH('Pivot Table'!$A95&amp;'Pivot Table'!X$2,Table!$I$2:$I$5152,0),MATCH('Pivot Table'!$A$1,Table[[#Headers],[Base ($/kW-mo)]:[Low ($/MWh)]],0)),"")</f>
        <v/>
      </c>
      <c r="Y95" s="10" t="str">
        <f>_xlfn.IFNA(INDEX(Table[[Base ($/kW-mo)]:[Low ($/MWh)]],MATCH('Pivot Table'!$A95&amp;'Pivot Table'!Y$2,Table!$I$2:$I$5152,0),MATCH('Pivot Table'!$A$1,Table[[#Headers],[Base ($/kW-mo)]:[Low ($/MWh)]],0)),"")</f>
        <v/>
      </c>
      <c r="Z95" s="10" t="str">
        <f>_xlfn.IFNA(INDEX(Table[[Base ($/kW-mo)]:[Low ($/MWh)]],MATCH('Pivot Table'!$A95&amp;'Pivot Table'!Z$2,Table!$I$2:$I$5152,0),MATCH('Pivot Table'!$A$1,Table[[#Headers],[Base ($/kW-mo)]:[Low ($/MWh)]],0)),"")</f>
        <v/>
      </c>
      <c r="AA95" s="10" t="str">
        <f>_xlfn.IFNA(INDEX(Table[[Base ($/kW-mo)]:[Low ($/MWh)]],MATCH('Pivot Table'!$A95&amp;'Pivot Table'!AA$2,Table!$I$2:$I$5152,0),MATCH('Pivot Table'!$A$1,Table[[#Headers],[Base ($/kW-mo)]:[Low ($/MWh)]],0)),"")</f>
        <v/>
      </c>
      <c r="AB95" s="10" t="str">
        <f>_xlfn.IFNA(INDEX(Table[[Base ($/kW-mo)]:[Low ($/MWh)]],MATCH('Pivot Table'!$A95&amp;'Pivot Table'!AB$2,Table!$I$2:$I$5152,0),MATCH('Pivot Table'!$A$1,Table[[#Headers],[Base ($/kW-mo)]:[Low ($/MWh)]],0)),"")</f>
        <v/>
      </c>
      <c r="AC95" s="10" t="str">
        <f>_xlfn.IFNA(INDEX(Table[[Base ($/kW-mo)]:[Low ($/MWh)]],MATCH('Pivot Table'!$A95&amp;'Pivot Table'!AC$2,Table!$I$2:$I$5152,0),MATCH('Pivot Table'!$A$1,Table[[#Headers],[Base ($/kW-mo)]:[Low ($/MWh)]],0)),"")</f>
        <v/>
      </c>
      <c r="AD95" s="10" t="str">
        <f>_xlfn.IFNA(INDEX(Table[[Base ($/kW-mo)]:[Low ($/MWh)]],MATCH('Pivot Table'!$A95&amp;'Pivot Table'!AD$2,Table!$I$2:$I$5152,0),MATCH('Pivot Table'!$A$1,Table[[#Headers],[Base ($/kW-mo)]:[Low ($/MWh)]],0)),"")</f>
        <v/>
      </c>
      <c r="AE95" s="10" t="str">
        <f>_xlfn.IFNA(INDEX(Table[[Base ($/kW-mo)]:[Low ($/MWh)]],MATCH('Pivot Table'!$A95&amp;'Pivot Table'!AE$2,Table!$I$2:$I$5152,0),MATCH('Pivot Table'!$A$1,Table[[#Headers],[Base ($/kW-mo)]:[Low ($/MWh)]],0)),"")</f>
        <v/>
      </c>
      <c r="AF95" s="10" t="str">
        <f>_xlfn.IFNA(INDEX(Table[[Base ($/kW-mo)]:[Low ($/MWh)]],MATCH('Pivot Table'!$A95&amp;'Pivot Table'!AF$2,Table!$I$2:$I$5152,0),MATCH('Pivot Table'!$A$1,Table[[#Headers],[Base ($/kW-mo)]:[Low ($/MWh)]],0)),"")</f>
        <v/>
      </c>
      <c r="AG95" s="10" t="str">
        <f>_xlfn.IFNA(INDEX(Table[[Base ($/kW-mo)]:[Low ($/MWh)]],MATCH('Pivot Table'!$A95&amp;'Pivot Table'!AG$2,Table!$I$2:$I$5152,0),MATCH('Pivot Table'!$A$1,Table[[#Headers],[Base ($/kW-mo)]:[Low ($/MWh)]],0)),"")</f>
        <v/>
      </c>
      <c r="AH95" s="10" t="str">
        <f>_xlfn.IFNA(INDEX(Table[[Base ($/kW-mo)]:[Low ($/MWh)]],MATCH('Pivot Table'!$A95&amp;'Pivot Table'!AH$2,Table!$I$2:$I$5152,0),MATCH('Pivot Table'!$A$1,Table[[#Headers],[Base ($/kW-mo)]:[Low ($/MWh)]],0)),"")</f>
        <v/>
      </c>
      <c r="AI95" s="10" t="str">
        <f>_xlfn.IFNA(INDEX(Table[[Base ($/kW-mo)]:[Low ($/MWh)]],MATCH('Pivot Table'!$A95&amp;'Pivot Table'!AI$2,Table!$I$2:$I$5152,0),MATCH('Pivot Table'!$A$1,Table[[#Headers],[Base ($/kW-mo)]:[Low ($/MWh)]],0)),"")</f>
        <v/>
      </c>
      <c r="AJ95" s="10" t="str">
        <f>_xlfn.IFNA(INDEX(Table[[Base ($/kW-mo)]:[Low ($/MWh)]],MATCH('Pivot Table'!$A95&amp;'Pivot Table'!AJ$2,Table!$I$2:$I$5152,0),MATCH('Pivot Table'!$A$1,Table[[#Headers],[Base ($/kW-mo)]:[Low ($/MWh)]],0)),"")</f>
        <v/>
      </c>
      <c r="AK95" s="10" t="str">
        <f>_xlfn.IFNA(INDEX(Table[[Base ($/kW-mo)]:[Low ($/MWh)]],MATCH('Pivot Table'!$A95&amp;'Pivot Table'!AK$2,Table!$I$2:$I$5152,0),MATCH('Pivot Table'!$A$1,Table[[#Headers],[Base ($/kW-mo)]:[Low ($/MWh)]],0)),"")</f>
        <v/>
      </c>
      <c r="AL95" s="10" t="str">
        <f>_xlfn.IFNA(INDEX(Table[[Base ($/kW-mo)]:[Low ($/MWh)]],MATCH('Pivot Table'!$A95&amp;'Pivot Table'!AL$2,Table!$I$2:$I$5152,0),MATCH('Pivot Table'!$A$1,Table[[#Headers],[Base ($/kW-mo)]:[Low ($/MWh)]],0)),"")</f>
        <v/>
      </c>
      <c r="AM95" s="10" t="str">
        <f>_xlfn.IFNA(INDEX(Table[[Base ($/kW-mo)]:[Low ($/MWh)]],MATCH('Pivot Table'!$A95&amp;'Pivot Table'!AM$2,Table!$I$2:$I$5152,0),MATCH('Pivot Table'!$A$1,Table[[#Headers],[Base ($/kW-mo)]:[Low ($/MWh)]],0)),"")</f>
        <v/>
      </c>
      <c r="AN95" s="10" t="str">
        <f>_xlfn.IFNA(INDEX(Table[[Base ($/kW-mo)]:[Low ($/MWh)]],MATCH('Pivot Table'!$A95&amp;'Pivot Table'!AN$2,Table!$I$2:$I$5152,0),MATCH('Pivot Table'!$A$1,Table[[#Headers],[Base ($/kW-mo)]:[Low ($/MWh)]],0)),"")</f>
        <v/>
      </c>
      <c r="AO95" s="10" t="str">
        <f>_xlfn.IFNA(INDEX(Table[[Base ($/kW-mo)]:[Low ($/MWh)]],MATCH('Pivot Table'!$A95&amp;'Pivot Table'!AO$2,Table!$I$2:$I$5152,0),MATCH('Pivot Table'!$A$1,Table[[#Headers],[Base ($/kW-mo)]:[Low ($/MWh)]],0)),"")</f>
        <v/>
      </c>
      <c r="AP95" s="10" t="str">
        <f>_xlfn.IFNA(INDEX(Table[[Base ($/kW-mo)]:[Low ($/MWh)]],MATCH('Pivot Table'!$A95&amp;'Pivot Table'!AP$2,Table!$I$2:$I$5152,0),MATCH('Pivot Table'!$A$1,Table[[#Headers],[Base ($/kW-mo)]:[Low ($/MWh)]],0)),"")</f>
        <v/>
      </c>
      <c r="AQ95" s="10" t="str">
        <f>_xlfn.IFNA(INDEX(Table[[Base ($/kW-mo)]:[Low ($/MWh)]],MATCH('Pivot Table'!$A95&amp;'Pivot Table'!AQ$2,Table!$I$2:$I$5152,0),MATCH('Pivot Table'!$A$1,Table[[#Headers],[Base ($/kW-mo)]:[Low ($/MWh)]],0)),"")</f>
        <v/>
      </c>
      <c r="AR95" s="10" t="str">
        <f>_xlfn.IFNA(INDEX(Table[[Base ($/kW-mo)]:[Low ($/MWh)]],MATCH('Pivot Table'!$A95&amp;'Pivot Table'!AR$2,Table!$I$2:$I$5152,0),MATCH('Pivot Table'!$A$1,Table[[#Headers],[Base ($/kW-mo)]:[Low ($/MWh)]],0)),"")</f>
        <v/>
      </c>
      <c r="AS95" s="10" t="str">
        <f>_xlfn.IFNA(INDEX(Table[[Base ($/kW-mo)]:[Low ($/MWh)]],MATCH('Pivot Table'!$A95&amp;'Pivot Table'!AS$2,Table!$I$2:$I$5152,0),MATCH('Pivot Table'!$A$1,Table[[#Headers],[Base ($/kW-mo)]:[Low ($/MWh)]],0)),"")</f>
        <v/>
      </c>
      <c r="AT95" s="10" t="str">
        <f>_xlfn.IFNA(INDEX(Table[[Base ($/kW-mo)]:[Low ($/MWh)]],MATCH('Pivot Table'!$A95&amp;'Pivot Table'!AT$2,Table!$I$2:$I$5152,0),MATCH('Pivot Table'!$A$1,Table[[#Headers],[Base ($/kW-mo)]:[Low ($/MWh)]],0)),"")</f>
        <v/>
      </c>
      <c r="AU95" s="10" t="str">
        <f>_xlfn.IFNA(INDEX(Table[[Base ($/kW-mo)]:[Low ($/MWh)]],MATCH('Pivot Table'!$A95&amp;'Pivot Table'!AU$2,Table!$I$2:$I$5152,0),MATCH('Pivot Table'!$A$1,Table[[#Headers],[Base ($/kW-mo)]:[Low ($/MWh)]],0)),"")</f>
        <v/>
      </c>
      <c r="AV95" s="10" t="str">
        <f>_xlfn.IFNA(INDEX(Table[[Base ($/kW-mo)]:[Low ($/MWh)]],MATCH('Pivot Table'!$A95&amp;'Pivot Table'!AV$2,Table!$I$2:$I$5152,0),MATCH('Pivot Table'!$A$1,Table[[#Headers],[Base ($/kW-mo)]:[Low ($/MWh)]],0)),"")</f>
        <v/>
      </c>
      <c r="AW95" s="10" t="str">
        <f>_xlfn.IFNA(INDEX(Table[[Base ($/kW-mo)]:[Low ($/MWh)]],MATCH('Pivot Table'!$A95&amp;'Pivot Table'!AW$2,Table!$I$2:$I$5152,0),MATCH('Pivot Table'!$A$1,Table[[#Headers],[Base ($/kW-mo)]:[Low ($/MWh)]],0)),"")</f>
        <v/>
      </c>
      <c r="AX95" s="10" t="str">
        <f>_xlfn.IFNA(INDEX(Table[[Base ($/kW-mo)]:[Low ($/MWh)]],MATCH('Pivot Table'!$A95&amp;'Pivot Table'!AX$2,Table!$I$2:$I$5152,0),MATCH('Pivot Table'!$A$1,Table[[#Headers],[Base ($/kW-mo)]:[Low ($/MWh)]],0)),"")</f>
        <v/>
      </c>
      <c r="AY95" s="10" t="str">
        <f>_xlfn.IFNA(INDEX(Table[[Base ($/kW-mo)]:[Low ($/MWh)]],MATCH('Pivot Table'!$A95&amp;'Pivot Table'!AY$2,Table!$I$2:$I$5152,0),MATCH('Pivot Table'!$A$1,Table[[#Headers],[Base ($/kW-mo)]:[Low ($/MWh)]],0)),"")</f>
        <v/>
      </c>
      <c r="AZ95" s="10" t="str">
        <f>_xlfn.IFNA(INDEX(Table[[Base ($/kW-mo)]:[Low ($/MWh)]],MATCH('Pivot Table'!$A95&amp;'Pivot Table'!AZ$2,Table!$I$2:$I$5152,0),MATCH('Pivot Table'!$A$1,Table[[#Headers],[Base ($/kW-mo)]:[Low ($/MWh)]],0)),"")</f>
        <v/>
      </c>
      <c r="BA95" s="10" t="str">
        <f>_xlfn.IFNA(INDEX(Table[[Base ($/kW-mo)]:[Low ($/MWh)]],MATCH('Pivot Table'!$A95&amp;'Pivot Table'!BA$2,Table!$I$2:$I$5152,0),MATCH('Pivot Table'!$A$1,Table[[#Headers],[Base ($/kW-mo)]:[Low ($/MWh)]],0)),"")</f>
        <v/>
      </c>
      <c r="BB95" s="10" t="str">
        <f>_xlfn.IFNA(INDEX(Table[[Base ($/kW-mo)]:[Low ($/MWh)]],MATCH('Pivot Table'!$A95&amp;'Pivot Table'!BB$2,Table!$I$2:$I$5152,0),MATCH('Pivot Table'!$A$1,Table[[#Headers],[Base ($/kW-mo)]:[Low ($/MWh)]],0)),"")</f>
        <v/>
      </c>
      <c r="BC95" s="10" t="str">
        <f>_xlfn.IFNA(INDEX(Table[[Base ($/kW-mo)]:[Low ($/MWh)]],MATCH('Pivot Table'!$A95&amp;'Pivot Table'!BC$2,Table!$I$2:$I$5152,0),MATCH('Pivot Table'!$A$1,Table[[#Headers],[Base ($/kW-mo)]:[Low ($/MWh)]],0)),"")</f>
        <v/>
      </c>
      <c r="BD95" s="10" t="str">
        <f>_xlfn.IFNA(INDEX(Table[[Base ($/kW-mo)]:[Low ($/MWh)]],MATCH('Pivot Table'!$A95&amp;'Pivot Table'!BD$2,Table!$I$2:$I$5152,0),MATCH('Pivot Table'!$A$1,Table[[#Headers],[Base ($/kW-mo)]:[Low ($/MWh)]],0)),"")</f>
        <v/>
      </c>
      <c r="BE95" s="10" t="str">
        <f>_xlfn.IFNA(INDEX(Table[[Base ($/kW-mo)]:[Low ($/MWh)]],MATCH('Pivot Table'!$A95&amp;'Pivot Table'!BE$2,Table!$I$2:$I$5152,0),MATCH('Pivot Table'!$A$1,Table[[#Headers],[Base ($/kW-mo)]:[Low ($/MWh)]],0)),"")</f>
        <v/>
      </c>
      <c r="BF95" s="10" t="str">
        <f>_xlfn.IFNA(INDEX(Table[[Base ($/kW-mo)]:[Low ($/MWh)]],MATCH('Pivot Table'!$A95&amp;'Pivot Table'!BF$2,Table!$I$2:$I$5152,0),MATCH('Pivot Table'!$A$1,Table[[#Headers],[Base ($/kW-mo)]:[Low ($/MWh)]],0)),"")</f>
        <v/>
      </c>
      <c r="BG95" s="10" t="str">
        <f>_xlfn.IFNA(INDEX(Table[[Base ($/kW-mo)]:[Low ($/MWh)]],MATCH('Pivot Table'!$A95&amp;'Pivot Table'!BG$2,Table!$I$2:$I$5152,0),MATCH('Pivot Table'!$A$1,Table[[#Headers],[Base ($/kW-mo)]:[Low ($/MWh)]],0)),"")</f>
        <v/>
      </c>
      <c r="BH95" s="10" t="str">
        <f>_xlfn.IFNA(INDEX(Table[[Base ($/kW-mo)]:[Low ($/MWh)]],MATCH('Pivot Table'!$A95&amp;'Pivot Table'!BH$2,Table!$I$2:$I$5152,0),MATCH('Pivot Table'!$A$1,Table[[#Headers],[Base ($/kW-mo)]:[Low ($/MWh)]],0)),"")</f>
        <v/>
      </c>
      <c r="BI95" s="10" t="str">
        <f>_xlfn.IFNA(INDEX(Table[[Base ($/kW-mo)]:[Low ($/MWh)]],MATCH('Pivot Table'!$A95&amp;'Pivot Table'!BI$2,Table!$I$2:$I$5152,0),MATCH('Pivot Table'!$A$1,Table[[#Headers],[Base ($/kW-mo)]:[Low ($/MWh)]],0)),"")</f>
        <v/>
      </c>
      <c r="BJ95" s="10" t="str">
        <f>_xlfn.IFNA(INDEX(Table[[Base ($/kW-mo)]:[Low ($/MWh)]],MATCH('Pivot Table'!$A95&amp;'Pivot Table'!BJ$2,Table!$I$2:$I$5152,0),MATCH('Pivot Table'!$A$1,Table[[#Headers],[Base ($/kW-mo)]:[Low ($/MWh)]],0)),"")</f>
        <v/>
      </c>
      <c r="BK95" s="10" t="str">
        <f>_xlfn.IFNA(INDEX(Table[[Base ($/kW-mo)]:[Low ($/MWh)]],MATCH('Pivot Table'!$A95&amp;'Pivot Table'!BK$2,Table!$I$2:$I$5152,0),MATCH('Pivot Table'!$A$1,Table[[#Headers],[Base ($/kW-mo)]:[Low ($/MWh)]],0)),"")</f>
        <v/>
      </c>
      <c r="BL95" s="10" t="str">
        <f>_xlfn.IFNA(INDEX(Table[[Base ($/kW-mo)]:[Low ($/MWh)]],MATCH('Pivot Table'!$A95&amp;'Pivot Table'!BL$2,Table!$I$2:$I$5152,0),MATCH('Pivot Table'!$A$1,Table[[#Headers],[Base ($/kW-mo)]:[Low ($/MWh)]],0)),"")</f>
        <v/>
      </c>
      <c r="BM95" s="10" t="str">
        <f>_xlfn.IFNA(INDEX(Table[[Base ($/kW-mo)]:[Low ($/MWh)]],MATCH('Pivot Table'!$A95&amp;'Pivot Table'!BM$2,Table!$I$2:$I$5152,0),MATCH('Pivot Table'!$A$1,Table[[#Headers],[Base ($/kW-mo)]:[Low ($/MWh)]],0)),"")</f>
        <v/>
      </c>
      <c r="BN95" s="10" t="str">
        <f>_xlfn.IFNA(INDEX(Table[[Base ($/kW-mo)]:[Low ($/MWh)]],MATCH('Pivot Table'!$A95&amp;'Pivot Table'!BN$2,Table!$I$2:$I$5152,0),MATCH('Pivot Table'!$A$1,Table[[#Headers],[Base ($/kW-mo)]:[Low ($/MWh)]],0)),"")</f>
        <v/>
      </c>
      <c r="BO95" s="10" t="str">
        <f>_xlfn.IFNA(INDEX(Table[[Base ($/kW-mo)]:[Low ($/MWh)]],MATCH('Pivot Table'!$A95&amp;'Pivot Table'!BO$2,Table!$I$2:$I$5152,0),MATCH('Pivot Table'!$A$1,Table[[#Headers],[Base ($/kW-mo)]:[Low ($/MWh)]],0)),"")</f>
        <v/>
      </c>
      <c r="BP95" s="10" t="str">
        <f>_xlfn.IFNA(INDEX(Table[[Base ($/kW-mo)]:[Low ($/MWh)]],MATCH('Pivot Table'!$A95&amp;'Pivot Table'!BP$2,Table!$I$2:$I$5152,0),MATCH('Pivot Table'!$A$1,Table[[#Headers],[Base ($/kW-mo)]:[Low ($/MWh)]],0)),"")</f>
        <v/>
      </c>
      <c r="BQ95" s="10" t="str">
        <f>_xlfn.IFNA(INDEX(Table[[Base ($/kW-mo)]:[Low ($/MWh)]],MATCH('Pivot Table'!$A95&amp;'Pivot Table'!BQ$2,Table!$I$2:$I$5152,0),MATCH('Pivot Table'!$A$1,Table[[#Headers],[Base ($/kW-mo)]:[Low ($/MWh)]],0)),"")</f>
        <v/>
      </c>
      <c r="BR95" s="10" t="str">
        <f>_xlfn.IFNA(INDEX(Table[[Base ($/kW-mo)]:[Low ($/MWh)]],MATCH('Pivot Table'!$A95&amp;'Pivot Table'!BR$2,Table!$I$2:$I$5152,0),MATCH('Pivot Table'!$A$1,Table[[#Headers],[Base ($/kW-mo)]:[Low ($/MWh)]],0)),"")</f>
        <v/>
      </c>
      <c r="BS95" s="10" t="str">
        <f>_xlfn.IFNA(INDEX(Table[[Base ($/kW-mo)]:[Low ($/MWh)]],MATCH('Pivot Table'!$A95&amp;'Pivot Table'!BS$2,Table!$I$2:$I$5152,0),MATCH('Pivot Table'!$A$1,Table[[#Headers],[Base ($/kW-mo)]:[Low ($/MWh)]],0)),"")</f>
        <v/>
      </c>
      <c r="BT95" s="10" t="str">
        <f>_xlfn.IFNA(INDEX(Table[[Base ($/kW-mo)]:[Low ($/MWh)]],MATCH('Pivot Table'!$A95&amp;'Pivot Table'!BT$2,Table!$I$2:$I$5152,0),MATCH('Pivot Table'!$A$1,Table[[#Headers],[Base ($/kW-mo)]:[Low ($/MWh)]],0)),"")</f>
        <v/>
      </c>
      <c r="BU95" s="10" t="str">
        <f>_xlfn.IFNA(INDEX(Table[[Base ($/kW-mo)]:[Low ($/MWh)]],MATCH('Pivot Table'!$A95&amp;'Pivot Table'!BU$2,Table!$I$2:$I$5152,0),MATCH('Pivot Table'!$A$1,Table[[#Headers],[Base ($/kW-mo)]:[Low ($/MWh)]],0)),"")</f>
        <v/>
      </c>
      <c r="BV95" s="10" t="str">
        <f>_xlfn.IFNA(INDEX(Table[[Base ($/kW-mo)]:[Low ($/MWh)]],MATCH('Pivot Table'!$A95&amp;'Pivot Table'!BV$2,Table!$I$2:$I$5152,0),MATCH('Pivot Table'!$A$1,Table[[#Headers],[Base ($/kW-mo)]:[Low ($/MWh)]],0)),"")</f>
        <v/>
      </c>
      <c r="BW95" s="10" t="str">
        <f>_xlfn.IFNA(INDEX(Table[[Base ($/kW-mo)]:[Low ($/MWh)]],MATCH('Pivot Table'!$A95&amp;'Pivot Table'!BW$2,Table!$I$2:$I$5152,0),MATCH('Pivot Table'!$A$1,Table[[#Headers],[Base ($/kW-mo)]:[Low ($/MWh)]],0)),"")</f>
        <v/>
      </c>
      <c r="BX95" s="10" t="str">
        <f>_xlfn.IFNA(INDEX(Table[[Base ($/kW-mo)]:[Low ($/MWh)]],MATCH('Pivot Table'!$A95&amp;'Pivot Table'!BX$2,Table!$I$2:$I$5152,0),MATCH('Pivot Table'!$A$1,Table[[#Headers],[Base ($/kW-mo)]:[Low ($/MWh)]],0)),"")</f>
        <v/>
      </c>
      <c r="BY95" s="10" t="str">
        <f>_xlfn.IFNA(INDEX(Table[[Base ($/kW-mo)]:[Low ($/MWh)]],MATCH('Pivot Table'!$A95&amp;'Pivot Table'!BY$2,Table!$I$2:$I$5152,0),MATCH('Pivot Table'!$A$1,Table[[#Headers],[Base ($/kW-mo)]:[Low ($/MWh)]],0)),"")</f>
        <v/>
      </c>
      <c r="BZ95" s="10" t="str">
        <f>_xlfn.IFNA(INDEX(Table[[Base ($/kW-mo)]:[Low ($/MWh)]],MATCH('Pivot Table'!$A95&amp;'Pivot Table'!BZ$2,Table!$I$2:$I$5152,0),MATCH('Pivot Table'!$A$1,Table[[#Headers],[Base ($/kW-mo)]:[Low ($/MWh)]],0)),"")</f>
        <v/>
      </c>
      <c r="CA95" s="10" t="str">
        <f>_xlfn.IFNA(INDEX(Table[[Base ($/kW-mo)]:[Low ($/MWh)]],MATCH('Pivot Table'!$A95&amp;'Pivot Table'!CA$2,Table!$I$2:$I$5152,0),MATCH('Pivot Table'!$A$1,Table[[#Headers],[Base ($/kW-mo)]:[Low ($/MWh)]],0)),"")</f>
        <v/>
      </c>
      <c r="CB95" s="10" t="str">
        <f>_xlfn.IFNA(INDEX(Table[[Base ($/kW-mo)]:[Low ($/MWh)]],MATCH('Pivot Table'!$A95&amp;'Pivot Table'!CB$2,Table!$I$2:$I$5152,0),MATCH('Pivot Table'!$A$1,Table[[#Headers],[Base ($/kW-mo)]:[Low ($/MWh)]],0)),"")</f>
        <v/>
      </c>
      <c r="CC95" s="10" t="str">
        <f>_xlfn.IFNA(INDEX(Table[[Base ($/kW-mo)]:[Low ($/MWh)]],MATCH('Pivot Table'!$A95&amp;'Pivot Table'!CC$2,Table!$I$2:$I$5152,0),MATCH('Pivot Table'!$A$1,Table[[#Headers],[Base ($/kW-mo)]:[Low ($/MWh)]],0)),"")</f>
        <v/>
      </c>
      <c r="CD95" s="10" t="str">
        <f>_xlfn.IFNA(INDEX(Table[[Base ($/kW-mo)]:[Low ($/MWh)]],MATCH('Pivot Table'!$A95&amp;'Pivot Table'!CD$2,Table!$I$2:$I$5152,0),MATCH('Pivot Table'!$A$1,Table[[#Headers],[Base ($/kW-mo)]:[Low ($/MWh)]],0)),"")</f>
        <v/>
      </c>
      <c r="CE95" s="10" t="str">
        <f>_xlfn.IFNA(INDEX(Table[[Base ($/kW-mo)]:[Low ($/MWh)]],MATCH('Pivot Table'!$A95&amp;'Pivot Table'!CE$2,Table!$I$2:$I$5152,0),MATCH('Pivot Table'!$A$1,Table[[#Headers],[Base ($/kW-mo)]:[Low ($/MWh)]],0)),"")</f>
        <v/>
      </c>
      <c r="CF95" s="10" t="str">
        <f>_xlfn.IFNA(INDEX(Table[[Base ($/kW-mo)]:[Low ($/MWh)]],MATCH('Pivot Table'!$A95&amp;'Pivot Table'!CF$2,Table!$I$2:$I$5152,0),MATCH('Pivot Table'!$A$1,Table[[#Headers],[Base ($/kW-mo)]:[Low ($/MWh)]],0)),"")</f>
        <v/>
      </c>
      <c r="CG95" s="10" t="str">
        <f>_xlfn.IFNA(INDEX(Table[[Base ($/kW-mo)]:[Low ($/MWh)]],MATCH('Pivot Table'!$A95&amp;'Pivot Table'!CG$2,Table!$I$2:$I$5152,0),MATCH('Pivot Table'!$A$1,Table[[#Headers],[Base ($/kW-mo)]:[Low ($/MWh)]],0)),"")</f>
        <v/>
      </c>
      <c r="CH95" s="10" t="str">
        <f>_xlfn.IFNA(INDEX(Table[[Base ($/kW-mo)]:[Low ($/MWh)]],MATCH('Pivot Table'!$A95&amp;'Pivot Table'!CH$2,Table!$I$2:$I$5152,0),MATCH('Pivot Table'!$A$1,Table[[#Headers],[Base ($/kW-mo)]:[Low ($/MWh)]],0)),"")</f>
        <v/>
      </c>
      <c r="CI95" s="10" t="str">
        <f>_xlfn.IFNA(INDEX(Table[[Base ($/kW-mo)]:[Low ($/MWh)]],MATCH('Pivot Table'!$A95&amp;'Pivot Table'!CI$2,Table!$I$2:$I$5152,0),MATCH('Pivot Table'!$A$1,Table[[#Headers],[Base ($/kW-mo)]:[Low ($/MWh)]],0)),"")</f>
        <v/>
      </c>
      <c r="CJ95" s="10" t="str">
        <f>_xlfn.IFNA(INDEX(Table[[Base ($/kW-mo)]:[Low ($/MWh)]],MATCH('Pivot Table'!$A95&amp;'Pivot Table'!CJ$2,Table!$I$2:$I$5152,0),MATCH('Pivot Table'!$A$1,Table[[#Headers],[Base ($/kW-mo)]:[Low ($/MWh)]],0)),"")</f>
        <v/>
      </c>
      <c r="CK95" s="10" t="str">
        <f>_xlfn.IFNA(INDEX(Table[[Base ($/kW-mo)]:[Low ($/MWh)]],MATCH('Pivot Table'!$A95&amp;'Pivot Table'!CK$2,Table!$I$2:$I$5152,0),MATCH('Pivot Table'!$A$1,Table[[#Headers],[Base ($/kW-mo)]:[Low ($/MWh)]],0)),"")</f>
        <v/>
      </c>
      <c r="CL95" s="10" t="str">
        <f>_xlfn.IFNA(INDEX(Table[[Base ($/kW-mo)]:[Low ($/MWh)]],MATCH('Pivot Table'!$A95&amp;'Pivot Table'!CL$2,Table!$I$2:$I$5152,0),MATCH('Pivot Table'!$A$1,Table[[#Headers],[Base ($/kW-mo)]:[Low ($/MWh)]],0)),"")</f>
        <v/>
      </c>
      <c r="CM95" s="10" t="str">
        <f>_xlfn.IFNA(INDEX(Table[[Base ($/kW-mo)]:[Low ($/MWh)]],MATCH('Pivot Table'!$A95&amp;'Pivot Table'!CM$2,Table!$I$2:$I$5152,0),MATCH('Pivot Table'!$A$1,Table[[#Headers],[Base ($/kW-mo)]:[Low ($/MWh)]],0)),"")</f>
        <v/>
      </c>
      <c r="CN95" s="10" t="str">
        <f>_xlfn.IFNA(INDEX(Table[[Base ($/kW-mo)]:[Low ($/MWh)]],MATCH('Pivot Table'!$A95&amp;'Pivot Table'!CN$2,Table!$I$2:$I$5152,0),MATCH('Pivot Table'!$A$1,Table[[#Headers],[Base ($/kW-mo)]:[Low ($/MWh)]],0)),"")</f>
        <v/>
      </c>
      <c r="CO95" s="10" t="str">
        <f>_xlfn.IFNA(INDEX(Table[[Base ($/kW-mo)]:[Low ($/MWh)]],MATCH('Pivot Table'!$A95&amp;'Pivot Table'!CO$2,Table!$I$2:$I$5152,0),MATCH('Pivot Table'!$A$1,Table[[#Headers],[Base ($/kW-mo)]:[Low ($/MWh)]],0)),"")</f>
        <v/>
      </c>
      <c r="CP95" s="10" t="str">
        <f>_xlfn.IFNA(INDEX(Table[[Base ($/kW-mo)]:[Low ($/MWh)]],MATCH('Pivot Table'!$A95&amp;'Pivot Table'!CP$2,Table!$I$2:$I$5152,0),MATCH('Pivot Table'!$A$1,Table[[#Headers],[Base ($/kW-mo)]:[Low ($/MWh)]],0)),"")</f>
        <v/>
      </c>
      <c r="CQ95" s="10" t="str">
        <f>_xlfn.IFNA(INDEX(Table[[Base ($/kW-mo)]:[Low ($/MWh)]],MATCH('Pivot Table'!$A95&amp;'Pivot Table'!CQ$2,Table!$I$2:$I$5152,0),MATCH('Pivot Table'!$A$1,Table[[#Headers],[Base ($/kW-mo)]:[Low ($/MWh)]],0)),"")</f>
        <v/>
      </c>
      <c r="CR95" s="10" t="str">
        <f>_xlfn.IFNA(INDEX(Table[[Base ($/kW-mo)]:[Low ($/MWh)]],MATCH('Pivot Table'!$A95&amp;'Pivot Table'!CR$2,Table!$I$2:$I$5152,0),MATCH('Pivot Table'!$A$1,Table[[#Headers],[Base ($/kW-mo)]:[Low ($/MWh)]],0)),"")</f>
        <v/>
      </c>
      <c r="CS95" s="10" t="str">
        <f>_xlfn.IFNA(INDEX(Table[[Base ($/kW-mo)]:[Low ($/MWh)]],MATCH('Pivot Table'!$A95&amp;'Pivot Table'!CS$2,Table!$I$2:$I$5152,0),MATCH('Pivot Table'!$A$1,Table[[#Headers],[Base ($/kW-mo)]:[Low ($/MWh)]],0)),"")</f>
        <v/>
      </c>
      <c r="CT95" s="10" t="str">
        <f>_xlfn.IFNA(INDEX(Table[[Base ($/kW-mo)]:[Low ($/MWh)]],MATCH('Pivot Table'!$A95&amp;'Pivot Table'!CT$2,Table!$I$2:$I$5152,0),MATCH('Pivot Table'!$A$1,Table[[#Headers],[Base ($/kW-mo)]:[Low ($/MWh)]],0)),"")</f>
        <v/>
      </c>
      <c r="CU95" s="10" t="str">
        <f>_xlfn.IFNA(INDEX(Table[[Base ($/kW-mo)]:[Low ($/MWh)]],MATCH('Pivot Table'!$A95&amp;'Pivot Table'!CU$2,Table!$I$2:$I$5152,0),MATCH('Pivot Table'!$A$1,Table[[#Headers],[Base ($/kW-mo)]:[Low ($/MWh)]],0)),"")</f>
        <v/>
      </c>
      <c r="CV95" s="10" t="str">
        <f>_xlfn.IFNA(INDEX(Table[[Base ($/kW-mo)]:[Low ($/MWh)]],MATCH('Pivot Table'!$A95&amp;'Pivot Table'!CV$2,Table!$I$2:$I$5152,0),MATCH('Pivot Table'!$A$1,Table[[#Headers],[Base ($/kW-mo)]:[Low ($/MWh)]],0)),"")</f>
        <v/>
      </c>
      <c r="CW95" s="10" t="str">
        <f>_xlfn.IFNA(INDEX(Table[[Base ($/kW-mo)]:[Low ($/MWh)]],MATCH('Pivot Table'!$A95&amp;'Pivot Table'!CW$2,Table!$I$2:$I$5152,0),MATCH('Pivot Table'!$A$1,Table[[#Headers],[Base ($/kW-mo)]:[Low ($/MWh)]],0)),"")</f>
        <v/>
      </c>
      <c r="CX95" s="10" t="str">
        <f>_xlfn.IFNA(INDEX(Table[[Base ($/kW-mo)]:[Low ($/MWh)]],MATCH('Pivot Table'!$A95&amp;'Pivot Table'!CX$2,Table!$I$2:$I$5152,0),MATCH('Pivot Table'!$A$1,Table[[#Headers],[Base ($/kW-mo)]:[Low ($/MWh)]],0)),"")</f>
        <v/>
      </c>
    </row>
    <row r="96" spans="1:102" x14ac:dyDescent="0.3">
      <c r="A96" s="12">
        <v>2325</v>
      </c>
      <c r="B96" s="10">
        <f>_xlfn.IFNA(INDEX(Table[[Base ($/kW-mo)]:[Low ($/MWh)]],MATCH('Pivot Table'!$A96&amp;'Pivot Table'!B$2,Table!$I$2:$I$5152,0),MATCH('Pivot Table'!$A$1,Table[[#Headers],[Base ($/kW-mo)]:[Low ($/MWh)]],0)),"")</f>
        <v>0.310132068629979</v>
      </c>
      <c r="C96" s="10">
        <f>_xlfn.IFNA(INDEX(Table[[Base ($/kW-mo)]:[Low ($/MWh)]],MATCH('Pivot Table'!$A96&amp;'Pivot Table'!C$2,Table!$I$2:$I$5152,0),MATCH('Pivot Table'!$A$1,Table[[#Headers],[Base ($/kW-mo)]:[Low ($/MWh)]],0)),"")</f>
        <v>0.31375313540705901</v>
      </c>
      <c r="D96" s="10">
        <f>_xlfn.IFNA(INDEX(Table[[Base ($/kW-mo)]:[Low ($/MWh)]],MATCH('Pivot Table'!$A96&amp;'Pivot Table'!D$2,Table!$I$2:$I$5152,0),MATCH('Pivot Table'!$A$1,Table[[#Headers],[Base ($/kW-mo)]:[Low ($/MWh)]],0)),"")</f>
        <v>0.31737420218413998</v>
      </c>
      <c r="E96" s="10">
        <f>_xlfn.IFNA(INDEX(Table[[Base ($/kW-mo)]:[Low ($/MWh)]],MATCH('Pivot Table'!$A96&amp;'Pivot Table'!E$2,Table!$I$2:$I$5152,0),MATCH('Pivot Table'!$A$1,Table[[#Headers],[Base ($/kW-mo)]:[Low ($/MWh)]],0)),"")</f>
        <v>0.32099526896121999</v>
      </c>
      <c r="F96" s="10">
        <f>_xlfn.IFNA(INDEX(Table[[Base ($/kW-mo)]:[Low ($/MWh)]],MATCH('Pivot Table'!$A96&amp;'Pivot Table'!F$2,Table!$I$2:$I$5152,0),MATCH('Pivot Table'!$A$1,Table[[#Headers],[Base ($/kW-mo)]:[Low ($/MWh)]],0)),"")</f>
        <v>0.32461633573830101</v>
      </c>
      <c r="G96" s="10">
        <f>_xlfn.IFNA(INDEX(Table[[Base ($/kW-mo)]:[Low ($/MWh)]],MATCH('Pivot Table'!$A96&amp;'Pivot Table'!G$2,Table!$I$2:$I$5152,0),MATCH('Pivot Table'!$A$1,Table[[#Headers],[Base ($/kW-mo)]:[Low ($/MWh)]],0)),"")</f>
        <v>0.32823740251538103</v>
      </c>
      <c r="H96" s="10">
        <f>_xlfn.IFNA(INDEX(Table[[Base ($/kW-mo)]:[Low ($/MWh)]],MATCH('Pivot Table'!$A96&amp;'Pivot Table'!H$2,Table!$I$2:$I$5152,0),MATCH('Pivot Table'!$A$1,Table[[#Headers],[Base ($/kW-mo)]:[Low ($/MWh)]],0)),"")</f>
        <v>0.33185846929246199</v>
      </c>
      <c r="I96" s="10">
        <f>_xlfn.IFNA(INDEX(Table[[Base ($/kW-mo)]:[Low ($/MWh)]],MATCH('Pivot Table'!$A96&amp;'Pivot Table'!I$2,Table!$I$2:$I$5152,0),MATCH('Pivot Table'!$A$1,Table[[#Headers],[Base ($/kW-mo)]:[Low ($/MWh)]],0)),"")</f>
        <v>0.33547953606954201</v>
      </c>
      <c r="J96" s="10" t="str">
        <f>_xlfn.IFNA(INDEX(Table[[Base ($/kW-mo)]:[Low ($/MWh)]],MATCH('Pivot Table'!$A96&amp;'Pivot Table'!J$2,Table!$I$2:$I$5152,0),MATCH('Pivot Table'!$A$1,Table[[#Headers],[Base ($/kW-mo)]:[Low ($/MWh)]],0)),"")</f>
        <v/>
      </c>
      <c r="K96" s="10" t="str">
        <f>_xlfn.IFNA(INDEX(Table[[Base ($/kW-mo)]:[Low ($/MWh)]],MATCH('Pivot Table'!$A96&amp;'Pivot Table'!K$2,Table!$I$2:$I$5152,0),MATCH('Pivot Table'!$A$1,Table[[#Headers],[Base ($/kW-mo)]:[Low ($/MWh)]],0)),"")</f>
        <v/>
      </c>
      <c r="L96" s="10" t="str">
        <f>_xlfn.IFNA(INDEX(Table[[Base ($/kW-mo)]:[Low ($/MWh)]],MATCH('Pivot Table'!$A96&amp;'Pivot Table'!L$2,Table!$I$2:$I$5152,0),MATCH('Pivot Table'!$A$1,Table[[#Headers],[Base ($/kW-mo)]:[Low ($/MWh)]],0)),"")</f>
        <v/>
      </c>
      <c r="M96" s="10" t="str">
        <f>_xlfn.IFNA(INDEX(Table[[Base ($/kW-mo)]:[Low ($/MWh)]],MATCH('Pivot Table'!$A96&amp;'Pivot Table'!M$2,Table!$I$2:$I$5152,0),MATCH('Pivot Table'!$A$1,Table[[#Headers],[Base ($/kW-mo)]:[Low ($/MWh)]],0)),"")</f>
        <v/>
      </c>
      <c r="N96" s="10" t="str">
        <f>_xlfn.IFNA(INDEX(Table[[Base ($/kW-mo)]:[Low ($/MWh)]],MATCH('Pivot Table'!$A96&amp;'Pivot Table'!N$2,Table!$I$2:$I$5152,0),MATCH('Pivot Table'!$A$1,Table[[#Headers],[Base ($/kW-mo)]:[Low ($/MWh)]],0)),"")</f>
        <v/>
      </c>
      <c r="O96" s="10" t="str">
        <f>_xlfn.IFNA(INDEX(Table[[Base ($/kW-mo)]:[Low ($/MWh)]],MATCH('Pivot Table'!$A96&amp;'Pivot Table'!O$2,Table!$I$2:$I$5152,0),MATCH('Pivot Table'!$A$1,Table[[#Headers],[Base ($/kW-mo)]:[Low ($/MWh)]],0)),"")</f>
        <v/>
      </c>
      <c r="P96" s="10" t="str">
        <f>_xlfn.IFNA(INDEX(Table[[Base ($/kW-mo)]:[Low ($/MWh)]],MATCH('Pivot Table'!$A96&amp;'Pivot Table'!P$2,Table!$I$2:$I$5152,0),MATCH('Pivot Table'!$A$1,Table[[#Headers],[Base ($/kW-mo)]:[Low ($/MWh)]],0)),"")</f>
        <v/>
      </c>
      <c r="Q96" s="10" t="str">
        <f>_xlfn.IFNA(INDEX(Table[[Base ($/kW-mo)]:[Low ($/MWh)]],MATCH('Pivot Table'!$A96&amp;'Pivot Table'!Q$2,Table!$I$2:$I$5152,0),MATCH('Pivot Table'!$A$1,Table[[#Headers],[Base ($/kW-mo)]:[Low ($/MWh)]],0)),"")</f>
        <v/>
      </c>
      <c r="R96" s="10" t="str">
        <f>_xlfn.IFNA(INDEX(Table[[Base ($/kW-mo)]:[Low ($/MWh)]],MATCH('Pivot Table'!$A96&amp;'Pivot Table'!R$2,Table!$I$2:$I$5152,0),MATCH('Pivot Table'!$A$1,Table[[#Headers],[Base ($/kW-mo)]:[Low ($/MWh)]],0)),"")</f>
        <v/>
      </c>
      <c r="S96" s="10" t="str">
        <f>_xlfn.IFNA(INDEX(Table[[Base ($/kW-mo)]:[Low ($/MWh)]],MATCH('Pivot Table'!$A96&amp;'Pivot Table'!S$2,Table!$I$2:$I$5152,0),MATCH('Pivot Table'!$A$1,Table[[#Headers],[Base ($/kW-mo)]:[Low ($/MWh)]],0)),"")</f>
        <v/>
      </c>
      <c r="T96" s="10" t="str">
        <f>_xlfn.IFNA(INDEX(Table[[Base ($/kW-mo)]:[Low ($/MWh)]],MATCH('Pivot Table'!$A96&amp;'Pivot Table'!T$2,Table!$I$2:$I$5152,0),MATCH('Pivot Table'!$A$1,Table[[#Headers],[Base ($/kW-mo)]:[Low ($/MWh)]],0)),"")</f>
        <v/>
      </c>
      <c r="U96" s="10" t="str">
        <f>_xlfn.IFNA(INDEX(Table[[Base ($/kW-mo)]:[Low ($/MWh)]],MATCH('Pivot Table'!$A96&amp;'Pivot Table'!U$2,Table!$I$2:$I$5152,0),MATCH('Pivot Table'!$A$1,Table[[#Headers],[Base ($/kW-mo)]:[Low ($/MWh)]],0)),"")</f>
        <v/>
      </c>
      <c r="V96" s="10" t="str">
        <f>_xlfn.IFNA(INDEX(Table[[Base ($/kW-mo)]:[Low ($/MWh)]],MATCH('Pivot Table'!$A96&amp;'Pivot Table'!V$2,Table!$I$2:$I$5152,0),MATCH('Pivot Table'!$A$1,Table[[#Headers],[Base ($/kW-mo)]:[Low ($/MWh)]],0)),"")</f>
        <v/>
      </c>
      <c r="W96" s="10" t="str">
        <f>_xlfn.IFNA(INDEX(Table[[Base ($/kW-mo)]:[Low ($/MWh)]],MATCH('Pivot Table'!$A96&amp;'Pivot Table'!W$2,Table!$I$2:$I$5152,0),MATCH('Pivot Table'!$A$1,Table[[#Headers],[Base ($/kW-mo)]:[Low ($/MWh)]],0)),"")</f>
        <v/>
      </c>
      <c r="X96" s="10" t="str">
        <f>_xlfn.IFNA(INDEX(Table[[Base ($/kW-mo)]:[Low ($/MWh)]],MATCH('Pivot Table'!$A96&amp;'Pivot Table'!X$2,Table!$I$2:$I$5152,0),MATCH('Pivot Table'!$A$1,Table[[#Headers],[Base ($/kW-mo)]:[Low ($/MWh)]],0)),"")</f>
        <v/>
      </c>
      <c r="Y96" s="10" t="str">
        <f>_xlfn.IFNA(INDEX(Table[[Base ($/kW-mo)]:[Low ($/MWh)]],MATCH('Pivot Table'!$A96&amp;'Pivot Table'!Y$2,Table!$I$2:$I$5152,0),MATCH('Pivot Table'!$A$1,Table[[#Headers],[Base ($/kW-mo)]:[Low ($/MWh)]],0)),"")</f>
        <v/>
      </c>
      <c r="Z96" s="10" t="str">
        <f>_xlfn.IFNA(INDEX(Table[[Base ($/kW-mo)]:[Low ($/MWh)]],MATCH('Pivot Table'!$A96&amp;'Pivot Table'!Z$2,Table!$I$2:$I$5152,0),MATCH('Pivot Table'!$A$1,Table[[#Headers],[Base ($/kW-mo)]:[Low ($/MWh)]],0)),"")</f>
        <v/>
      </c>
      <c r="AA96" s="10" t="str">
        <f>_xlfn.IFNA(INDEX(Table[[Base ($/kW-mo)]:[Low ($/MWh)]],MATCH('Pivot Table'!$A96&amp;'Pivot Table'!AA$2,Table!$I$2:$I$5152,0),MATCH('Pivot Table'!$A$1,Table[[#Headers],[Base ($/kW-mo)]:[Low ($/MWh)]],0)),"")</f>
        <v/>
      </c>
      <c r="AB96" s="10" t="str">
        <f>_xlfn.IFNA(INDEX(Table[[Base ($/kW-mo)]:[Low ($/MWh)]],MATCH('Pivot Table'!$A96&amp;'Pivot Table'!AB$2,Table!$I$2:$I$5152,0),MATCH('Pivot Table'!$A$1,Table[[#Headers],[Base ($/kW-mo)]:[Low ($/MWh)]],0)),"")</f>
        <v/>
      </c>
      <c r="AC96" s="10" t="str">
        <f>_xlfn.IFNA(INDEX(Table[[Base ($/kW-mo)]:[Low ($/MWh)]],MATCH('Pivot Table'!$A96&amp;'Pivot Table'!AC$2,Table!$I$2:$I$5152,0),MATCH('Pivot Table'!$A$1,Table[[#Headers],[Base ($/kW-mo)]:[Low ($/MWh)]],0)),"")</f>
        <v/>
      </c>
      <c r="AD96" s="10" t="str">
        <f>_xlfn.IFNA(INDEX(Table[[Base ($/kW-mo)]:[Low ($/MWh)]],MATCH('Pivot Table'!$A96&amp;'Pivot Table'!AD$2,Table!$I$2:$I$5152,0),MATCH('Pivot Table'!$A$1,Table[[#Headers],[Base ($/kW-mo)]:[Low ($/MWh)]],0)),"")</f>
        <v/>
      </c>
      <c r="AE96" s="10" t="str">
        <f>_xlfn.IFNA(INDEX(Table[[Base ($/kW-mo)]:[Low ($/MWh)]],MATCH('Pivot Table'!$A96&amp;'Pivot Table'!AE$2,Table!$I$2:$I$5152,0),MATCH('Pivot Table'!$A$1,Table[[#Headers],[Base ($/kW-mo)]:[Low ($/MWh)]],0)),"")</f>
        <v/>
      </c>
      <c r="AF96" s="10" t="str">
        <f>_xlfn.IFNA(INDEX(Table[[Base ($/kW-mo)]:[Low ($/MWh)]],MATCH('Pivot Table'!$A96&amp;'Pivot Table'!AF$2,Table!$I$2:$I$5152,0),MATCH('Pivot Table'!$A$1,Table[[#Headers],[Base ($/kW-mo)]:[Low ($/MWh)]],0)),"")</f>
        <v/>
      </c>
      <c r="AG96" s="10" t="str">
        <f>_xlfn.IFNA(INDEX(Table[[Base ($/kW-mo)]:[Low ($/MWh)]],MATCH('Pivot Table'!$A96&amp;'Pivot Table'!AG$2,Table!$I$2:$I$5152,0),MATCH('Pivot Table'!$A$1,Table[[#Headers],[Base ($/kW-mo)]:[Low ($/MWh)]],0)),"")</f>
        <v/>
      </c>
      <c r="AH96" s="10" t="str">
        <f>_xlfn.IFNA(INDEX(Table[[Base ($/kW-mo)]:[Low ($/MWh)]],MATCH('Pivot Table'!$A96&amp;'Pivot Table'!AH$2,Table!$I$2:$I$5152,0),MATCH('Pivot Table'!$A$1,Table[[#Headers],[Base ($/kW-mo)]:[Low ($/MWh)]],0)),"")</f>
        <v/>
      </c>
      <c r="AI96" s="10" t="str">
        <f>_xlfn.IFNA(INDEX(Table[[Base ($/kW-mo)]:[Low ($/MWh)]],MATCH('Pivot Table'!$A96&amp;'Pivot Table'!AI$2,Table!$I$2:$I$5152,0),MATCH('Pivot Table'!$A$1,Table[[#Headers],[Base ($/kW-mo)]:[Low ($/MWh)]],0)),"")</f>
        <v/>
      </c>
      <c r="AJ96" s="10" t="str">
        <f>_xlfn.IFNA(INDEX(Table[[Base ($/kW-mo)]:[Low ($/MWh)]],MATCH('Pivot Table'!$A96&amp;'Pivot Table'!AJ$2,Table!$I$2:$I$5152,0),MATCH('Pivot Table'!$A$1,Table[[#Headers],[Base ($/kW-mo)]:[Low ($/MWh)]],0)),"")</f>
        <v/>
      </c>
      <c r="AK96" s="10" t="str">
        <f>_xlfn.IFNA(INDEX(Table[[Base ($/kW-mo)]:[Low ($/MWh)]],MATCH('Pivot Table'!$A96&amp;'Pivot Table'!AK$2,Table!$I$2:$I$5152,0),MATCH('Pivot Table'!$A$1,Table[[#Headers],[Base ($/kW-mo)]:[Low ($/MWh)]],0)),"")</f>
        <v/>
      </c>
      <c r="AL96" s="10" t="str">
        <f>_xlfn.IFNA(INDEX(Table[[Base ($/kW-mo)]:[Low ($/MWh)]],MATCH('Pivot Table'!$A96&amp;'Pivot Table'!AL$2,Table!$I$2:$I$5152,0),MATCH('Pivot Table'!$A$1,Table[[#Headers],[Base ($/kW-mo)]:[Low ($/MWh)]],0)),"")</f>
        <v/>
      </c>
      <c r="AM96" s="10" t="str">
        <f>_xlfn.IFNA(INDEX(Table[[Base ($/kW-mo)]:[Low ($/MWh)]],MATCH('Pivot Table'!$A96&amp;'Pivot Table'!AM$2,Table!$I$2:$I$5152,0),MATCH('Pivot Table'!$A$1,Table[[#Headers],[Base ($/kW-mo)]:[Low ($/MWh)]],0)),"")</f>
        <v/>
      </c>
      <c r="AN96" s="10" t="str">
        <f>_xlfn.IFNA(INDEX(Table[[Base ($/kW-mo)]:[Low ($/MWh)]],MATCH('Pivot Table'!$A96&amp;'Pivot Table'!AN$2,Table!$I$2:$I$5152,0),MATCH('Pivot Table'!$A$1,Table[[#Headers],[Base ($/kW-mo)]:[Low ($/MWh)]],0)),"")</f>
        <v/>
      </c>
      <c r="AO96" s="10" t="str">
        <f>_xlfn.IFNA(INDEX(Table[[Base ($/kW-mo)]:[Low ($/MWh)]],MATCH('Pivot Table'!$A96&amp;'Pivot Table'!AO$2,Table!$I$2:$I$5152,0),MATCH('Pivot Table'!$A$1,Table[[#Headers],[Base ($/kW-mo)]:[Low ($/MWh)]],0)),"")</f>
        <v/>
      </c>
      <c r="AP96" s="10" t="str">
        <f>_xlfn.IFNA(INDEX(Table[[Base ($/kW-mo)]:[Low ($/MWh)]],MATCH('Pivot Table'!$A96&amp;'Pivot Table'!AP$2,Table!$I$2:$I$5152,0),MATCH('Pivot Table'!$A$1,Table[[#Headers],[Base ($/kW-mo)]:[Low ($/MWh)]],0)),"")</f>
        <v/>
      </c>
      <c r="AQ96" s="10" t="str">
        <f>_xlfn.IFNA(INDEX(Table[[Base ($/kW-mo)]:[Low ($/MWh)]],MATCH('Pivot Table'!$A96&amp;'Pivot Table'!AQ$2,Table!$I$2:$I$5152,0),MATCH('Pivot Table'!$A$1,Table[[#Headers],[Base ($/kW-mo)]:[Low ($/MWh)]],0)),"")</f>
        <v/>
      </c>
      <c r="AR96" s="10" t="str">
        <f>_xlfn.IFNA(INDEX(Table[[Base ($/kW-mo)]:[Low ($/MWh)]],MATCH('Pivot Table'!$A96&amp;'Pivot Table'!AR$2,Table!$I$2:$I$5152,0),MATCH('Pivot Table'!$A$1,Table[[#Headers],[Base ($/kW-mo)]:[Low ($/MWh)]],0)),"")</f>
        <v/>
      </c>
      <c r="AS96" s="10" t="str">
        <f>_xlfn.IFNA(INDEX(Table[[Base ($/kW-mo)]:[Low ($/MWh)]],MATCH('Pivot Table'!$A96&amp;'Pivot Table'!AS$2,Table!$I$2:$I$5152,0),MATCH('Pivot Table'!$A$1,Table[[#Headers],[Base ($/kW-mo)]:[Low ($/MWh)]],0)),"")</f>
        <v/>
      </c>
      <c r="AT96" s="10" t="str">
        <f>_xlfn.IFNA(INDEX(Table[[Base ($/kW-mo)]:[Low ($/MWh)]],MATCH('Pivot Table'!$A96&amp;'Pivot Table'!AT$2,Table!$I$2:$I$5152,0),MATCH('Pivot Table'!$A$1,Table[[#Headers],[Base ($/kW-mo)]:[Low ($/MWh)]],0)),"")</f>
        <v/>
      </c>
      <c r="AU96" s="10" t="str">
        <f>_xlfn.IFNA(INDEX(Table[[Base ($/kW-mo)]:[Low ($/MWh)]],MATCH('Pivot Table'!$A96&amp;'Pivot Table'!AU$2,Table!$I$2:$I$5152,0),MATCH('Pivot Table'!$A$1,Table[[#Headers],[Base ($/kW-mo)]:[Low ($/MWh)]],0)),"")</f>
        <v/>
      </c>
      <c r="AV96" s="10" t="str">
        <f>_xlfn.IFNA(INDEX(Table[[Base ($/kW-mo)]:[Low ($/MWh)]],MATCH('Pivot Table'!$A96&amp;'Pivot Table'!AV$2,Table!$I$2:$I$5152,0),MATCH('Pivot Table'!$A$1,Table[[#Headers],[Base ($/kW-mo)]:[Low ($/MWh)]],0)),"")</f>
        <v/>
      </c>
      <c r="AW96" s="10" t="str">
        <f>_xlfn.IFNA(INDEX(Table[[Base ($/kW-mo)]:[Low ($/MWh)]],MATCH('Pivot Table'!$A96&amp;'Pivot Table'!AW$2,Table!$I$2:$I$5152,0),MATCH('Pivot Table'!$A$1,Table[[#Headers],[Base ($/kW-mo)]:[Low ($/MWh)]],0)),"")</f>
        <v/>
      </c>
      <c r="AX96" s="10" t="str">
        <f>_xlfn.IFNA(INDEX(Table[[Base ($/kW-mo)]:[Low ($/MWh)]],MATCH('Pivot Table'!$A96&amp;'Pivot Table'!AX$2,Table!$I$2:$I$5152,0),MATCH('Pivot Table'!$A$1,Table[[#Headers],[Base ($/kW-mo)]:[Low ($/MWh)]],0)),"")</f>
        <v/>
      </c>
      <c r="AY96" s="10" t="str">
        <f>_xlfn.IFNA(INDEX(Table[[Base ($/kW-mo)]:[Low ($/MWh)]],MATCH('Pivot Table'!$A96&amp;'Pivot Table'!AY$2,Table!$I$2:$I$5152,0),MATCH('Pivot Table'!$A$1,Table[[#Headers],[Base ($/kW-mo)]:[Low ($/MWh)]],0)),"")</f>
        <v/>
      </c>
      <c r="AZ96" s="10" t="str">
        <f>_xlfn.IFNA(INDEX(Table[[Base ($/kW-mo)]:[Low ($/MWh)]],MATCH('Pivot Table'!$A96&amp;'Pivot Table'!AZ$2,Table!$I$2:$I$5152,0),MATCH('Pivot Table'!$A$1,Table[[#Headers],[Base ($/kW-mo)]:[Low ($/MWh)]],0)),"")</f>
        <v/>
      </c>
      <c r="BA96" s="10" t="str">
        <f>_xlfn.IFNA(INDEX(Table[[Base ($/kW-mo)]:[Low ($/MWh)]],MATCH('Pivot Table'!$A96&amp;'Pivot Table'!BA$2,Table!$I$2:$I$5152,0),MATCH('Pivot Table'!$A$1,Table[[#Headers],[Base ($/kW-mo)]:[Low ($/MWh)]],0)),"")</f>
        <v/>
      </c>
      <c r="BB96" s="10" t="str">
        <f>_xlfn.IFNA(INDEX(Table[[Base ($/kW-mo)]:[Low ($/MWh)]],MATCH('Pivot Table'!$A96&amp;'Pivot Table'!BB$2,Table!$I$2:$I$5152,0),MATCH('Pivot Table'!$A$1,Table[[#Headers],[Base ($/kW-mo)]:[Low ($/MWh)]],0)),"")</f>
        <v/>
      </c>
      <c r="BC96" s="10" t="str">
        <f>_xlfn.IFNA(INDEX(Table[[Base ($/kW-mo)]:[Low ($/MWh)]],MATCH('Pivot Table'!$A96&amp;'Pivot Table'!BC$2,Table!$I$2:$I$5152,0),MATCH('Pivot Table'!$A$1,Table[[#Headers],[Base ($/kW-mo)]:[Low ($/MWh)]],0)),"")</f>
        <v/>
      </c>
      <c r="BD96" s="10" t="str">
        <f>_xlfn.IFNA(INDEX(Table[[Base ($/kW-mo)]:[Low ($/MWh)]],MATCH('Pivot Table'!$A96&amp;'Pivot Table'!BD$2,Table!$I$2:$I$5152,0),MATCH('Pivot Table'!$A$1,Table[[#Headers],[Base ($/kW-mo)]:[Low ($/MWh)]],0)),"")</f>
        <v/>
      </c>
      <c r="BE96" s="10" t="str">
        <f>_xlfn.IFNA(INDEX(Table[[Base ($/kW-mo)]:[Low ($/MWh)]],MATCH('Pivot Table'!$A96&amp;'Pivot Table'!BE$2,Table!$I$2:$I$5152,0),MATCH('Pivot Table'!$A$1,Table[[#Headers],[Base ($/kW-mo)]:[Low ($/MWh)]],0)),"")</f>
        <v/>
      </c>
      <c r="BF96" s="10" t="str">
        <f>_xlfn.IFNA(INDEX(Table[[Base ($/kW-mo)]:[Low ($/MWh)]],MATCH('Pivot Table'!$A96&amp;'Pivot Table'!BF$2,Table!$I$2:$I$5152,0),MATCH('Pivot Table'!$A$1,Table[[#Headers],[Base ($/kW-mo)]:[Low ($/MWh)]],0)),"")</f>
        <v/>
      </c>
      <c r="BG96" s="10" t="str">
        <f>_xlfn.IFNA(INDEX(Table[[Base ($/kW-mo)]:[Low ($/MWh)]],MATCH('Pivot Table'!$A96&amp;'Pivot Table'!BG$2,Table!$I$2:$I$5152,0),MATCH('Pivot Table'!$A$1,Table[[#Headers],[Base ($/kW-mo)]:[Low ($/MWh)]],0)),"")</f>
        <v/>
      </c>
      <c r="BH96" s="10" t="str">
        <f>_xlfn.IFNA(INDEX(Table[[Base ($/kW-mo)]:[Low ($/MWh)]],MATCH('Pivot Table'!$A96&amp;'Pivot Table'!BH$2,Table!$I$2:$I$5152,0),MATCH('Pivot Table'!$A$1,Table[[#Headers],[Base ($/kW-mo)]:[Low ($/MWh)]],0)),"")</f>
        <v/>
      </c>
      <c r="BI96" s="10" t="str">
        <f>_xlfn.IFNA(INDEX(Table[[Base ($/kW-mo)]:[Low ($/MWh)]],MATCH('Pivot Table'!$A96&amp;'Pivot Table'!BI$2,Table!$I$2:$I$5152,0),MATCH('Pivot Table'!$A$1,Table[[#Headers],[Base ($/kW-mo)]:[Low ($/MWh)]],0)),"")</f>
        <v/>
      </c>
      <c r="BJ96" s="10" t="str">
        <f>_xlfn.IFNA(INDEX(Table[[Base ($/kW-mo)]:[Low ($/MWh)]],MATCH('Pivot Table'!$A96&amp;'Pivot Table'!BJ$2,Table!$I$2:$I$5152,0),MATCH('Pivot Table'!$A$1,Table[[#Headers],[Base ($/kW-mo)]:[Low ($/MWh)]],0)),"")</f>
        <v/>
      </c>
      <c r="BK96" s="10" t="str">
        <f>_xlfn.IFNA(INDEX(Table[[Base ($/kW-mo)]:[Low ($/MWh)]],MATCH('Pivot Table'!$A96&amp;'Pivot Table'!BK$2,Table!$I$2:$I$5152,0),MATCH('Pivot Table'!$A$1,Table[[#Headers],[Base ($/kW-mo)]:[Low ($/MWh)]],0)),"")</f>
        <v/>
      </c>
      <c r="BL96" s="10" t="str">
        <f>_xlfn.IFNA(INDEX(Table[[Base ($/kW-mo)]:[Low ($/MWh)]],MATCH('Pivot Table'!$A96&amp;'Pivot Table'!BL$2,Table!$I$2:$I$5152,0),MATCH('Pivot Table'!$A$1,Table[[#Headers],[Base ($/kW-mo)]:[Low ($/MWh)]],0)),"")</f>
        <v/>
      </c>
      <c r="BM96" s="10" t="str">
        <f>_xlfn.IFNA(INDEX(Table[[Base ($/kW-mo)]:[Low ($/MWh)]],MATCH('Pivot Table'!$A96&amp;'Pivot Table'!BM$2,Table!$I$2:$I$5152,0),MATCH('Pivot Table'!$A$1,Table[[#Headers],[Base ($/kW-mo)]:[Low ($/MWh)]],0)),"")</f>
        <v/>
      </c>
      <c r="BN96" s="10" t="str">
        <f>_xlfn.IFNA(INDEX(Table[[Base ($/kW-mo)]:[Low ($/MWh)]],MATCH('Pivot Table'!$A96&amp;'Pivot Table'!BN$2,Table!$I$2:$I$5152,0),MATCH('Pivot Table'!$A$1,Table[[#Headers],[Base ($/kW-mo)]:[Low ($/MWh)]],0)),"")</f>
        <v/>
      </c>
      <c r="BO96" s="10" t="str">
        <f>_xlfn.IFNA(INDEX(Table[[Base ($/kW-mo)]:[Low ($/MWh)]],MATCH('Pivot Table'!$A96&amp;'Pivot Table'!BO$2,Table!$I$2:$I$5152,0),MATCH('Pivot Table'!$A$1,Table[[#Headers],[Base ($/kW-mo)]:[Low ($/MWh)]],0)),"")</f>
        <v/>
      </c>
      <c r="BP96" s="10" t="str">
        <f>_xlfn.IFNA(INDEX(Table[[Base ($/kW-mo)]:[Low ($/MWh)]],MATCH('Pivot Table'!$A96&amp;'Pivot Table'!BP$2,Table!$I$2:$I$5152,0),MATCH('Pivot Table'!$A$1,Table[[#Headers],[Base ($/kW-mo)]:[Low ($/MWh)]],0)),"")</f>
        <v/>
      </c>
      <c r="BQ96" s="10" t="str">
        <f>_xlfn.IFNA(INDEX(Table[[Base ($/kW-mo)]:[Low ($/MWh)]],MATCH('Pivot Table'!$A96&amp;'Pivot Table'!BQ$2,Table!$I$2:$I$5152,0),MATCH('Pivot Table'!$A$1,Table[[#Headers],[Base ($/kW-mo)]:[Low ($/MWh)]],0)),"")</f>
        <v/>
      </c>
      <c r="BR96" s="10" t="str">
        <f>_xlfn.IFNA(INDEX(Table[[Base ($/kW-mo)]:[Low ($/MWh)]],MATCH('Pivot Table'!$A96&amp;'Pivot Table'!BR$2,Table!$I$2:$I$5152,0),MATCH('Pivot Table'!$A$1,Table[[#Headers],[Base ($/kW-mo)]:[Low ($/MWh)]],0)),"")</f>
        <v/>
      </c>
      <c r="BS96" s="10" t="str">
        <f>_xlfn.IFNA(INDEX(Table[[Base ($/kW-mo)]:[Low ($/MWh)]],MATCH('Pivot Table'!$A96&amp;'Pivot Table'!BS$2,Table!$I$2:$I$5152,0),MATCH('Pivot Table'!$A$1,Table[[#Headers],[Base ($/kW-mo)]:[Low ($/MWh)]],0)),"")</f>
        <v/>
      </c>
      <c r="BT96" s="10" t="str">
        <f>_xlfn.IFNA(INDEX(Table[[Base ($/kW-mo)]:[Low ($/MWh)]],MATCH('Pivot Table'!$A96&amp;'Pivot Table'!BT$2,Table!$I$2:$I$5152,0),MATCH('Pivot Table'!$A$1,Table[[#Headers],[Base ($/kW-mo)]:[Low ($/MWh)]],0)),"")</f>
        <v/>
      </c>
      <c r="BU96" s="10" t="str">
        <f>_xlfn.IFNA(INDEX(Table[[Base ($/kW-mo)]:[Low ($/MWh)]],MATCH('Pivot Table'!$A96&amp;'Pivot Table'!BU$2,Table!$I$2:$I$5152,0),MATCH('Pivot Table'!$A$1,Table[[#Headers],[Base ($/kW-mo)]:[Low ($/MWh)]],0)),"")</f>
        <v/>
      </c>
      <c r="BV96" s="10" t="str">
        <f>_xlfn.IFNA(INDEX(Table[[Base ($/kW-mo)]:[Low ($/MWh)]],MATCH('Pivot Table'!$A96&amp;'Pivot Table'!BV$2,Table!$I$2:$I$5152,0),MATCH('Pivot Table'!$A$1,Table[[#Headers],[Base ($/kW-mo)]:[Low ($/MWh)]],0)),"")</f>
        <v/>
      </c>
      <c r="BW96" s="10" t="str">
        <f>_xlfn.IFNA(INDEX(Table[[Base ($/kW-mo)]:[Low ($/MWh)]],MATCH('Pivot Table'!$A96&amp;'Pivot Table'!BW$2,Table!$I$2:$I$5152,0),MATCH('Pivot Table'!$A$1,Table[[#Headers],[Base ($/kW-mo)]:[Low ($/MWh)]],0)),"")</f>
        <v/>
      </c>
      <c r="BX96" s="10" t="str">
        <f>_xlfn.IFNA(INDEX(Table[[Base ($/kW-mo)]:[Low ($/MWh)]],MATCH('Pivot Table'!$A96&amp;'Pivot Table'!BX$2,Table!$I$2:$I$5152,0),MATCH('Pivot Table'!$A$1,Table[[#Headers],[Base ($/kW-mo)]:[Low ($/MWh)]],0)),"")</f>
        <v/>
      </c>
      <c r="BY96" s="10" t="str">
        <f>_xlfn.IFNA(INDEX(Table[[Base ($/kW-mo)]:[Low ($/MWh)]],MATCH('Pivot Table'!$A96&amp;'Pivot Table'!BY$2,Table!$I$2:$I$5152,0),MATCH('Pivot Table'!$A$1,Table[[#Headers],[Base ($/kW-mo)]:[Low ($/MWh)]],0)),"")</f>
        <v/>
      </c>
      <c r="BZ96" s="10" t="str">
        <f>_xlfn.IFNA(INDEX(Table[[Base ($/kW-mo)]:[Low ($/MWh)]],MATCH('Pivot Table'!$A96&amp;'Pivot Table'!BZ$2,Table!$I$2:$I$5152,0),MATCH('Pivot Table'!$A$1,Table[[#Headers],[Base ($/kW-mo)]:[Low ($/MWh)]],0)),"")</f>
        <v/>
      </c>
      <c r="CA96" s="10" t="str">
        <f>_xlfn.IFNA(INDEX(Table[[Base ($/kW-mo)]:[Low ($/MWh)]],MATCH('Pivot Table'!$A96&amp;'Pivot Table'!CA$2,Table!$I$2:$I$5152,0),MATCH('Pivot Table'!$A$1,Table[[#Headers],[Base ($/kW-mo)]:[Low ($/MWh)]],0)),"")</f>
        <v/>
      </c>
      <c r="CB96" s="10" t="str">
        <f>_xlfn.IFNA(INDEX(Table[[Base ($/kW-mo)]:[Low ($/MWh)]],MATCH('Pivot Table'!$A96&amp;'Pivot Table'!CB$2,Table!$I$2:$I$5152,0),MATCH('Pivot Table'!$A$1,Table[[#Headers],[Base ($/kW-mo)]:[Low ($/MWh)]],0)),"")</f>
        <v/>
      </c>
      <c r="CC96" s="10" t="str">
        <f>_xlfn.IFNA(INDEX(Table[[Base ($/kW-mo)]:[Low ($/MWh)]],MATCH('Pivot Table'!$A96&amp;'Pivot Table'!CC$2,Table!$I$2:$I$5152,0),MATCH('Pivot Table'!$A$1,Table[[#Headers],[Base ($/kW-mo)]:[Low ($/MWh)]],0)),"")</f>
        <v/>
      </c>
      <c r="CD96" s="10" t="str">
        <f>_xlfn.IFNA(INDEX(Table[[Base ($/kW-mo)]:[Low ($/MWh)]],MATCH('Pivot Table'!$A96&amp;'Pivot Table'!CD$2,Table!$I$2:$I$5152,0),MATCH('Pivot Table'!$A$1,Table[[#Headers],[Base ($/kW-mo)]:[Low ($/MWh)]],0)),"")</f>
        <v/>
      </c>
      <c r="CE96" s="10" t="str">
        <f>_xlfn.IFNA(INDEX(Table[[Base ($/kW-mo)]:[Low ($/MWh)]],MATCH('Pivot Table'!$A96&amp;'Pivot Table'!CE$2,Table!$I$2:$I$5152,0),MATCH('Pivot Table'!$A$1,Table[[#Headers],[Base ($/kW-mo)]:[Low ($/MWh)]],0)),"")</f>
        <v/>
      </c>
      <c r="CF96" s="10" t="str">
        <f>_xlfn.IFNA(INDEX(Table[[Base ($/kW-mo)]:[Low ($/MWh)]],MATCH('Pivot Table'!$A96&amp;'Pivot Table'!CF$2,Table!$I$2:$I$5152,0),MATCH('Pivot Table'!$A$1,Table[[#Headers],[Base ($/kW-mo)]:[Low ($/MWh)]],0)),"")</f>
        <v/>
      </c>
      <c r="CG96" s="10" t="str">
        <f>_xlfn.IFNA(INDEX(Table[[Base ($/kW-mo)]:[Low ($/MWh)]],MATCH('Pivot Table'!$A96&amp;'Pivot Table'!CG$2,Table!$I$2:$I$5152,0),MATCH('Pivot Table'!$A$1,Table[[#Headers],[Base ($/kW-mo)]:[Low ($/MWh)]],0)),"")</f>
        <v/>
      </c>
      <c r="CH96" s="10" t="str">
        <f>_xlfn.IFNA(INDEX(Table[[Base ($/kW-mo)]:[Low ($/MWh)]],MATCH('Pivot Table'!$A96&amp;'Pivot Table'!CH$2,Table!$I$2:$I$5152,0),MATCH('Pivot Table'!$A$1,Table[[#Headers],[Base ($/kW-mo)]:[Low ($/MWh)]],0)),"")</f>
        <v/>
      </c>
      <c r="CI96" s="10" t="str">
        <f>_xlfn.IFNA(INDEX(Table[[Base ($/kW-mo)]:[Low ($/MWh)]],MATCH('Pivot Table'!$A96&amp;'Pivot Table'!CI$2,Table!$I$2:$I$5152,0),MATCH('Pivot Table'!$A$1,Table[[#Headers],[Base ($/kW-mo)]:[Low ($/MWh)]],0)),"")</f>
        <v/>
      </c>
      <c r="CJ96" s="10" t="str">
        <f>_xlfn.IFNA(INDEX(Table[[Base ($/kW-mo)]:[Low ($/MWh)]],MATCH('Pivot Table'!$A96&amp;'Pivot Table'!CJ$2,Table!$I$2:$I$5152,0),MATCH('Pivot Table'!$A$1,Table[[#Headers],[Base ($/kW-mo)]:[Low ($/MWh)]],0)),"")</f>
        <v/>
      </c>
      <c r="CK96" s="10" t="str">
        <f>_xlfn.IFNA(INDEX(Table[[Base ($/kW-mo)]:[Low ($/MWh)]],MATCH('Pivot Table'!$A96&amp;'Pivot Table'!CK$2,Table!$I$2:$I$5152,0),MATCH('Pivot Table'!$A$1,Table[[#Headers],[Base ($/kW-mo)]:[Low ($/MWh)]],0)),"")</f>
        <v/>
      </c>
      <c r="CL96" s="10" t="str">
        <f>_xlfn.IFNA(INDEX(Table[[Base ($/kW-mo)]:[Low ($/MWh)]],MATCH('Pivot Table'!$A96&amp;'Pivot Table'!CL$2,Table!$I$2:$I$5152,0),MATCH('Pivot Table'!$A$1,Table[[#Headers],[Base ($/kW-mo)]:[Low ($/MWh)]],0)),"")</f>
        <v/>
      </c>
      <c r="CM96" s="10" t="str">
        <f>_xlfn.IFNA(INDEX(Table[[Base ($/kW-mo)]:[Low ($/MWh)]],MATCH('Pivot Table'!$A96&amp;'Pivot Table'!CM$2,Table!$I$2:$I$5152,0),MATCH('Pivot Table'!$A$1,Table[[#Headers],[Base ($/kW-mo)]:[Low ($/MWh)]],0)),"")</f>
        <v/>
      </c>
      <c r="CN96" s="10" t="str">
        <f>_xlfn.IFNA(INDEX(Table[[Base ($/kW-mo)]:[Low ($/MWh)]],MATCH('Pivot Table'!$A96&amp;'Pivot Table'!CN$2,Table!$I$2:$I$5152,0),MATCH('Pivot Table'!$A$1,Table[[#Headers],[Base ($/kW-mo)]:[Low ($/MWh)]],0)),"")</f>
        <v/>
      </c>
      <c r="CO96" s="10" t="str">
        <f>_xlfn.IFNA(INDEX(Table[[Base ($/kW-mo)]:[Low ($/MWh)]],MATCH('Pivot Table'!$A96&amp;'Pivot Table'!CO$2,Table!$I$2:$I$5152,0),MATCH('Pivot Table'!$A$1,Table[[#Headers],[Base ($/kW-mo)]:[Low ($/MWh)]],0)),"")</f>
        <v/>
      </c>
      <c r="CP96" s="10" t="str">
        <f>_xlfn.IFNA(INDEX(Table[[Base ($/kW-mo)]:[Low ($/MWh)]],MATCH('Pivot Table'!$A96&amp;'Pivot Table'!CP$2,Table!$I$2:$I$5152,0),MATCH('Pivot Table'!$A$1,Table[[#Headers],[Base ($/kW-mo)]:[Low ($/MWh)]],0)),"")</f>
        <v/>
      </c>
      <c r="CQ96" s="10" t="str">
        <f>_xlfn.IFNA(INDEX(Table[[Base ($/kW-mo)]:[Low ($/MWh)]],MATCH('Pivot Table'!$A96&amp;'Pivot Table'!CQ$2,Table!$I$2:$I$5152,0),MATCH('Pivot Table'!$A$1,Table[[#Headers],[Base ($/kW-mo)]:[Low ($/MWh)]],0)),"")</f>
        <v/>
      </c>
      <c r="CR96" s="10" t="str">
        <f>_xlfn.IFNA(INDEX(Table[[Base ($/kW-mo)]:[Low ($/MWh)]],MATCH('Pivot Table'!$A96&amp;'Pivot Table'!CR$2,Table!$I$2:$I$5152,0),MATCH('Pivot Table'!$A$1,Table[[#Headers],[Base ($/kW-mo)]:[Low ($/MWh)]],0)),"")</f>
        <v/>
      </c>
      <c r="CS96" s="10" t="str">
        <f>_xlfn.IFNA(INDEX(Table[[Base ($/kW-mo)]:[Low ($/MWh)]],MATCH('Pivot Table'!$A96&amp;'Pivot Table'!CS$2,Table!$I$2:$I$5152,0),MATCH('Pivot Table'!$A$1,Table[[#Headers],[Base ($/kW-mo)]:[Low ($/MWh)]],0)),"")</f>
        <v/>
      </c>
      <c r="CT96" s="10" t="str">
        <f>_xlfn.IFNA(INDEX(Table[[Base ($/kW-mo)]:[Low ($/MWh)]],MATCH('Pivot Table'!$A96&amp;'Pivot Table'!CT$2,Table!$I$2:$I$5152,0),MATCH('Pivot Table'!$A$1,Table[[#Headers],[Base ($/kW-mo)]:[Low ($/MWh)]],0)),"")</f>
        <v/>
      </c>
      <c r="CU96" s="10" t="str">
        <f>_xlfn.IFNA(INDEX(Table[[Base ($/kW-mo)]:[Low ($/MWh)]],MATCH('Pivot Table'!$A96&amp;'Pivot Table'!CU$2,Table!$I$2:$I$5152,0),MATCH('Pivot Table'!$A$1,Table[[#Headers],[Base ($/kW-mo)]:[Low ($/MWh)]],0)),"")</f>
        <v/>
      </c>
      <c r="CV96" s="10" t="str">
        <f>_xlfn.IFNA(INDEX(Table[[Base ($/kW-mo)]:[Low ($/MWh)]],MATCH('Pivot Table'!$A96&amp;'Pivot Table'!CV$2,Table!$I$2:$I$5152,0),MATCH('Pivot Table'!$A$1,Table[[#Headers],[Base ($/kW-mo)]:[Low ($/MWh)]],0)),"")</f>
        <v/>
      </c>
      <c r="CW96" s="10" t="str">
        <f>_xlfn.IFNA(INDEX(Table[[Base ($/kW-mo)]:[Low ($/MWh)]],MATCH('Pivot Table'!$A96&amp;'Pivot Table'!CW$2,Table!$I$2:$I$5152,0),MATCH('Pivot Table'!$A$1,Table[[#Headers],[Base ($/kW-mo)]:[Low ($/MWh)]],0)),"")</f>
        <v/>
      </c>
      <c r="CX96" s="10" t="str">
        <f>_xlfn.IFNA(INDEX(Table[[Base ($/kW-mo)]:[Low ($/MWh)]],MATCH('Pivot Table'!$A96&amp;'Pivot Table'!CX$2,Table!$I$2:$I$5152,0),MATCH('Pivot Table'!$A$1,Table[[#Headers],[Base ($/kW-mo)]:[Low ($/MWh)]],0)),"")</f>
        <v/>
      </c>
    </row>
    <row r="97" spans="1:102" x14ac:dyDescent="0.3">
      <c r="A97" s="12">
        <v>2350</v>
      </c>
      <c r="B97" s="10">
        <f>_xlfn.IFNA(INDEX(Table[[Base ($/kW-mo)]:[Low ($/MWh)]],MATCH('Pivot Table'!$A97&amp;'Pivot Table'!B$2,Table!$I$2:$I$5152,0),MATCH('Pivot Table'!$A$1,Table[[#Headers],[Base ($/kW-mo)]:[Low ($/MWh)]],0)),"")</f>
        <v>0.312554887635762</v>
      </c>
      <c r="C97" s="10">
        <f>_xlfn.IFNA(INDEX(Table[[Base ($/kW-mo)]:[Low ($/MWh)]],MATCH('Pivot Table'!$A97&amp;'Pivot Table'!C$2,Table!$I$2:$I$5152,0),MATCH('Pivot Table'!$A$1,Table[[#Headers],[Base ($/kW-mo)]:[Low ($/MWh)]],0)),"")</f>
        <v>0.31617595441284302</v>
      </c>
      <c r="D97" s="10">
        <f>_xlfn.IFNA(INDEX(Table[[Base ($/kW-mo)]:[Low ($/MWh)]],MATCH('Pivot Table'!$A97&amp;'Pivot Table'!D$2,Table!$I$2:$I$5152,0),MATCH('Pivot Table'!$A$1,Table[[#Headers],[Base ($/kW-mo)]:[Low ($/MWh)]],0)),"")</f>
        <v>0.31979702118992298</v>
      </c>
      <c r="E97" s="10">
        <f>_xlfn.IFNA(INDEX(Table[[Base ($/kW-mo)]:[Low ($/MWh)]],MATCH('Pivot Table'!$A97&amp;'Pivot Table'!E$2,Table!$I$2:$I$5152,0),MATCH('Pivot Table'!$A$1,Table[[#Headers],[Base ($/kW-mo)]:[Low ($/MWh)]],0)),"")</f>
        <v>0.323418087967004</v>
      </c>
      <c r="F97" s="10">
        <f>_xlfn.IFNA(INDEX(Table[[Base ($/kW-mo)]:[Low ($/MWh)]],MATCH('Pivot Table'!$A97&amp;'Pivot Table'!F$2,Table!$I$2:$I$5152,0),MATCH('Pivot Table'!$A$1,Table[[#Headers],[Base ($/kW-mo)]:[Low ($/MWh)]],0)),"")</f>
        <v>0.32703915474408402</v>
      </c>
      <c r="G97" s="10">
        <f>_xlfn.IFNA(INDEX(Table[[Base ($/kW-mo)]:[Low ($/MWh)]],MATCH('Pivot Table'!$A97&amp;'Pivot Table'!G$2,Table!$I$2:$I$5152,0),MATCH('Pivot Table'!$A$1,Table[[#Headers],[Base ($/kW-mo)]:[Low ($/MWh)]],0)),"")</f>
        <v>0.33066022152116498</v>
      </c>
      <c r="H97" s="10">
        <f>_xlfn.IFNA(INDEX(Table[[Base ($/kW-mo)]:[Low ($/MWh)]],MATCH('Pivot Table'!$A97&amp;'Pivot Table'!H$2,Table!$I$2:$I$5152,0),MATCH('Pivot Table'!$A$1,Table[[#Headers],[Base ($/kW-mo)]:[Low ($/MWh)]],0)),"")</f>
        <v>0.33428128829824499</v>
      </c>
      <c r="I97" s="10" t="str">
        <f>_xlfn.IFNA(INDEX(Table[[Base ($/kW-mo)]:[Low ($/MWh)]],MATCH('Pivot Table'!$A97&amp;'Pivot Table'!I$2,Table!$I$2:$I$5152,0),MATCH('Pivot Table'!$A$1,Table[[#Headers],[Base ($/kW-mo)]:[Low ($/MWh)]],0)),"")</f>
        <v/>
      </c>
      <c r="J97" s="10" t="str">
        <f>_xlfn.IFNA(INDEX(Table[[Base ($/kW-mo)]:[Low ($/MWh)]],MATCH('Pivot Table'!$A97&amp;'Pivot Table'!J$2,Table!$I$2:$I$5152,0),MATCH('Pivot Table'!$A$1,Table[[#Headers],[Base ($/kW-mo)]:[Low ($/MWh)]],0)),"")</f>
        <v/>
      </c>
      <c r="K97" s="10" t="str">
        <f>_xlfn.IFNA(INDEX(Table[[Base ($/kW-mo)]:[Low ($/MWh)]],MATCH('Pivot Table'!$A97&amp;'Pivot Table'!K$2,Table!$I$2:$I$5152,0),MATCH('Pivot Table'!$A$1,Table[[#Headers],[Base ($/kW-mo)]:[Low ($/MWh)]],0)),"")</f>
        <v/>
      </c>
      <c r="L97" s="10" t="str">
        <f>_xlfn.IFNA(INDEX(Table[[Base ($/kW-mo)]:[Low ($/MWh)]],MATCH('Pivot Table'!$A97&amp;'Pivot Table'!L$2,Table!$I$2:$I$5152,0),MATCH('Pivot Table'!$A$1,Table[[#Headers],[Base ($/kW-mo)]:[Low ($/MWh)]],0)),"")</f>
        <v/>
      </c>
      <c r="M97" s="10" t="str">
        <f>_xlfn.IFNA(INDEX(Table[[Base ($/kW-mo)]:[Low ($/MWh)]],MATCH('Pivot Table'!$A97&amp;'Pivot Table'!M$2,Table!$I$2:$I$5152,0),MATCH('Pivot Table'!$A$1,Table[[#Headers],[Base ($/kW-mo)]:[Low ($/MWh)]],0)),"")</f>
        <v/>
      </c>
      <c r="N97" s="10" t="str">
        <f>_xlfn.IFNA(INDEX(Table[[Base ($/kW-mo)]:[Low ($/MWh)]],MATCH('Pivot Table'!$A97&amp;'Pivot Table'!N$2,Table!$I$2:$I$5152,0),MATCH('Pivot Table'!$A$1,Table[[#Headers],[Base ($/kW-mo)]:[Low ($/MWh)]],0)),"")</f>
        <v/>
      </c>
      <c r="O97" s="10" t="str">
        <f>_xlfn.IFNA(INDEX(Table[[Base ($/kW-mo)]:[Low ($/MWh)]],MATCH('Pivot Table'!$A97&amp;'Pivot Table'!O$2,Table!$I$2:$I$5152,0),MATCH('Pivot Table'!$A$1,Table[[#Headers],[Base ($/kW-mo)]:[Low ($/MWh)]],0)),"")</f>
        <v/>
      </c>
      <c r="P97" s="10" t="str">
        <f>_xlfn.IFNA(INDEX(Table[[Base ($/kW-mo)]:[Low ($/MWh)]],MATCH('Pivot Table'!$A97&amp;'Pivot Table'!P$2,Table!$I$2:$I$5152,0),MATCH('Pivot Table'!$A$1,Table[[#Headers],[Base ($/kW-mo)]:[Low ($/MWh)]],0)),"")</f>
        <v/>
      </c>
      <c r="Q97" s="10" t="str">
        <f>_xlfn.IFNA(INDEX(Table[[Base ($/kW-mo)]:[Low ($/MWh)]],MATCH('Pivot Table'!$A97&amp;'Pivot Table'!Q$2,Table!$I$2:$I$5152,0),MATCH('Pivot Table'!$A$1,Table[[#Headers],[Base ($/kW-mo)]:[Low ($/MWh)]],0)),"")</f>
        <v/>
      </c>
      <c r="R97" s="10" t="str">
        <f>_xlfn.IFNA(INDEX(Table[[Base ($/kW-mo)]:[Low ($/MWh)]],MATCH('Pivot Table'!$A97&amp;'Pivot Table'!R$2,Table!$I$2:$I$5152,0),MATCH('Pivot Table'!$A$1,Table[[#Headers],[Base ($/kW-mo)]:[Low ($/MWh)]],0)),"")</f>
        <v/>
      </c>
      <c r="S97" s="10" t="str">
        <f>_xlfn.IFNA(INDEX(Table[[Base ($/kW-mo)]:[Low ($/MWh)]],MATCH('Pivot Table'!$A97&amp;'Pivot Table'!S$2,Table!$I$2:$I$5152,0),MATCH('Pivot Table'!$A$1,Table[[#Headers],[Base ($/kW-mo)]:[Low ($/MWh)]],0)),"")</f>
        <v/>
      </c>
      <c r="T97" s="10" t="str">
        <f>_xlfn.IFNA(INDEX(Table[[Base ($/kW-mo)]:[Low ($/MWh)]],MATCH('Pivot Table'!$A97&amp;'Pivot Table'!T$2,Table!$I$2:$I$5152,0),MATCH('Pivot Table'!$A$1,Table[[#Headers],[Base ($/kW-mo)]:[Low ($/MWh)]],0)),"")</f>
        <v/>
      </c>
      <c r="U97" s="10" t="str">
        <f>_xlfn.IFNA(INDEX(Table[[Base ($/kW-mo)]:[Low ($/MWh)]],MATCH('Pivot Table'!$A97&amp;'Pivot Table'!U$2,Table!$I$2:$I$5152,0),MATCH('Pivot Table'!$A$1,Table[[#Headers],[Base ($/kW-mo)]:[Low ($/MWh)]],0)),"")</f>
        <v/>
      </c>
      <c r="V97" s="10" t="str">
        <f>_xlfn.IFNA(INDEX(Table[[Base ($/kW-mo)]:[Low ($/MWh)]],MATCH('Pivot Table'!$A97&amp;'Pivot Table'!V$2,Table!$I$2:$I$5152,0),MATCH('Pivot Table'!$A$1,Table[[#Headers],[Base ($/kW-mo)]:[Low ($/MWh)]],0)),"")</f>
        <v/>
      </c>
      <c r="W97" s="10" t="str">
        <f>_xlfn.IFNA(INDEX(Table[[Base ($/kW-mo)]:[Low ($/MWh)]],MATCH('Pivot Table'!$A97&amp;'Pivot Table'!W$2,Table!$I$2:$I$5152,0),MATCH('Pivot Table'!$A$1,Table[[#Headers],[Base ($/kW-mo)]:[Low ($/MWh)]],0)),"")</f>
        <v/>
      </c>
      <c r="X97" s="10" t="str">
        <f>_xlfn.IFNA(INDEX(Table[[Base ($/kW-mo)]:[Low ($/MWh)]],MATCH('Pivot Table'!$A97&amp;'Pivot Table'!X$2,Table!$I$2:$I$5152,0),MATCH('Pivot Table'!$A$1,Table[[#Headers],[Base ($/kW-mo)]:[Low ($/MWh)]],0)),"")</f>
        <v/>
      </c>
      <c r="Y97" s="10" t="str">
        <f>_xlfn.IFNA(INDEX(Table[[Base ($/kW-mo)]:[Low ($/MWh)]],MATCH('Pivot Table'!$A97&amp;'Pivot Table'!Y$2,Table!$I$2:$I$5152,0),MATCH('Pivot Table'!$A$1,Table[[#Headers],[Base ($/kW-mo)]:[Low ($/MWh)]],0)),"")</f>
        <v/>
      </c>
      <c r="Z97" s="10" t="str">
        <f>_xlfn.IFNA(INDEX(Table[[Base ($/kW-mo)]:[Low ($/MWh)]],MATCH('Pivot Table'!$A97&amp;'Pivot Table'!Z$2,Table!$I$2:$I$5152,0),MATCH('Pivot Table'!$A$1,Table[[#Headers],[Base ($/kW-mo)]:[Low ($/MWh)]],0)),"")</f>
        <v/>
      </c>
      <c r="AA97" s="10" t="str">
        <f>_xlfn.IFNA(INDEX(Table[[Base ($/kW-mo)]:[Low ($/MWh)]],MATCH('Pivot Table'!$A97&amp;'Pivot Table'!AA$2,Table!$I$2:$I$5152,0),MATCH('Pivot Table'!$A$1,Table[[#Headers],[Base ($/kW-mo)]:[Low ($/MWh)]],0)),"")</f>
        <v/>
      </c>
      <c r="AB97" s="10" t="str">
        <f>_xlfn.IFNA(INDEX(Table[[Base ($/kW-mo)]:[Low ($/MWh)]],MATCH('Pivot Table'!$A97&amp;'Pivot Table'!AB$2,Table!$I$2:$I$5152,0),MATCH('Pivot Table'!$A$1,Table[[#Headers],[Base ($/kW-mo)]:[Low ($/MWh)]],0)),"")</f>
        <v/>
      </c>
      <c r="AC97" s="10" t="str">
        <f>_xlfn.IFNA(INDEX(Table[[Base ($/kW-mo)]:[Low ($/MWh)]],MATCH('Pivot Table'!$A97&amp;'Pivot Table'!AC$2,Table!$I$2:$I$5152,0),MATCH('Pivot Table'!$A$1,Table[[#Headers],[Base ($/kW-mo)]:[Low ($/MWh)]],0)),"")</f>
        <v/>
      </c>
      <c r="AD97" s="10" t="str">
        <f>_xlfn.IFNA(INDEX(Table[[Base ($/kW-mo)]:[Low ($/MWh)]],MATCH('Pivot Table'!$A97&amp;'Pivot Table'!AD$2,Table!$I$2:$I$5152,0),MATCH('Pivot Table'!$A$1,Table[[#Headers],[Base ($/kW-mo)]:[Low ($/MWh)]],0)),"")</f>
        <v/>
      </c>
      <c r="AE97" s="10" t="str">
        <f>_xlfn.IFNA(INDEX(Table[[Base ($/kW-mo)]:[Low ($/MWh)]],MATCH('Pivot Table'!$A97&amp;'Pivot Table'!AE$2,Table!$I$2:$I$5152,0),MATCH('Pivot Table'!$A$1,Table[[#Headers],[Base ($/kW-mo)]:[Low ($/MWh)]],0)),"")</f>
        <v/>
      </c>
      <c r="AF97" s="10" t="str">
        <f>_xlfn.IFNA(INDEX(Table[[Base ($/kW-mo)]:[Low ($/MWh)]],MATCH('Pivot Table'!$A97&amp;'Pivot Table'!AF$2,Table!$I$2:$I$5152,0),MATCH('Pivot Table'!$A$1,Table[[#Headers],[Base ($/kW-mo)]:[Low ($/MWh)]],0)),"")</f>
        <v/>
      </c>
      <c r="AG97" s="10" t="str">
        <f>_xlfn.IFNA(INDEX(Table[[Base ($/kW-mo)]:[Low ($/MWh)]],MATCH('Pivot Table'!$A97&amp;'Pivot Table'!AG$2,Table!$I$2:$I$5152,0),MATCH('Pivot Table'!$A$1,Table[[#Headers],[Base ($/kW-mo)]:[Low ($/MWh)]],0)),"")</f>
        <v/>
      </c>
      <c r="AH97" s="10" t="str">
        <f>_xlfn.IFNA(INDEX(Table[[Base ($/kW-mo)]:[Low ($/MWh)]],MATCH('Pivot Table'!$A97&amp;'Pivot Table'!AH$2,Table!$I$2:$I$5152,0),MATCH('Pivot Table'!$A$1,Table[[#Headers],[Base ($/kW-mo)]:[Low ($/MWh)]],0)),"")</f>
        <v/>
      </c>
      <c r="AI97" s="10" t="str">
        <f>_xlfn.IFNA(INDEX(Table[[Base ($/kW-mo)]:[Low ($/MWh)]],MATCH('Pivot Table'!$A97&amp;'Pivot Table'!AI$2,Table!$I$2:$I$5152,0),MATCH('Pivot Table'!$A$1,Table[[#Headers],[Base ($/kW-mo)]:[Low ($/MWh)]],0)),"")</f>
        <v/>
      </c>
      <c r="AJ97" s="10" t="str">
        <f>_xlfn.IFNA(INDEX(Table[[Base ($/kW-mo)]:[Low ($/MWh)]],MATCH('Pivot Table'!$A97&amp;'Pivot Table'!AJ$2,Table!$I$2:$I$5152,0),MATCH('Pivot Table'!$A$1,Table[[#Headers],[Base ($/kW-mo)]:[Low ($/MWh)]],0)),"")</f>
        <v/>
      </c>
      <c r="AK97" s="10" t="str">
        <f>_xlfn.IFNA(INDEX(Table[[Base ($/kW-mo)]:[Low ($/MWh)]],MATCH('Pivot Table'!$A97&amp;'Pivot Table'!AK$2,Table!$I$2:$I$5152,0),MATCH('Pivot Table'!$A$1,Table[[#Headers],[Base ($/kW-mo)]:[Low ($/MWh)]],0)),"")</f>
        <v/>
      </c>
      <c r="AL97" s="10" t="str">
        <f>_xlfn.IFNA(INDEX(Table[[Base ($/kW-mo)]:[Low ($/MWh)]],MATCH('Pivot Table'!$A97&amp;'Pivot Table'!AL$2,Table!$I$2:$I$5152,0),MATCH('Pivot Table'!$A$1,Table[[#Headers],[Base ($/kW-mo)]:[Low ($/MWh)]],0)),"")</f>
        <v/>
      </c>
      <c r="AM97" s="10" t="str">
        <f>_xlfn.IFNA(INDEX(Table[[Base ($/kW-mo)]:[Low ($/MWh)]],MATCH('Pivot Table'!$A97&amp;'Pivot Table'!AM$2,Table!$I$2:$I$5152,0),MATCH('Pivot Table'!$A$1,Table[[#Headers],[Base ($/kW-mo)]:[Low ($/MWh)]],0)),"")</f>
        <v/>
      </c>
      <c r="AN97" s="10" t="str">
        <f>_xlfn.IFNA(INDEX(Table[[Base ($/kW-mo)]:[Low ($/MWh)]],MATCH('Pivot Table'!$A97&amp;'Pivot Table'!AN$2,Table!$I$2:$I$5152,0),MATCH('Pivot Table'!$A$1,Table[[#Headers],[Base ($/kW-mo)]:[Low ($/MWh)]],0)),"")</f>
        <v/>
      </c>
      <c r="AO97" s="10" t="str">
        <f>_xlfn.IFNA(INDEX(Table[[Base ($/kW-mo)]:[Low ($/MWh)]],MATCH('Pivot Table'!$A97&amp;'Pivot Table'!AO$2,Table!$I$2:$I$5152,0),MATCH('Pivot Table'!$A$1,Table[[#Headers],[Base ($/kW-mo)]:[Low ($/MWh)]],0)),"")</f>
        <v/>
      </c>
      <c r="AP97" s="10" t="str">
        <f>_xlfn.IFNA(INDEX(Table[[Base ($/kW-mo)]:[Low ($/MWh)]],MATCH('Pivot Table'!$A97&amp;'Pivot Table'!AP$2,Table!$I$2:$I$5152,0),MATCH('Pivot Table'!$A$1,Table[[#Headers],[Base ($/kW-mo)]:[Low ($/MWh)]],0)),"")</f>
        <v/>
      </c>
      <c r="AQ97" s="10" t="str">
        <f>_xlfn.IFNA(INDEX(Table[[Base ($/kW-mo)]:[Low ($/MWh)]],MATCH('Pivot Table'!$A97&amp;'Pivot Table'!AQ$2,Table!$I$2:$I$5152,0),MATCH('Pivot Table'!$A$1,Table[[#Headers],[Base ($/kW-mo)]:[Low ($/MWh)]],0)),"")</f>
        <v/>
      </c>
      <c r="AR97" s="10" t="str">
        <f>_xlfn.IFNA(INDEX(Table[[Base ($/kW-mo)]:[Low ($/MWh)]],MATCH('Pivot Table'!$A97&amp;'Pivot Table'!AR$2,Table!$I$2:$I$5152,0),MATCH('Pivot Table'!$A$1,Table[[#Headers],[Base ($/kW-mo)]:[Low ($/MWh)]],0)),"")</f>
        <v/>
      </c>
      <c r="AS97" s="10" t="str">
        <f>_xlfn.IFNA(INDEX(Table[[Base ($/kW-mo)]:[Low ($/MWh)]],MATCH('Pivot Table'!$A97&amp;'Pivot Table'!AS$2,Table!$I$2:$I$5152,0),MATCH('Pivot Table'!$A$1,Table[[#Headers],[Base ($/kW-mo)]:[Low ($/MWh)]],0)),"")</f>
        <v/>
      </c>
      <c r="AT97" s="10" t="str">
        <f>_xlfn.IFNA(INDEX(Table[[Base ($/kW-mo)]:[Low ($/MWh)]],MATCH('Pivot Table'!$A97&amp;'Pivot Table'!AT$2,Table!$I$2:$I$5152,0),MATCH('Pivot Table'!$A$1,Table[[#Headers],[Base ($/kW-mo)]:[Low ($/MWh)]],0)),"")</f>
        <v/>
      </c>
      <c r="AU97" s="10" t="str">
        <f>_xlfn.IFNA(INDEX(Table[[Base ($/kW-mo)]:[Low ($/MWh)]],MATCH('Pivot Table'!$A97&amp;'Pivot Table'!AU$2,Table!$I$2:$I$5152,0),MATCH('Pivot Table'!$A$1,Table[[#Headers],[Base ($/kW-mo)]:[Low ($/MWh)]],0)),"")</f>
        <v/>
      </c>
      <c r="AV97" s="10" t="str">
        <f>_xlfn.IFNA(INDEX(Table[[Base ($/kW-mo)]:[Low ($/MWh)]],MATCH('Pivot Table'!$A97&amp;'Pivot Table'!AV$2,Table!$I$2:$I$5152,0),MATCH('Pivot Table'!$A$1,Table[[#Headers],[Base ($/kW-mo)]:[Low ($/MWh)]],0)),"")</f>
        <v/>
      </c>
      <c r="AW97" s="10" t="str">
        <f>_xlfn.IFNA(INDEX(Table[[Base ($/kW-mo)]:[Low ($/MWh)]],MATCH('Pivot Table'!$A97&amp;'Pivot Table'!AW$2,Table!$I$2:$I$5152,0),MATCH('Pivot Table'!$A$1,Table[[#Headers],[Base ($/kW-mo)]:[Low ($/MWh)]],0)),"")</f>
        <v/>
      </c>
      <c r="AX97" s="10" t="str">
        <f>_xlfn.IFNA(INDEX(Table[[Base ($/kW-mo)]:[Low ($/MWh)]],MATCH('Pivot Table'!$A97&amp;'Pivot Table'!AX$2,Table!$I$2:$I$5152,0),MATCH('Pivot Table'!$A$1,Table[[#Headers],[Base ($/kW-mo)]:[Low ($/MWh)]],0)),"")</f>
        <v/>
      </c>
      <c r="AY97" s="10" t="str">
        <f>_xlfn.IFNA(INDEX(Table[[Base ($/kW-mo)]:[Low ($/MWh)]],MATCH('Pivot Table'!$A97&amp;'Pivot Table'!AY$2,Table!$I$2:$I$5152,0),MATCH('Pivot Table'!$A$1,Table[[#Headers],[Base ($/kW-mo)]:[Low ($/MWh)]],0)),"")</f>
        <v/>
      </c>
      <c r="AZ97" s="10" t="str">
        <f>_xlfn.IFNA(INDEX(Table[[Base ($/kW-mo)]:[Low ($/MWh)]],MATCH('Pivot Table'!$A97&amp;'Pivot Table'!AZ$2,Table!$I$2:$I$5152,0),MATCH('Pivot Table'!$A$1,Table[[#Headers],[Base ($/kW-mo)]:[Low ($/MWh)]],0)),"")</f>
        <v/>
      </c>
      <c r="BA97" s="10" t="str">
        <f>_xlfn.IFNA(INDEX(Table[[Base ($/kW-mo)]:[Low ($/MWh)]],MATCH('Pivot Table'!$A97&amp;'Pivot Table'!BA$2,Table!$I$2:$I$5152,0),MATCH('Pivot Table'!$A$1,Table[[#Headers],[Base ($/kW-mo)]:[Low ($/MWh)]],0)),"")</f>
        <v/>
      </c>
      <c r="BB97" s="10" t="str">
        <f>_xlfn.IFNA(INDEX(Table[[Base ($/kW-mo)]:[Low ($/MWh)]],MATCH('Pivot Table'!$A97&amp;'Pivot Table'!BB$2,Table!$I$2:$I$5152,0),MATCH('Pivot Table'!$A$1,Table[[#Headers],[Base ($/kW-mo)]:[Low ($/MWh)]],0)),"")</f>
        <v/>
      </c>
      <c r="BC97" s="10" t="str">
        <f>_xlfn.IFNA(INDEX(Table[[Base ($/kW-mo)]:[Low ($/MWh)]],MATCH('Pivot Table'!$A97&amp;'Pivot Table'!BC$2,Table!$I$2:$I$5152,0),MATCH('Pivot Table'!$A$1,Table[[#Headers],[Base ($/kW-mo)]:[Low ($/MWh)]],0)),"")</f>
        <v/>
      </c>
      <c r="BD97" s="10" t="str">
        <f>_xlfn.IFNA(INDEX(Table[[Base ($/kW-mo)]:[Low ($/MWh)]],MATCH('Pivot Table'!$A97&amp;'Pivot Table'!BD$2,Table!$I$2:$I$5152,0),MATCH('Pivot Table'!$A$1,Table[[#Headers],[Base ($/kW-mo)]:[Low ($/MWh)]],0)),"")</f>
        <v/>
      </c>
      <c r="BE97" s="10" t="str">
        <f>_xlfn.IFNA(INDEX(Table[[Base ($/kW-mo)]:[Low ($/MWh)]],MATCH('Pivot Table'!$A97&amp;'Pivot Table'!BE$2,Table!$I$2:$I$5152,0),MATCH('Pivot Table'!$A$1,Table[[#Headers],[Base ($/kW-mo)]:[Low ($/MWh)]],0)),"")</f>
        <v/>
      </c>
      <c r="BF97" s="10" t="str">
        <f>_xlfn.IFNA(INDEX(Table[[Base ($/kW-mo)]:[Low ($/MWh)]],MATCH('Pivot Table'!$A97&amp;'Pivot Table'!BF$2,Table!$I$2:$I$5152,0),MATCH('Pivot Table'!$A$1,Table[[#Headers],[Base ($/kW-mo)]:[Low ($/MWh)]],0)),"")</f>
        <v/>
      </c>
      <c r="BG97" s="10" t="str">
        <f>_xlfn.IFNA(INDEX(Table[[Base ($/kW-mo)]:[Low ($/MWh)]],MATCH('Pivot Table'!$A97&amp;'Pivot Table'!BG$2,Table!$I$2:$I$5152,0),MATCH('Pivot Table'!$A$1,Table[[#Headers],[Base ($/kW-mo)]:[Low ($/MWh)]],0)),"")</f>
        <v/>
      </c>
      <c r="BH97" s="10" t="str">
        <f>_xlfn.IFNA(INDEX(Table[[Base ($/kW-mo)]:[Low ($/MWh)]],MATCH('Pivot Table'!$A97&amp;'Pivot Table'!BH$2,Table!$I$2:$I$5152,0),MATCH('Pivot Table'!$A$1,Table[[#Headers],[Base ($/kW-mo)]:[Low ($/MWh)]],0)),"")</f>
        <v/>
      </c>
      <c r="BI97" s="10" t="str">
        <f>_xlfn.IFNA(INDEX(Table[[Base ($/kW-mo)]:[Low ($/MWh)]],MATCH('Pivot Table'!$A97&amp;'Pivot Table'!BI$2,Table!$I$2:$I$5152,0),MATCH('Pivot Table'!$A$1,Table[[#Headers],[Base ($/kW-mo)]:[Low ($/MWh)]],0)),"")</f>
        <v/>
      </c>
      <c r="BJ97" s="10" t="str">
        <f>_xlfn.IFNA(INDEX(Table[[Base ($/kW-mo)]:[Low ($/MWh)]],MATCH('Pivot Table'!$A97&amp;'Pivot Table'!BJ$2,Table!$I$2:$I$5152,0),MATCH('Pivot Table'!$A$1,Table[[#Headers],[Base ($/kW-mo)]:[Low ($/MWh)]],0)),"")</f>
        <v/>
      </c>
      <c r="BK97" s="10" t="str">
        <f>_xlfn.IFNA(INDEX(Table[[Base ($/kW-mo)]:[Low ($/MWh)]],MATCH('Pivot Table'!$A97&amp;'Pivot Table'!BK$2,Table!$I$2:$I$5152,0),MATCH('Pivot Table'!$A$1,Table[[#Headers],[Base ($/kW-mo)]:[Low ($/MWh)]],0)),"")</f>
        <v/>
      </c>
      <c r="BL97" s="10" t="str">
        <f>_xlfn.IFNA(INDEX(Table[[Base ($/kW-mo)]:[Low ($/MWh)]],MATCH('Pivot Table'!$A97&amp;'Pivot Table'!BL$2,Table!$I$2:$I$5152,0),MATCH('Pivot Table'!$A$1,Table[[#Headers],[Base ($/kW-mo)]:[Low ($/MWh)]],0)),"")</f>
        <v/>
      </c>
      <c r="BM97" s="10" t="str">
        <f>_xlfn.IFNA(INDEX(Table[[Base ($/kW-mo)]:[Low ($/MWh)]],MATCH('Pivot Table'!$A97&amp;'Pivot Table'!BM$2,Table!$I$2:$I$5152,0),MATCH('Pivot Table'!$A$1,Table[[#Headers],[Base ($/kW-mo)]:[Low ($/MWh)]],0)),"")</f>
        <v/>
      </c>
      <c r="BN97" s="10" t="str">
        <f>_xlfn.IFNA(INDEX(Table[[Base ($/kW-mo)]:[Low ($/MWh)]],MATCH('Pivot Table'!$A97&amp;'Pivot Table'!BN$2,Table!$I$2:$I$5152,0),MATCH('Pivot Table'!$A$1,Table[[#Headers],[Base ($/kW-mo)]:[Low ($/MWh)]],0)),"")</f>
        <v/>
      </c>
      <c r="BO97" s="10" t="str">
        <f>_xlfn.IFNA(INDEX(Table[[Base ($/kW-mo)]:[Low ($/MWh)]],MATCH('Pivot Table'!$A97&amp;'Pivot Table'!BO$2,Table!$I$2:$I$5152,0),MATCH('Pivot Table'!$A$1,Table[[#Headers],[Base ($/kW-mo)]:[Low ($/MWh)]],0)),"")</f>
        <v/>
      </c>
      <c r="BP97" s="10" t="str">
        <f>_xlfn.IFNA(INDEX(Table[[Base ($/kW-mo)]:[Low ($/MWh)]],MATCH('Pivot Table'!$A97&amp;'Pivot Table'!BP$2,Table!$I$2:$I$5152,0),MATCH('Pivot Table'!$A$1,Table[[#Headers],[Base ($/kW-mo)]:[Low ($/MWh)]],0)),"")</f>
        <v/>
      </c>
      <c r="BQ97" s="10" t="str">
        <f>_xlfn.IFNA(INDEX(Table[[Base ($/kW-mo)]:[Low ($/MWh)]],MATCH('Pivot Table'!$A97&amp;'Pivot Table'!BQ$2,Table!$I$2:$I$5152,0),MATCH('Pivot Table'!$A$1,Table[[#Headers],[Base ($/kW-mo)]:[Low ($/MWh)]],0)),"")</f>
        <v/>
      </c>
      <c r="BR97" s="10" t="str">
        <f>_xlfn.IFNA(INDEX(Table[[Base ($/kW-mo)]:[Low ($/MWh)]],MATCH('Pivot Table'!$A97&amp;'Pivot Table'!BR$2,Table!$I$2:$I$5152,0),MATCH('Pivot Table'!$A$1,Table[[#Headers],[Base ($/kW-mo)]:[Low ($/MWh)]],0)),"")</f>
        <v/>
      </c>
      <c r="BS97" s="10" t="str">
        <f>_xlfn.IFNA(INDEX(Table[[Base ($/kW-mo)]:[Low ($/MWh)]],MATCH('Pivot Table'!$A97&amp;'Pivot Table'!BS$2,Table!$I$2:$I$5152,0),MATCH('Pivot Table'!$A$1,Table[[#Headers],[Base ($/kW-mo)]:[Low ($/MWh)]],0)),"")</f>
        <v/>
      </c>
      <c r="BT97" s="10" t="str">
        <f>_xlfn.IFNA(INDEX(Table[[Base ($/kW-mo)]:[Low ($/MWh)]],MATCH('Pivot Table'!$A97&amp;'Pivot Table'!BT$2,Table!$I$2:$I$5152,0),MATCH('Pivot Table'!$A$1,Table[[#Headers],[Base ($/kW-mo)]:[Low ($/MWh)]],0)),"")</f>
        <v/>
      </c>
      <c r="BU97" s="10" t="str">
        <f>_xlfn.IFNA(INDEX(Table[[Base ($/kW-mo)]:[Low ($/MWh)]],MATCH('Pivot Table'!$A97&amp;'Pivot Table'!BU$2,Table!$I$2:$I$5152,0),MATCH('Pivot Table'!$A$1,Table[[#Headers],[Base ($/kW-mo)]:[Low ($/MWh)]],0)),"")</f>
        <v/>
      </c>
      <c r="BV97" s="10" t="str">
        <f>_xlfn.IFNA(INDEX(Table[[Base ($/kW-mo)]:[Low ($/MWh)]],MATCH('Pivot Table'!$A97&amp;'Pivot Table'!BV$2,Table!$I$2:$I$5152,0),MATCH('Pivot Table'!$A$1,Table[[#Headers],[Base ($/kW-mo)]:[Low ($/MWh)]],0)),"")</f>
        <v/>
      </c>
      <c r="BW97" s="10" t="str">
        <f>_xlfn.IFNA(INDEX(Table[[Base ($/kW-mo)]:[Low ($/MWh)]],MATCH('Pivot Table'!$A97&amp;'Pivot Table'!BW$2,Table!$I$2:$I$5152,0),MATCH('Pivot Table'!$A$1,Table[[#Headers],[Base ($/kW-mo)]:[Low ($/MWh)]],0)),"")</f>
        <v/>
      </c>
      <c r="BX97" s="10" t="str">
        <f>_xlfn.IFNA(INDEX(Table[[Base ($/kW-mo)]:[Low ($/MWh)]],MATCH('Pivot Table'!$A97&amp;'Pivot Table'!BX$2,Table!$I$2:$I$5152,0),MATCH('Pivot Table'!$A$1,Table[[#Headers],[Base ($/kW-mo)]:[Low ($/MWh)]],0)),"")</f>
        <v/>
      </c>
      <c r="BY97" s="10" t="str">
        <f>_xlfn.IFNA(INDEX(Table[[Base ($/kW-mo)]:[Low ($/MWh)]],MATCH('Pivot Table'!$A97&amp;'Pivot Table'!BY$2,Table!$I$2:$I$5152,0),MATCH('Pivot Table'!$A$1,Table[[#Headers],[Base ($/kW-mo)]:[Low ($/MWh)]],0)),"")</f>
        <v/>
      </c>
      <c r="BZ97" s="10" t="str">
        <f>_xlfn.IFNA(INDEX(Table[[Base ($/kW-mo)]:[Low ($/MWh)]],MATCH('Pivot Table'!$A97&amp;'Pivot Table'!BZ$2,Table!$I$2:$I$5152,0),MATCH('Pivot Table'!$A$1,Table[[#Headers],[Base ($/kW-mo)]:[Low ($/MWh)]],0)),"")</f>
        <v/>
      </c>
      <c r="CA97" s="10" t="str">
        <f>_xlfn.IFNA(INDEX(Table[[Base ($/kW-mo)]:[Low ($/MWh)]],MATCH('Pivot Table'!$A97&amp;'Pivot Table'!CA$2,Table!$I$2:$I$5152,0),MATCH('Pivot Table'!$A$1,Table[[#Headers],[Base ($/kW-mo)]:[Low ($/MWh)]],0)),"")</f>
        <v/>
      </c>
      <c r="CB97" s="10" t="str">
        <f>_xlfn.IFNA(INDEX(Table[[Base ($/kW-mo)]:[Low ($/MWh)]],MATCH('Pivot Table'!$A97&amp;'Pivot Table'!CB$2,Table!$I$2:$I$5152,0),MATCH('Pivot Table'!$A$1,Table[[#Headers],[Base ($/kW-mo)]:[Low ($/MWh)]],0)),"")</f>
        <v/>
      </c>
      <c r="CC97" s="10" t="str">
        <f>_xlfn.IFNA(INDEX(Table[[Base ($/kW-mo)]:[Low ($/MWh)]],MATCH('Pivot Table'!$A97&amp;'Pivot Table'!CC$2,Table!$I$2:$I$5152,0),MATCH('Pivot Table'!$A$1,Table[[#Headers],[Base ($/kW-mo)]:[Low ($/MWh)]],0)),"")</f>
        <v/>
      </c>
      <c r="CD97" s="10" t="str">
        <f>_xlfn.IFNA(INDEX(Table[[Base ($/kW-mo)]:[Low ($/MWh)]],MATCH('Pivot Table'!$A97&amp;'Pivot Table'!CD$2,Table!$I$2:$I$5152,0),MATCH('Pivot Table'!$A$1,Table[[#Headers],[Base ($/kW-mo)]:[Low ($/MWh)]],0)),"")</f>
        <v/>
      </c>
      <c r="CE97" s="10" t="str">
        <f>_xlfn.IFNA(INDEX(Table[[Base ($/kW-mo)]:[Low ($/MWh)]],MATCH('Pivot Table'!$A97&amp;'Pivot Table'!CE$2,Table!$I$2:$I$5152,0),MATCH('Pivot Table'!$A$1,Table[[#Headers],[Base ($/kW-mo)]:[Low ($/MWh)]],0)),"")</f>
        <v/>
      </c>
      <c r="CF97" s="10" t="str">
        <f>_xlfn.IFNA(INDEX(Table[[Base ($/kW-mo)]:[Low ($/MWh)]],MATCH('Pivot Table'!$A97&amp;'Pivot Table'!CF$2,Table!$I$2:$I$5152,0),MATCH('Pivot Table'!$A$1,Table[[#Headers],[Base ($/kW-mo)]:[Low ($/MWh)]],0)),"")</f>
        <v/>
      </c>
      <c r="CG97" s="10" t="str">
        <f>_xlfn.IFNA(INDEX(Table[[Base ($/kW-mo)]:[Low ($/MWh)]],MATCH('Pivot Table'!$A97&amp;'Pivot Table'!CG$2,Table!$I$2:$I$5152,0),MATCH('Pivot Table'!$A$1,Table[[#Headers],[Base ($/kW-mo)]:[Low ($/MWh)]],0)),"")</f>
        <v/>
      </c>
      <c r="CH97" s="10" t="str">
        <f>_xlfn.IFNA(INDEX(Table[[Base ($/kW-mo)]:[Low ($/MWh)]],MATCH('Pivot Table'!$A97&amp;'Pivot Table'!CH$2,Table!$I$2:$I$5152,0),MATCH('Pivot Table'!$A$1,Table[[#Headers],[Base ($/kW-mo)]:[Low ($/MWh)]],0)),"")</f>
        <v/>
      </c>
      <c r="CI97" s="10" t="str">
        <f>_xlfn.IFNA(INDEX(Table[[Base ($/kW-mo)]:[Low ($/MWh)]],MATCH('Pivot Table'!$A97&amp;'Pivot Table'!CI$2,Table!$I$2:$I$5152,0),MATCH('Pivot Table'!$A$1,Table[[#Headers],[Base ($/kW-mo)]:[Low ($/MWh)]],0)),"")</f>
        <v/>
      </c>
      <c r="CJ97" s="10" t="str">
        <f>_xlfn.IFNA(INDEX(Table[[Base ($/kW-mo)]:[Low ($/MWh)]],MATCH('Pivot Table'!$A97&amp;'Pivot Table'!CJ$2,Table!$I$2:$I$5152,0),MATCH('Pivot Table'!$A$1,Table[[#Headers],[Base ($/kW-mo)]:[Low ($/MWh)]],0)),"")</f>
        <v/>
      </c>
      <c r="CK97" s="10" t="str">
        <f>_xlfn.IFNA(INDEX(Table[[Base ($/kW-mo)]:[Low ($/MWh)]],MATCH('Pivot Table'!$A97&amp;'Pivot Table'!CK$2,Table!$I$2:$I$5152,0),MATCH('Pivot Table'!$A$1,Table[[#Headers],[Base ($/kW-mo)]:[Low ($/MWh)]],0)),"")</f>
        <v/>
      </c>
      <c r="CL97" s="10" t="str">
        <f>_xlfn.IFNA(INDEX(Table[[Base ($/kW-mo)]:[Low ($/MWh)]],MATCH('Pivot Table'!$A97&amp;'Pivot Table'!CL$2,Table!$I$2:$I$5152,0),MATCH('Pivot Table'!$A$1,Table[[#Headers],[Base ($/kW-mo)]:[Low ($/MWh)]],0)),"")</f>
        <v/>
      </c>
      <c r="CM97" s="10" t="str">
        <f>_xlfn.IFNA(INDEX(Table[[Base ($/kW-mo)]:[Low ($/MWh)]],MATCH('Pivot Table'!$A97&amp;'Pivot Table'!CM$2,Table!$I$2:$I$5152,0),MATCH('Pivot Table'!$A$1,Table[[#Headers],[Base ($/kW-mo)]:[Low ($/MWh)]],0)),"")</f>
        <v/>
      </c>
      <c r="CN97" s="10" t="str">
        <f>_xlfn.IFNA(INDEX(Table[[Base ($/kW-mo)]:[Low ($/MWh)]],MATCH('Pivot Table'!$A97&amp;'Pivot Table'!CN$2,Table!$I$2:$I$5152,0),MATCH('Pivot Table'!$A$1,Table[[#Headers],[Base ($/kW-mo)]:[Low ($/MWh)]],0)),"")</f>
        <v/>
      </c>
      <c r="CO97" s="10" t="str">
        <f>_xlfn.IFNA(INDEX(Table[[Base ($/kW-mo)]:[Low ($/MWh)]],MATCH('Pivot Table'!$A97&amp;'Pivot Table'!CO$2,Table!$I$2:$I$5152,0),MATCH('Pivot Table'!$A$1,Table[[#Headers],[Base ($/kW-mo)]:[Low ($/MWh)]],0)),"")</f>
        <v/>
      </c>
      <c r="CP97" s="10" t="str">
        <f>_xlfn.IFNA(INDEX(Table[[Base ($/kW-mo)]:[Low ($/MWh)]],MATCH('Pivot Table'!$A97&amp;'Pivot Table'!CP$2,Table!$I$2:$I$5152,0),MATCH('Pivot Table'!$A$1,Table[[#Headers],[Base ($/kW-mo)]:[Low ($/MWh)]],0)),"")</f>
        <v/>
      </c>
      <c r="CQ97" s="10" t="str">
        <f>_xlfn.IFNA(INDEX(Table[[Base ($/kW-mo)]:[Low ($/MWh)]],MATCH('Pivot Table'!$A97&amp;'Pivot Table'!CQ$2,Table!$I$2:$I$5152,0),MATCH('Pivot Table'!$A$1,Table[[#Headers],[Base ($/kW-mo)]:[Low ($/MWh)]],0)),"")</f>
        <v/>
      </c>
      <c r="CR97" s="10" t="str">
        <f>_xlfn.IFNA(INDEX(Table[[Base ($/kW-mo)]:[Low ($/MWh)]],MATCH('Pivot Table'!$A97&amp;'Pivot Table'!CR$2,Table!$I$2:$I$5152,0),MATCH('Pivot Table'!$A$1,Table[[#Headers],[Base ($/kW-mo)]:[Low ($/MWh)]],0)),"")</f>
        <v/>
      </c>
      <c r="CS97" s="10" t="str">
        <f>_xlfn.IFNA(INDEX(Table[[Base ($/kW-mo)]:[Low ($/MWh)]],MATCH('Pivot Table'!$A97&amp;'Pivot Table'!CS$2,Table!$I$2:$I$5152,0),MATCH('Pivot Table'!$A$1,Table[[#Headers],[Base ($/kW-mo)]:[Low ($/MWh)]],0)),"")</f>
        <v/>
      </c>
      <c r="CT97" s="10" t="str">
        <f>_xlfn.IFNA(INDEX(Table[[Base ($/kW-mo)]:[Low ($/MWh)]],MATCH('Pivot Table'!$A97&amp;'Pivot Table'!CT$2,Table!$I$2:$I$5152,0),MATCH('Pivot Table'!$A$1,Table[[#Headers],[Base ($/kW-mo)]:[Low ($/MWh)]],0)),"")</f>
        <v/>
      </c>
      <c r="CU97" s="10" t="str">
        <f>_xlfn.IFNA(INDEX(Table[[Base ($/kW-mo)]:[Low ($/MWh)]],MATCH('Pivot Table'!$A97&amp;'Pivot Table'!CU$2,Table!$I$2:$I$5152,0),MATCH('Pivot Table'!$A$1,Table[[#Headers],[Base ($/kW-mo)]:[Low ($/MWh)]],0)),"")</f>
        <v/>
      </c>
      <c r="CV97" s="10" t="str">
        <f>_xlfn.IFNA(INDEX(Table[[Base ($/kW-mo)]:[Low ($/MWh)]],MATCH('Pivot Table'!$A97&amp;'Pivot Table'!CV$2,Table!$I$2:$I$5152,0),MATCH('Pivot Table'!$A$1,Table[[#Headers],[Base ($/kW-mo)]:[Low ($/MWh)]],0)),"")</f>
        <v/>
      </c>
      <c r="CW97" s="10" t="str">
        <f>_xlfn.IFNA(INDEX(Table[[Base ($/kW-mo)]:[Low ($/MWh)]],MATCH('Pivot Table'!$A97&amp;'Pivot Table'!CW$2,Table!$I$2:$I$5152,0),MATCH('Pivot Table'!$A$1,Table[[#Headers],[Base ($/kW-mo)]:[Low ($/MWh)]],0)),"")</f>
        <v/>
      </c>
      <c r="CX97" s="10" t="str">
        <f>_xlfn.IFNA(INDEX(Table[[Base ($/kW-mo)]:[Low ($/MWh)]],MATCH('Pivot Table'!$A97&amp;'Pivot Table'!CX$2,Table!$I$2:$I$5152,0),MATCH('Pivot Table'!$A$1,Table[[#Headers],[Base ($/kW-mo)]:[Low ($/MWh)]],0)),"")</f>
        <v/>
      </c>
    </row>
    <row r="98" spans="1:102" x14ac:dyDescent="0.3">
      <c r="A98" s="12">
        <v>2375</v>
      </c>
      <c r="B98" s="10">
        <f>_xlfn.IFNA(INDEX(Table[[Base ($/kW-mo)]:[Low ($/MWh)]],MATCH('Pivot Table'!$A98&amp;'Pivot Table'!B$2,Table!$I$2:$I$5152,0),MATCH('Pivot Table'!$A$1,Table[[#Headers],[Base ($/kW-mo)]:[Low ($/MWh)]],0)),"")</f>
        <v>0.31497770664154601</v>
      </c>
      <c r="C98" s="10">
        <f>_xlfn.IFNA(INDEX(Table[[Base ($/kW-mo)]:[Low ($/MWh)]],MATCH('Pivot Table'!$A98&amp;'Pivot Table'!C$2,Table!$I$2:$I$5152,0),MATCH('Pivot Table'!$A$1,Table[[#Headers],[Base ($/kW-mo)]:[Low ($/MWh)]],0)),"")</f>
        <v>0.31859877341862602</v>
      </c>
      <c r="D98" s="10">
        <f>_xlfn.IFNA(INDEX(Table[[Base ($/kW-mo)]:[Low ($/MWh)]],MATCH('Pivot Table'!$A98&amp;'Pivot Table'!D$2,Table!$I$2:$I$5152,0),MATCH('Pivot Table'!$A$1,Table[[#Headers],[Base ($/kW-mo)]:[Low ($/MWh)]],0)),"")</f>
        <v>0.32221984019570699</v>
      </c>
      <c r="E98" s="10">
        <f>_xlfn.IFNA(INDEX(Table[[Base ($/kW-mo)]:[Low ($/MWh)]],MATCH('Pivot Table'!$A98&amp;'Pivot Table'!E$2,Table!$I$2:$I$5152,0),MATCH('Pivot Table'!$A$1,Table[[#Headers],[Base ($/kW-mo)]:[Low ($/MWh)]],0)),"")</f>
        <v>0.325840906972787</v>
      </c>
      <c r="F98" s="10">
        <f>_xlfn.IFNA(INDEX(Table[[Base ($/kW-mo)]:[Low ($/MWh)]],MATCH('Pivot Table'!$A98&amp;'Pivot Table'!F$2,Table!$I$2:$I$5152,0),MATCH('Pivot Table'!$A$1,Table[[#Headers],[Base ($/kW-mo)]:[Low ($/MWh)]],0)),"")</f>
        <v>0.32946197374986802</v>
      </c>
      <c r="G98" s="10">
        <f>_xlfn.IFNA(INDEX(Table[[Base ($/kW-mo)]:[Low ($/MWh)]],MATCH('Pivot Table'!$A98&amp;'Pivot Table'!G$2,Table!$I$2:$I$5152,0),MATCH('Pivot Table'!$A$1,Table[[#Headers],[Base ($/kW-mo)]:[Low ($/MWh)]],0)),"")</f>
        <v>0.33308304052694798</v>
      </c>
      <c r="H98" s="10" t="str">
        <f>_xlfn.IFNA(INDEX(Table[[Base ($/kW-mo)]:[Low ($/MWh)]],MATCH('Pivot Table'!$A98&amp;'Pivot Table'!H$2,Table!$I$2:$I$5152,0),MATCH('Pivot Table'!$A$1,Table[[#Headers],[Base ($/kW-mo)]:[Low ($/MWh)]],0)),"")</f>
        <v/>
      </c>
      <c r="I98" s="10" t="str">
        <f>_xlfn.IFNA(INDEX(Table[[Base ($/kW-mo)]:[Low ($/MWh)]],MATCH('Pivot Table'!$A98&amp;'Pivot Table'!I$2,Table!$I$2:$I$5152,0),MATCH('Pivot Table'!$A$1,Table[[#Headers],[Base ($/kW-mo)]:[Low ($/MWh)]],0)),"")</f>
        <v/>
      </c>
      <c r="J98" s="10" t="str">
        <f>_xlfn.IFNA(INDEX(Table[[Base ($/kW-mo)]:[Low ($/MWh)]],MATCH('Pivot Table'!$A98&amp;'Pivot Table'!J$2,Table!$I$2:$I$5152,0),MATCH('Pivot Table'!$A$1,Table[[#Headers],[Base ($/kW-mo)]:[Low ($/MWh)]],0)),"")</f>
        <v/>
      </c>
      <c r="K98" s="10" t="str">
        <f>_xlfn.IFNA(INDEX(Table[[Base ($/kW-mo)]:[Low ($/MWh)]],MATCH('Pivot Table'!$A98&amp;'Pivot Table'!K$2,Table!$I$2:$I$5152,0),MATCH('Pivot Table'!$A$1,Table[[#Headers],[Base ($/kW-mo)]:[Low ($/MWh)]],0)),"")</f>
        <v/>
      </c>
      <c r="L98" s="10" t="str">
        <f>_xlfn.IFNA(INDEX(Table[[Base ($/kW-mo)]:[Low ($/MWh)]],MATCH('Pivot Table'!$A98&amp;'Pivot Table'!L$2,Table!$I$2:$I$5152,0),MATCH('Pivot Table'!$A$1,Table[[#Headers],[Base ($/kW-mo)]:[Low ($/MWh)]],0)),"")</f>
        <v/>
      </c>
      <c r="M98" s="10" t="str">
        <f>_xlfn.IFNA(INDEX(Table[[Base ($/kW-mo)]:[Low ($/MWh)]],MATCH('Pivot Table'!$A98&amp;'Pivot Table'!M$2,Table!$I$2:$I$5152,0),MATCH('Pivot Table'!$A$1,Table[[#Headers],[Base ($/kW-mo)]:[Low ($/MWh)]],0)),"")</f>
        <v/>
      </c>
      <c r="N98" s="10" t="str">
        <f>_xlfn.IFNA(INDEX(Table[[Base ($/kW-mo)]:[Low ($/MWh)]],MATCH('Pivot Table'!$A98&amp;'Pivot Table'!N$2,Table!$I$2:$I$5152,0),MATCH('Pivot Table'!$A$1,Table[[#Headers],[Base ($/kW-mo)]:[Low ($/MWh)]],0)),"")</f>
        <v/>
      </c>
      <c r="O98" s="10" t="str">
        <f>_xlfn.IFNA(INDEX(Table[[Base ($/kW-mo)]:[Low ($/MWh)]],MATCH('Pivot Table'!$A98&amp;'Pivot Table'!O$2,Table!$I$2:$I$5152,0),MATCH('Pivot Table'!$A$1,Table[[#Headers],[Base ($/kW-mo)]:[Low ($/MWh)]],0)),"")</f>
        <v/>
      </c>
      <c r="P98" s="10" t="str">
        <f>_xlfn.IFNA(INDEX(Table[[Base ($/kW-mo)]:[Low ($/MWh)]],MATCH('Pivot Table'!$A98&amp;'Pivot Table'!P$2,Table!$I$2:$I$5152,0),MATCH('Pivot Table'!$A$1,Table[[#Headers],[Base ($/kW-mo)]:[Low ($/MWh)]],0)),"")</f>
        <v/>
      </c>
      <c r="Q98" s="10" t="str">
        <f>_xlfn.IFNA(INDEX(Table[[Base ($/kW-mo)]:[Low ($/MWh)]],MATCH('Pivot Table'!$A98&amp;'Pivot Table'!Q$2,Table!$I$2:$I$5152,0),MATCH('Pivot Table'!$A$1,Table[[#Headers],[Base ($/kW-mo)]:[Low ($/MWh)]],0)),"")</f>
        <v/>
      </c>
      <c r="R98" s="10" t="str">
        <f>_xlfn.IFNA(INDEX(Table[[Base ($/kW-mo)]:[Low ($/MWh)]],MATCH('Pivot Table'!$A98&amp;'Pivot Table'!R$2,Table!$I$2:$I$5152,0),MATCH('Pivot Table'!$A$1,Table[[#Headers],[Base ($/kW-mo)]:[Low ($/MWh)]],0)),"")</f>
        <v/>
      </c>
      <c r="S98" s="10" t="str">
        <f>_xlfn.IFNA(INDEX(Table[[Base ($/kW-mo)]:[Low ($/MWh)]],MATCH('Pivot Table'!$A98&amp;'Pivot Table'!S$2,Table!$I$2:$I$5152,0),MATCH('Pivot Table'!$A$1,Table[[#Headers],[Base ($/kW-mo)]:[Low ($/MWh)]],0)),"")</f>
        <v/>
      </c>
      <c r="T98" s="10" t="str">
        <f>_xlfn.IFNA(INDEX(Table[[Base ($/kW-mo)]:[Low ($/MWh)]],MATCH('Pivot Table'!$A98&amp;'Pivot Table'!T$2,Table!$I$2:$I$5152,0),MATCH('Pivot Table'!$A$1,Table[[#Headers],[Base ($/kW-mo)]:[Low ($/MWh)]],0)),"")</f>
        <v/>
      </c>
      <c r="U98" s="10" t="str">
        <f>_xlfn.IFNA(INDEX(Table[[Base ($/kW-mo)]:[Low ($/MWh)]],MATCH('Pivot Table'!$A98&amp;'Pivot Table'!U$2,Table!$I$2:$I$5152,0),MATCH('Pivot Table'!$A$1,Table[[#Headers],[Base ($/kW-mo)]:[Low ($/MWh)]],0)),"")</f>
        <v/>
      </c>
      <c r="V98" s="10" t="str">
        <f>_xlfn.IFNA(INDEX(Table[[Base ($/kW-mo)]:[Low ($/MWh)]],MATCH('Pivot Table'!$A98&amp;'Pivot Table'!V$2,Table!$I$2:$I$5152,0),MATCH('Pivot Table'!$A$1,Table[[#Headers],[Base ($/kW-mo)]:[Low ($/MWh)]],0)),"")</f>
        <v/>
      </c>
      <c r="W98" s="10" t="str">
        <f>_xlfn.IFNA(INDEX(Table[[Base ($/kW-mo)]:[Low ($/MWh)]],MATCH('Pivot Table'!$A98&amp;'Pivot Table'!W$2,Table!$I$2:$I$5152,0),MATCH('Pivot Table'!$A$1,Table[[#Headers],[Base ($/kW-mo)]:[Low ($/MWh)]],0)),"")</f>
        <v/>
      </c>
      <c r="X98" s="10" t="str">
        <f>_xlfn.IFNA(INDEX(Table[[Base ($/kW-mo)]:[Low ($/MWh)]],MATCH('Pivot Table'!$A98&amp;'Pivot Table'!X$2,Table!$I$2:$I$5152,0),MATCH('Pivot Table'!$A$1,Table[[#Headers],[Base ($/kW-mo)]:[Low ($/MWh)]],0)),"")</f>
        <v/>
      </c>
      <c r="Y98" s="10" t="str">
        <f>_xlfn.IFNA(INDEX(Table[[Base ($/kW-mo)]:[Low ($/MWh)]],MATCH('Pivot Table'!$A98&amp;'Pivot Table'!Y$2,Table!$I$2:$I$5152,0),MATCH('Pivot Table'!$A$1,Table[[#Headers],[Base ($/kW-mo)]:[Low ($/MWh)]],0)),"")</f>
        <v/>
      </c>
      <c r="Z98" s="10" t="str">
        <f>_xlfn.IFNA(INDEX(Table[[Base ($/kW-mo)]:[Low ($/MWh)]],MATCH('Pivot Table'!$A98&amp;'Pivot Table'!Z$2,Table!$I$2:$I$5152,0),MATCH('Pivot Table'!$A$1,Table[[#Headers],[Base ($/kW-mo)]:[Low ($/MWh)]],0)),"")</f>
        <v/>
      </c>
      <c r="AA98" s="10" t="str">
        <f>_xlfn.IFNA(INDEX(Table[[Base ($/kW-mo)]:[Low ($/MWh)]],MATCH('Pivot Table'!$A98&amp;'Pivot Table'!AA$2,Table!$I$2:$I$5152,0),MATCH('Pivot Table'!$A$1,Table[[#Headers],[Base ($/kW-mo)]:[Low ($/MWh)]],0)),"")</f>
        <v/>
      </c>
      <c r="AB98" s="10" t="str">
        <f>_xlfn.IFNA(INDEX(Table[[Base ($/kW-mo)]:[Low ($/MWh)]],MATCH('Pivot Table'!$A98&amp;'Pivot Table'!AB$2,Table!$I$2:$I$5152,0),MATCH('Pivot Table'!$A$1,Table[[#Headers],[Base ($/kW-mo)]:[Low ($/MWh)]],0)),"")</f>
        <v/>
      </c>
      <c r="AC98" s="10" t="str">
        <f>_xlfn.IFNA(INDEX(Table[[Base ($/kW-mo)]:[Low ($/MWh)]],MATCH('Pivot Table'!$A98&amp;'Pivot Table'!AC$2,Table!$I$2:$I$5152,0),MATCH('Pivot Table'!$A$1,Table[[#Headers],[Base ($/kW-mo)]:[Low ($/MWh)]],0)),"")</f>
        <v/>
      </c>
      <c r="AD98" s="10" t="str">
        <f>_xlfn.IFNA(INDEX(Table[[Base ($/kW-mo)]:[Low ($/MWh)]],MATCH('Pivot Table'!$A98&amp;'Pivot Table'!AD$2,Table!$I$2:$I$5152,0),MATCH('Pivot Table'!$A$1,Table[[#Headers],[Base ($/kW-mo)]:[Low ($/MWh)]],0)),"")</f>
        <v/>
      </c>
      <c r="AE98" s="10" t="str">
        <f>_xlfn.IFNA(INDEX(Table[[Base ($/kW-mo)]:[Low ($/MWh)]],MATCH('Pivot Table'!$A98&amp;'Pivot Table'!AE$2,Table!$I$2:$I$5152,0),MATCH('Pivot Table'!$A$1,Table[[#Headers],[Base ($/kW-mo)]:[Low ($/MWh)]],0)),"")</f>
        <v/>
      </c>
      <c r="AF98" s="10" t="str">
        <f>_xlfn.IFNA(INDEX(Table[[Base ($/kW-mo)]:[Low ($/MWh)]],MATCH('Pivot Table'!$A98&amp;'Pivot Table'!AF$2,Table!$I$2:$I$5152,0),MATCH('Pivot Table'!$A$1,Table[[#Headers],[Base ($/kW-mo)]:[Low ($/MWh)]],0)),"")</f>
        <v/>
      </c>
      <c r="AG98" s="10" t="str">
        <f>_xlfn.IFNA(INDEX(Table[[Base ($/kW-mo)]:[Low ($/MWh)]],MATCH('Pivot Table'!$A98&amp;'Pivot Table'!AG$2,Table!$I$2:$I$5152,0),MATCH('Pivot Table'!$A$1,Table[[#Headers],[Base ($/kW-mo)]:[Low ($/MWh)]],0)),"")</f>
        <v/>
      </c>
      <c r="AH98" s="10" t="str">
        <f>_xlfn.IFNA(INDEX(Table[[Base ($/kW-mo)]:[Low ($/MWh)]],MATCH('Pivot Table'!$A98&amp;'Pivot Table'!AH$2,Table!$I$2:$I$5152,0),MATCH('Pivot Table'!$A$1,Table[[#Headers],[Base ($/kW-mo)]:[Low ($/MWh)]],0)),"")</f>
        <v/>
      </c>
      <c r="AI98" s="10" t="str">
        <f>_xlfn.IFNA(INDEX(Table[[Base ($/kW-mo)]:[Low ($/MWh)]],MATCH('Pivot Table'!$A98&amp;'Pivot Table'!AI$2,Table!$I$2:$I$5152,0),MATCH('Pivot Table'!$A$1,Table[[#Headers],[Base ($/kW-mo)]:[Low ($/MWh)]],0)),"")</f>
        <v/>
      </c>
      <c r="AJ98" s="10" t="str">
        <f>_xlfn.IFNA(INDEX(Table[[Base ($/kW-mo)]:[Low ($/MWh)]],MATCH('Pivot Table'!$A98&amp;'Pivot Table'!AJ$2,Table!$I$2:$I$5152,0),MATCH('Pivot Table'!$A$1,Table[[#Headers],[Base ($/kW-mo)]:[Low ($/MWh)]],0)),"")</f>
        <v/>
      </c>
      <c r="AK98" s="10" t="str">
        <f>_xlfn.IFNA(INDEX(Table[[Base ($/kW-mo)]:[Low ($/MWh)]],MATCH('Pivot Table'!$A98&amp;'Pivot Table'!AK$2,Table!$I$2:$I$5152,0),MATCH('Pivot Table'!$A$1,Table[[#Headers],[Base ($/kW-mo)]:[Low ($/MWh)]],0)),"")</f>
        <v/>
      </c>
      <c r="AL98" s="10" t="str">
        <f>_xlfn.IFNA(INDEX(Table[[Base ($/kW-mo)]:[Low ($/MWh)]],MATCH('Pivot Table'!$A98&amp;'Pivot Table'!AL$2,Table!$I$2:$I$5152,0),MATCH('Pivot Table'!$A$1,Table[[#Headers],[Base ($/kW-mo)]:[Low ($/MWh)]],0)),"")</f>
        <v/>
      </c>
      <c r="AM98" s="10" t="str">
        <f>_xlfn.IFNA(INDEX(Table[[Base ($/kW-mo)]:[Low ($/MWh)]],MATCH('Pivot Table'!$A98&amp;'Pivot Table'!AM$2,Table!$I$2:$I$5152,0),MATCH('Pivot Table'!$A$1,Table[[#Headers],[Base ($/kW-mo)]:[Low ($/MWh)]],0)),"")</f>
        <v/>
      </c>
      <c r="AN98" s="10" t="str">
        <f>_xlfn.IFNA(INDEX(Table[[Base ($/kW-mo)]:[Low ($/MWh)]],MATCH('Pivot Table'!$A98&amp;'Pivot Table'!AN$2,Table!$I$2:$I$5152,0),MATCH('Pivot Table'!$A$1,Table[[#Headers],[Base ($/kW-mo)]:[Low ($/MWh)]],0)),"")</f>
        <v/>
      </c>
      <c r="AO98" s="10" t="str">
        <f>_xlfn.IFNA(INDEX(Table[[Base ($/kW-mo)]:[Low ($/MWh)]],MATCH('Pivot Table'!$A98&amp;'Pivot Table'!AO$2,Table!$I$2:$I$5152,0),MATCH('Pivot Table'!$A$1,Table[[#Headers],[Base ($/kW-mo)]:[Low ($/MWh)]],0)),"")</f>
        <v/>
      </c>
      <c r="AP98" s="10" t="str">
        <f>_xlfn.IFNA(INDEX(Table[[Base ($/kW-mo)]:[Low ($/MWh)]],MATCH('Pivot Table'!$A98&amp;'Pivot Table'!AP$2,Table!$I$2:$I$5152,0),MATCH('Pivot Table'!$A$1,Table[[#Headers],[Base ($/kW-mo)]:[Low ($/MWh)]],0)),"")</f>
        <v/>
      </c>
      <c r="AQ98" s="10" t="str">
        <f>_xlfn.IFNA(INDEX(Table[[Base ($/kW-mo)]:[Low ($/MWh)]],MATCH('Pivot Table'!$A98&amp;'Pivot Table'!AQ$2,Table!$I$2:$I$5152,0),MATCH('Pivot Table'!$A$1,Table[[#Headers],[Base ($/kW-mo)]:[Low ($/MWh)]],0)),"")</f>
        <v/>
      </c>
      <c r="AR98" s="10" t="str">
        <f>_xlfn.IFNA(INDEX(Table[[Base ($/kW-mo)]:[Low ($/MWh)]],MATCH('Pivot Table'!$A98&amp;'Pivot Table'!AR$2,Table!$I$2:$I$5152,0),MATCH('Pivot Table'!$A$1,Table[[#Headers],[Base ($/kW-mo)]:[Low ($/MWh)]],0)),"")</f>
        <v/>
      </c>
      <c r="AS98" s="10" t="str">
        <f>_xlfn.IFNA(INDEX(Table[[Base ($/kW-mo)]:[Low ($/MWh)]],MATCH('Pivot Table'!$A98&amp;'Pivot Table'!AS$2,Table!$I$2:$I$5152,0),MATCH('Pivot Table'!$A$1,Table[[#Headers],[Base ($/kW-mo)]:[Low ($/MWh)]],0)),"")</f>
        <v/>
      </c>
      <c r="AT98" s="10" t="str">
        <f>_xlfn.IFNA(INDEX(Table[[Base ($/kW-mo)]:[Low ($/MWh)]],MATCH('Pivot Table'!$A98&amp;'Pivot Table'!AT$2,Table!$I$2:$I$5152,0),MATCH('Pivot Table'!$A$1,Table[[#Headers],[Base ($/kW-mo)]:[Low ($/MWh)]],0)),"")</f>
        <v/>
      </c>
      <c r="AU98" s="10" t="str">
        <f>_xlfn.IFNA(INDEX(Table[[Base ($/kW-mo)]:[Low ($/MWh)]],MATCH('Pivot Table'!$A98&amp;'Pivot Table'!AU$2,Table!$I$2:$I$5152,0),MATCH('Pivot Table'!$A$1,Table[[#Headers],[Base ($/kW-mo)]:[Low ($/MWh)]],0)),"")</f>
        <v/>
      </c>
      <c r="AV98" s="10" t="str">
        <f>_xlfn.IFNA(INDEX(Table[[Base ($/kW-mo)]:[Low ($/MWh)]],MATCH('Pivot Table'!$A98&amp;'Pivot Table'!AV$2,Table!$I$2:$I$5152,0),MATCH('Pivot Table'!$A$1,Table[[#Headers],[Base ($/kW-mo)]:[Low ($/MWh)]],0)),"")</f>
        <v/>
      </c>
      <c r="AW98" s="10" t="str">
        <f>_xlfn.IFNA(INDEX(Table[[Base ($/kW-mo)]:[Low ($/MWh)]],MATCH('Pivot Table'!$A98&amp;'Pivot Table'!AW$2,Table!$I$2:$I$5152,0),MATCH('Pivot Table'!$A$1,Table[[#Headers],[Base ($/kW-mo)]:[Low ($/MWh)]],0)),"")</f>
        <v/>
      </c>
      <c r="AX98" s="10" t="str">
        <f>_xlfn.IFNA(INDEX(Table[[Base ($/kW-mo)]:[Low ($/MWh)]],MATCH('Pivot Table'!$A98&amp;'Pivot Table'!AX$2,Table!$I$2:$I$5152,0),MATCH('Pivot Table'!$A$1,Table[[#Headers],[Base ($/kW-mo)]:[Low ($/MWh)]],0)),"")</f>
        <v/>
      </c>
      <c r="AY98" s="10" t="str">
        <f>_xlfn.IFNA(INDEX(Table[[Base ($/kW-mo)]:[Low ($/MWh)]],MATCH('Pivot Table'!$A98&amp;'Pivot Table'!AY$2,Table!$I$2:$I$5152,0),MATCH('Pivot Table'!$A$1,Table[[#Headers],[Base ($/kW-mo)]:[Low ($/MWh)]],0)),"")</f>
        <v/>
      </c>
      <c r="AZ98" s="10" t="str">
        <f>_xlfn.IFNA(INDEX(Table[[Base ($/kW-mo)]:[Low ($/MWh)]],MATCH('Pivot Table'!$A98&amp;'Pivot Table'!AZ$2,Table!$I$2:$I$5152,0),MATCH('Pivot Table'!$A$1,Table[[#Headers],[Base ($/kW-mo)]:[Low ($/MWh)]],0)),"")</f>
        <v/>
      </c>
      <c r="BA98" s="10" t="str">
        <f>_xlfn.IFNA(INDEX(Table[[Base ($/kW-mo)]:[Low ($/MWh)]],MATCH('Pivot Table'!$A98&amp;'Pivot Table'!BA$2,Table!$I$2:$I$5152,0),MATCH('Pivot Table'!$A$1,Table[[#Headers],[Base ($/kW-mo)]:[Low ($/MWh)]],0)),"")</f>
        <v/>
      </c>
      <c r="BB98" s="10" t="str">
        <f>_xlfn.IFNA(INDEX(Table[[Base ($/kW-mo)]:[Low ($/MWh)]],MATCH('Pivot Table'!$A98&amp;'Pivot Table'!BB$2,Table!$I$2:$I$5152,0),MATCH('Pivot Table'!$A$1,Table[[#Headers],[Base ($/kW-mo)]:[Low ($/MWh)]],0)),"")</f>
        <v/>
      </c>
      <c r="BC98" s="10" t="str">
        <f>_xlfn.IFNA(INDEX(Table[[Base ($/kW-mo)]:[Low ($/MWh)]],MATCH('Pivot Table'!$A98&amp;'Pivot Table'!BC$2,Table!$I$2:$I$5152,0),MATCH('Pivot Table'!$A$1,Table[[#Headers],[Base ($/kW-mo)]:[Low ($/MWh)]],0)),"")</f>
        <v/>
      </c>
      <c r="BD98" s="10" t="str">
        <f>_xlfn.IFNA(INDEX(Table[[Base ($/kW-mo)]:[Low ($/MWh)]],MATCH('Pivot Table'!$A98&amp;'Pivot Table'!BD$2,Table!$I$2:$I$5152,0),MATCH('Pivot Table'!$A$1,Table[[#Headers],[Base ($/kW-mo)]:[Low ($/MWh)]],0)),"")</f>
        <v/>
      </c>
      <c r="BE98" s="10" t="str">
        <f>_xlfn.IFNA(INDEX(Table[[Base ($/kW-mo)]:[Low ($/MWh)]],MATCH('Pivot Table'!$A98&amp;'Pivot Table'!BE$2,Table!$I$2:$I$5152,0),MATCH('Pivot Table'!$A$1,Table[[#Headers],[Base ($/kW-mo)]:[Low ($/MWh)]],0)),"")</f>
        <v/>
      </c>
      <c r="BF98" s="10" t="str">
        <f>_xlfn.IFNA(INDEX(Table[[Base ($/kW-mo)]:[Low ($/MWh)]],MATCH('Pivot Table'!$A98&amp;'Pivot Table'!BF$2,Table!$I$2:$I$5152,0),MATCH('Pivot Table'!$A$1,Table[[#Headers],[Base ($/kW-mo)]:[Low ($/MWh)]],0)),"")</f>
        <v/>
      </c>
      <c r="BG98" s="10" t="str">
        <f>_xlfn.IFNA(INDEX(Table[[Base ($/kW-mo)]:[Low ($/MWh)]],MATCH('Pivot Table'!$A98&amp;'Pivot Table'!BG$2,Table!$I$2:$I$5152,0),MATCH('Pivot Table'!$A$1,Table[[#Headers],[Base ($/kW-mo)]:[Low ($/MWh)]],0)),"")</f>
        <v/>
      </c>
      <c r="BH98" s="10" t="str">
        <f>_xlfn.IFNA(INDEX(Table[[Base ($/kW-mo)]:[Low ($/MWh)]],MATCH('Pivot Table'!$A98&amp;'Pivot Table'!BH$2,Table!$I$2:$I$5152,0),MATCH('Pivot Table'!$A$1,Table[[#Headers],[Base ($/kW-mo)]:[Low ($/MWh)]],0)),"")</f>
        <v/>
      </c>
      <c r="BI98" s="10" t="str">
        <f>_xlfn.IFNA(INDEX(Table[[Base ($/kW-mo)]:[Low ($/MWh)]],MATCH('Pivot Table'!$A98&amp;'Pivot Table'!BI$2,Table!$I$2:$I$5152,0),MATCH('Pivot Table'!$A$1,Table[[#Headers],[Base ($/kW-mo)]:[Low ($/MWh)]],0)),"")</f>
        <v/>
      </c>
      <c r="BJ98" s="10" t="str">
        <f>_xlfn.IFNA(INDEX(Table[[Base ($/kW-mo)]:[Low ($/MWh)]],MATCH('Pivot Table'!$A98&amp;'Pivot Table'!BJ$2,Table!$I$2:$I$5152,0),MATCH('Pivot Table'!$A$1,Table[[#Headers],[Base ($/kW-mo)]:[Low ($/MWh)]],0)),"")</f>
        <v/>
      </c>
      <c r="BK98" s="10" t="str">
        <f>_xlfn.IFNA(INDEX(Table[[Base ($/kW-mo)]:[Low ($/MWh)]],MATCH('Pivot Table'!$A98&amp;'Pivot Table'!BK$2,Table!$I$2:$I$5152,0),MATCH('Pivot Table'!$A$1,Table[[#Headers],[Base ($/kW-mo)]:[Low ($/MWh)]],0)),"")</f>
        <v/>
      </c>
      <c r="BL98" s="10" t="str">
        <f>_xlfn.IFNA(INDEX(Table[[Base ($/kW-mo)]:[Low ($/MWh)]],MATCH('Pivot Table'!$A98&amp;'Pivot Table'!BL$2,Table!$I$2:$I$5152,0),MATCH('Pivot Table'!$A$1,Table[[#Headers],[Base ($/kW-mo)]:[Low ($/MWh)]],0)),"")</f>
        <v/>
      </c>
      <c r="BM98" s="10" t="str">
        <f>_xlfn.IFNA(INDEX(Table[[Base ($/kW-mo)]:[Low ($/MWh)]],MATCH('Pivot Table'!$A98&amp;'Pivot Table'!BM$2,Table!$I$2:$I$5152,0),MATCH('Pivot Table'!$A$1,Table[[#Headers],[Base ($/kW-mo)]:[Low ($/MWh)]],0)),"")</f>
        <v/>
      </c>
      <c r="BN98" s="10" t="str">
        <f>_xlfn.IFNA(INDEX(Table[[Base ($/kW-mo)]:[Low ($/MWh)]],MATCH('Pivot Table'!$A98&amp;'Pivot Table'!BN$2,Table!$I$2:$I$5152,0),MATCH('Pivot Table'!$A$1,Table[[#Headers],[Base ($/kW-mo)]:[Low ($/MWh)]],0)),"")</f>
        <v/>
      </c>
      <c r="BO98" s="10" t="str">
        <f>_xlfn.IFNA(INDEX(Table[[Base ($/kW-mo)]:[Low ($/MWh)]],MATCH('Pivot Table'!$A98&amp;'Pivot Table'!BO$2,Table!$I$2:$I$5152,0),MATCH('Pivot Table'!$A$1,Table[[#Headers],[Base ($/kW-mo)]:[Low ($/MWh)]],0)),"")</f>
        <v/>
      </c>
      <c r="BP98" s="10" t="str">
        <f>_xlfn.IFNA(INDEX(Table[[Base ($/kW-mo)]:[Low ($/MWh)]],MATCH('Pivot Table'!$A98&amp;'Pivot Table'!BP$2,Table!$I$2:$I$5152,0),MATCH('Pivot Table'!$A$1,Table[[#Headers],[Base ($/kW-mo)]:[Low ($/MWh)]],0)),"")</f>
        <v/>
      </c>
      <c r="BQ98" s="10" t="str">
        <f>_xlfn.IFNA(INDEX(Table[[Base ($/kW-mo)]:[Low ($/MWh)]],MATCH('Pivot Table'!$A98&amp;'Pivot Table'!BQ$2,Table!$I$2:$I$5152,0),MATCH('Pivot Table'!$A$1,Table[[#Headers],[Base ($/kW-mo)]:[Low ($/MWh)]],0)),"")</f>
        <v/>
      </c>
      <c r="BR98" s="10" t="str">
        <f>_xlfn.IFNA(INDEX(Table[[Base ($/kW-mo)]:[Low ($/MWh)]],MATCH('Pivot Table'!$A98&amp;'Pivot Table'!BR$2,Table!$I$2:$I$5152,0),MATCH('Pivot Table'!$A$1,Table[[#Headers],[Base ($/kW-mo)]:[Low ($/MWh)]],0)),"")</f>
        <v/>
      </c>
      <c r="BS98" s="10" t="str">
        <f>_xlfn.IFNA(INDEX(Table[[Base ($/kW-mo)]:[Low ($/MWh)]],MATCH('Pivot Table'!$A98&amp;'Pivot Table'!BS$2,Table!$I$2:$I$5152,0),MATCH('Pivot Table'!$A$1,Table[[#Headers],[Base ($/kW-mo)]:[Low ($/MWh)]],0)),"")</f>
        <v/>
      </c>
      <c r="BT98" s="10" t="str">
        <f>_xlfn.IFNA(INDEX(Table[[Base ($/kW-mo)]:[Low ($/MWh)]],MATCH('Pivot Table'!$A98&amp;'Pivot Table'!BT$2,Table!$I$2:$I$5152,0),MATCH('Pivot Table'!$A$1,Table[[#Headers],[Base ($/kW-mo)]:[Low ($/MWh)]],0)),"")</f>
        <v/>
      </c>
      <c r="BU98" s="10" t="str">
        <f>_xlfn.IFNA(INDEX(Table[[Base ($/kW-mo)]:[Low ($/MWh)]],MATCH('Pivot Table'!$A98&amp;'Pivot Table'!BU$2,Table!$I$2:$I$5152,0),MATCH('Pivot Table'!$A$1,Table[[#Headers],[Base ($/kW-mo)]:[Low ($/MWh)]],0)),"")</f>
        <v/>
      </c>
      <c r="BV98" s="10" t="str">
        <f>_xlfn.IFNA(INDEX(Table[[Base ($/kW-mo)]:[Low ($/MWh)]],MATCH('Pivot Table'!$A98&amp;'Pivot Table'!BV$2,Table!$I$2:$I$5152,0),MATCH('Pivot Table'!$A$1,Table[[#Headers],[Base ($/kW-mo)]:[Low ($/MWh)]],0)),"")</f>
        <v/>
      </c>
      <c r="BW98" s="10" t="str">
        <f>_xlfn.IFNA(INDEX(Table[[Base ($/kW-mo)]:[Low ($/MWh)]],MATCH('Pivot Table'!$A98&amp;'Pivot Table'!BW$2,Table!$I$2:$I$5152,0),MATCH('Pivot Table'!$A$1,Table[[#Headers],[Base ($/kW-mo)]:[Low ($/MWh)]],0)),"")</f>
        <v/>
      </c>
      <c r="BX98" s="10" t="str">
        <f>_xlfn.IFNA(INDEX(Table[[Base ($/kW-mo)]:[Low ($/MWh)]],MATCH('Pivot Table'!$A98&amp;'Pivot Table'!BX$2,Table!$I$2:$I$5152,0),MATCH('Pivot Table'!$A$1,Table[[#Headers],[Base ($/kW-mo)]:[Low ($/MWh)]],0)),"")</f>
        <v/>
      </c>
      <c r="BY98" s="10" t="str">
        <f>_xlfn.IFNA(INDEX(Table[[Base ($/kW-mo)]:[Low ($/MWh)]],MATCH('Pivot Table'!$A98&amp;'Pivot Table'!BY$2,Table!$I$2:$I$5152,0),MATCH('Pivot Table'!$A$1,Table[[#Headers],[Base ($/kW-mo)]:[Low ($/MWh)]],0)),"")</f>
        <v/>
      </c>
      <c r="BZ98" s="10" t="str">
        <f>_xlfn.IFNA(INDEX(Table[[Base ($/kW-mo)]:[Low ($/MWh)]],MATCH('Pivot Table'!$A98&amp;'Pivot Table'!BZ$2,Table!$I$2:$I$5152,0),MATCH('Pivot Table'!$A$1,Table[[#Headers],[Base ($/kW-mo)]:[Low ($/MWh)]],0)),"")</f>
        <v/>
      </c>
      <c r="CA98" s="10" t="str">
        <f>_xlfn.IFNA(INDEX(Table[[Base ($/kW-mo)]:[Low ($/MWh)]],MATCH('Pivot Table'!$A98&amp;'Pivot Table'!CA$2,Table!$I$2:$I$5152,0),MATCH('Pivot Table'!$A$1,Table[[#Headers],[Base ($/kW-mo)]:[Low ($/MWh)]],0)),"")</f>
        <v/>
      </c>
      <c r="CB98" s="10" t="str">
        <f>_xlfn.IFNA(INDEX(Table[[Base ($/kW-mo)]:[Low ($/MWh)]],MATCH('Pivot Table'!$A98&amp;'Pivot Table'!CB$2,Table!$I$2:$I$5152,0),MATCH('Pivot Table'!$A$1,Table[[#Headers],[Base ($/kW-mo)]:[Low ($/MWh)]],0)),"")</f>
        <v/>
      </c>
      <c r="CC98" s="10" t="str">
        <f>_xlfn.IFNA(INDEX(Table[[Base ($/kW-mo)]:[Low ($/MWh)]],MATCH('Pivot Table'!$A98&amp;'Pivot Table'!CC$2,Table!$I$2:$I$5152,0),MATCH('Pivot Table'!$A$1,Table[[#Headers],[Base ($/kW-mo)]:[Low ($/MWh)]],0)),"")</f>
        <v/>
      </c>
      <c r="CD98" s="10" t="str">
        <f>_xlfn.IFNA(INDEX(Table[[Base ($/kW-mo)]:[Low ($/MWh)]],MATCH('Pivot Table'!$A98&amp;'Pivot Table'!CD$2,Table!$I$2:$I$5152,0),MATCH('Pivot Table'!$A$1,Table[[#Headers],[Base ($/kW-mo)]:[Low ($/MWh)]],0)),"")</f>
        <v/>
      </c>
      <c r="CE98" s="10" t="str">
        <f>_xlfn.IFNA(INDEX(Table[[Base ($/kW-mo)]:[Low ($/MWh)]],MATCH('Pivot Table'!$A98&amp;'Pivot Table'!CE$2,Table!$I$2:$I$5152,0),MATCH('Pivot Table'!$A$1,Table[[#Headers],[Base ($/kW-mo)]:[Low ($/MWh)]],0)),"")</f>
        <v/>
      </c>
      <c r="CF98" s="10" t="str">
        <f>_xlfn.IFNA(INDEX(Table[[Base ($/kW-mo)]:[Low ($/MWh)]],MATCH('Pivot Table'!$A98&amp;'Pivot Table'!CF$2,Table!$I$2:$I$5152,0),MATCH('Pivot Table'!$A$1,Table[[#Headers],[Base ($/kW-mo)]:[Low ($/MWh)]],0)),"")</f>
        <v/>
      </c>
      <c r="CG98" s="10" t="str">
        <f>_xlfn.IFNA(INDEX(Table[[Base ($/kW-mo)]:[Low ($/MWh)]],MATCH('Pivot Table'!$A98&amp;'Pivot Table'!CG$2,Table!$I$2:$I$5152,0),MATCH('Pivot Table'!$A$1,Table[[#Headers],[Base ($/kW-mo)]:[Low ($/MWh)]],0)),"")</f>
        <v/>
      </c>
      <c r="CH98" s="10" t="str">
        <f>_xlfn.IFNA(INDEX(Table[[Base ($/kW-mo)]:[Low ($/MWh)]],MATCH('Pivot Table'!$A98&amp;'Pivot Table'!CH$2,Table!$I$2:$I$5152,0),MATCH('Pivot Table'!$A$1,Table[[#Headers],[Base ($/kW-mo)]:[Low ($/MWh)]],0)),"")</f>
        <v/>
      </c>
      <c r="CI98" s="10" t="str">
        <f>_xlfn.IFNA(INDEX(Table[[Base ($/kW-mo)]:[Low ($/MWh)]],MATCH('Pivot Table'!$A98&amp;'Pivot Table'!CI$2,Table!$I$2:$I$5152,0),MATCH('Pivot Table'!$A$1,Table[[#Headers],[Base ($/kW-mo)]:[Low ($/MWh)]],0)),"")</f>
        <v/>
      </c>
      <c r="CJ98" s="10" t="str">
        <f>_xlfn.IFNA(INDEX(Table[[Base ($/kW-mo)]:[Low ($/MWh)]],MATCH('Pivot Table'!$A98&amp;'Pivot Table'!CJ$2,Table!$I$2:$I$5152,0),MATCH('Pivot Table'!$A$1,Table[[#Headers],[Base ($/kW-mo)]:[Low ($/MWh)]],0)),"")</f>
        <v/>
      </c>
      <c r="CK98" s="10" t="str">
        <f>_xlfn.IFNA(INDEX(Table[[Base ($/kW-mo)]:[Low ($/MWh)]],MATCH('Pivot Table'!$A98&amp;'Pivot Table'!CK$2,Table!$I$2:$I$5152,0),MATCH('Pivot Table'!$A$1,Table[[#Headers],[Base ($/kW-mo)]:[Low ($/MWh)]],0)),"")</f>
        <v/>
      </c>
      <c r="CL98" s="10" t="str">
        <f>_xlfn.IFNA(INDEX(Table[[Base ($/kW-mo)]:[Low ($/MWh)]],MATCH('Pivot Table'!$A98&amp;'Pivot Table'!CL$2,Table!$I$2:$I$5152,0),MATCH('Pivot Table'!$A$1,Table[[#Headers],[Base ($/kW-mo)]:[Low ($/MWh)]],0)),"")</f>
        <v/>
      </c>
      <c r="CM98" s="10" t="str">
        <f>_xlfn.IFNA(INDEX(Table[[Base ($/kW-mo)]:[Low ($/MWh)]],MATCH('Pivot Table'!$A98&amp;'Pivot Table'!CM$2,Table!$I$2:$I$5152,0),MATCH('Pivot Table'!$A$1,Table[[#Headers],[Base ($/kW-mo)]:[Low ($/MWh)]],0)),"")</f>
        <v/>
      </c>
      <c r="CN98" s="10" t="str">
        <f>_xlfn.IFNA(INDEX(Table[[Base ($/kW-mo)]:[Low ($/MWh)]],MATCH('Pivot Table'!$A98&amp;'Pivot Table'!CN$2,Table!$I$2:$I$5152,0),MATCH('Pivot Table'!$A$1,Table[[#Headers],[Base ($/kW-mo)]:[Low ($/MWh)]],0)),"")</f>
        <v/>
      </c>
      <c r="CO98" s="10" t="str">
        <f>_xlfn.IFNA(INDEX(Table[[Base ($/kW-mo)]:[Low ($/MWh)]],MATCH('Pivot Table'!$A98&amp;'Pivot Table'!CO$2,Table!$I$2:$I$5152,0),MATCH('Pivot Table'!$A$1,Table[[#Headers],[Base ($/kW-mo)]:[Low ($/MWh)]],0)),"")</f>
        <v/>
      </c>
      <c r="CP98" s="10" t="str">
        <f>_xlfn.IFNA(INDEX(Table[[Base ($/kW-mo)]:[Low ($/MWh)]],MATCH('Pivot Table'!$A98&amp;'Pivot Table'!CP$2,Table!$I$2:$I$5152,0),MATCH('Pivot Table'!$A$1,Table[[#Headers],[Base ($/kW-mo)]:[Low ($/MWh)]],0)),"")</f>
        <v/>
      </c>
      <c r="CQ98" s="10" t="str">
        <f>_xlfn.IFNA(INDEX(Table[[Base ($/kW-mo)]:[Low ($/MWh)]],MATCH('Pivot Table'!$A98&amp;'Pivot Table'!CQ$2,Table!$I$2:$I$5152,0),MATCH('Pivot Table'!$A$1,Table[[#Headers],[Base ($/kW-mo)]:[Low ($/MWh)]],0)),"")</f>
        <v/>
      </c>
      <c r="CR98" s="10" t="str">
        <f>_xlfn.IFNA(INDEX(Table[[Base ($/kW-mo)]:[Low ($/MWh)]],MATCH('Pivot Table'!$A98&amp;'Pivot Table'!CR$2,Table!$I$2:$I$5152,0),MATCH('Pivot Table'!$A$1,Table[[#Headers],[Base ($/kW-mo)]:[Low ($/MWh)]],0)),"")</f>
        <v/>
      </c>
      <c r="CS98" s="10" t="str">
        <f>_xlfn.IFNA(INDEX(Table[[Base ($/kW-mo)]:[Low ($/MWh)]],MATCH('Pivot Table'!$A98&amp;'Pivot Table'!CS$2,Table!$I$2:$I$5152,0),MATCH('Pivot Table'!$A$1,Table[[#Headers],[Base ($/kW-mo)]:[Low ($/MWh)]],0)),"")</f>
        <v/>
      </c>
      <c r="CT98" s="10" t="str">
        <f>_xlfn.IFNA(INDEX(Table[[Base ($/kW-mo)]:[Low ($/MWh)]],MATCH('Pivot Table'!$A98&amp;'Pivot Table'!CT$2,Table!$I$2:$I$5152,0),MATCH('Pivot Table'!$A$1,Table[[#Headers],[Base ($/kW-mo)]:[Low ($/MWh)]],0)),"")</f>
        <v/>
      </c>
      <c r="CU98" s="10" t="str">
        <f>_xlfn.IFNA(INDEX(Table[[Base ($/kW-mo)]:[Low ($/MWh)]],MATCH('Pivot Table'!$A98&amp;'Pivot Table'!CU$2,Table!$I$2:$I$5152,0),MATCH('Pivot Table'!$A$1,Table[[#Headers],[Base ($/kW-mo)]:[Low ($/MWh)]],0)),"")</f>
        <v/>
      </c>
      <c r="CV98" s="10" t="str">
        <f>_xlfn.IFNA(INDEX(Table[[Base ($/kW-mo)]:[Low ($/MWh)]],MATCH('Pivot Table'!$A98&amp;'Pivot Table'!CV$2,Table!$I$2:$I$5152,0),MATCH('Pivot Table'!$A$1,Table[[#Headers],[Base ($/kW-mo)]:[Low ($/MWh)]],0)),"")</f>
        <v/>
      </c>
      <c r="CW98" s="10" t="str">
        <f>_xlfn.IFNA(INDEX(Table[[Base ($/kW-mo)]:[Low ($/MWh)]],MATCH('Pivot Table'!$A98&amp;'Pivot Table'!CW$2,Table!$I$2:$I$5152,0),MATCH('Pivot Table'!$A$1,Table[[#Headers],[Base ($/kW-mo)]:[Low ($/MWh)]],0)),"")</f>
        <v/>
      </c>
      <c r="CX98" s="10" t="str">
        <f>_xlfn.IFNA(INDEX(Table[[Base ($/kW-mo)]:[Low ($/MWh)]],MATCH('Pivot Table'!$A98&amp;'Pivot Table'!CX$2,Table!$I$2:$I$5152,0),MATCH('Pivot Table'!$A$1,Table[[#Headers],[Base ($/kW-mo)]:[Low ($/MWh)]],0)),"")</f>
        <v/>
      </c>
    </row>
    <row r="99" spans="1:102" x14ac:dyDescent="0.3">
      <c r="A99" s="12">
        <v>2400</v>
      </c>
      <c r="B99" s="10">
        <f>_xlfn.IFNA(INDEX(Table[[Base ($/kW-mo)]:[Low ($/MWh)]],MATCH('Pivot Table'!$A99&amp;'Pivot Table'!B$2,Table!$I$2:$I$5152,0),MATCH('Pivot Table'!$A$1,Table[[#Headers],[Base ($/kW-mo)]:[Low ($/MWh)]],0)),"")</f>
        <v>0.31740052564733001</v>
      </c>
      <c r="C99" s="10">
        <f>_xlfn.IFNA(INDEX(Table[[Base ($/kW-mo)]:[Low ($/MWh)]],MATCH('Pivot Table'!$A99&amp;'Pivot Table'!C$2,Table!$I$2:$I$5152,0),MATCH('Pivot Table'!$A$1,Table[[#Headers],[Base ($/kW-mo)]:[Low ($/MWh)]],0)),"")</f>
        <v>0.32102159242440997</v>
      </c>
      <c r="D99" s="10">
        <f>_xlfn.IFNA(INDEX(Table[[Base ($/kW-mo)]:[Low ($/MWh)]],MATCH('Pivot Table'!$A99&amp;'Pivot Table'!D$2,Table!$I$2:$I$5152,0),MATCH('Pivot Table'!$A$1,Table[[#Headers],[Base ($/kW-mo)]:[Low ($/MWh)]],0)),"")</f>
        <v>0.32464265920149099</v>
      </c>
      <c r="E99" s="10">
        <f>_xlfn.IFNA(INDEX(Table[[Base ($/kW-mo)]:[Low ($/MWh)]],MATCH('Pivot Table'!$A99&amp;'Pivot Table'!E$2,Table!$I$2:$I$5152,0),MATCH('Pivot Table'!$A$1,Table[[#Headers],[Base ($/kW-mo)]:[Low ($/MWh)]],0)),"")</f>
        <v>0.32826372597857101</v>
      </c>
      <c r="F99" s="10">
        <f>_xlfn.IFNA(INDEX(Table[[Base ($/kW-mo)]:[Low ($/MWh)]],MATCH('Pivot Table'!$A99&amp;'Pivot Table'!F$2,Table!$I$2:$I$5152,0),MATCH('Pivot Table'!$A$1,Table[[#Headers],[Base ($/kW-mo)]:[Low ($/MWh)]],0)),"")</f>
        <v>0.33188479275565202</v>
      </c>
      <c r="G99" s="10" t="str">
        <f>_xlfn.IFNA(INDEX(Table[[Base ($/kW-mo)]:[Low ($/MWh)]],MATCH('Pivot Table'!$A99&amp;'Pivot Table'!G$2,Table!$I$2:$I$5152,0),MATCH('Pivot Table'!$A$1,Table[[#Headers],[Base ($/kW-mo)]:[Low ($/MWh)]],0)),"")</f>
        <v/>
      </c>
      <c r="H99" s="10" t="str">
        <f>_xlfn.IFNA(INDEX(Table[[Base ($/kW-mo)]:[Low ($/MWh)]],MATCH('Pivot Table'!$A99&amp;'Pivot Table'!H$2,Table!$I$2:$I$5152,0),MATCH('Pivot Table'!$A$1,Table[[#Headers],[Base ($/kW-mo)]:[Low ($/MWh)]],0)),"")</f>
        <v/>
      </c>
      <c r="I99" s="10" t="str">
        <f>_xlfn.IFNA(INDEX(Table[[Base ($/kW-mo)]:[Low ($/MWh)]],MATCH('Pivot Table'!$A99&amp;'Pivot Table'!I$2,Table!$I$2:$I$5152,0),MATCH('Pivot Table'!$A$1,Table[[#Headers],[Base ($/kW-mo)]:[Low ($/MWh)]],0)),"")</f>
        <v/>
      </c>
      <c r="J99" s="10" t="str">
        <f>_xlfn.IFNA(INDEX(Table[[Base ($/kW-mo)]:[Low ($/MWh)]],MATCH('Pivot Table'!$A99&amp;'Pivot Table'!J$2,Table!$I$2:$I$5152,0),MATCH('Pivot Table'!$A$1,Table[[#Headers],[Base ($/kW-mo)]:[Low ($/MWh)]],0)),"")</f>
        <v/>
      </c>
      <c r="K99" s="10" t="str">
        <f>_xlfn.IFNA(INDEX(Table[[Base ($/kW-mo)]:[Low ($/MWh)]],MATCH('Pivot Table'!$A99&amp;'Pivot Table'!K$2,Table!$I$2:$I$5152,0),MATCH('Pivot Table'!$A$1,Table[[#Headers],[Base ($/kW-mo)]:[Low ($/MWh)]],0)),"")</f>
        <v/>
      </c>
      <c r="L99" s="10" t="str">
        <f>_xlfn.IFNA(INDEX(Table[[Base ($/kW-mo)]:[Low ($/MWh)]],MATCH('Pivot Table'!$A99&amp;'Pivot Table'!L$2,Table!$I$2:$I$5152,0),MATCH('Pivot Table'!$A$1,Table[[#Headers],[Base ($/kW-mo)]:[Low ($/MWh)]],0)),"")</f>
        <v/>
      </c>
      <c r="M99" s="10" t="str">
        <f>_xlfn.IFNA(INDEX(Table[[Base ($/kW-mo)]:[Low ($/MWh)]],MATCH('Pivot Table'!$A99&amp;'Pivot Table'!M$2,Table!$I$2:$I$5152,0),MATCH('Pivot Table'!$A$1,Table[[#Headers],[Base ($/kW-mo)]:[Low ($/MWh)]],0)),"")</f>
        <v/>
      </c>
      <c r="N99" s="10" t="str">
        <f>_xlfn.IFNA(INDEX(Table[[Base ($/kW-mo)]:[Low ($/MWh)]],MATCH('Pivot Table'!$A99&amp;'Pivot Table'!N$2,Table!$I$2:$I$5152,0),MATCH('Pivot Table'!$A$1,Table[[#Headers],[Base ($/kW-mo)]:[Low ($/MWh)]],0)),"")</f>
        <v/>
      </c>
      <c r="O99" s="10" t="str">
        <f>_xlfn.IFNA(INDEX(Table[[Base ($/kW-mo)]:[Low ($/MWh)]],MATCH('Pivot Table'!$A99&amp;'Pivot Table'!O$2,Table!$I$2:$I$5152,0),MATCH('Pivot Table'!$A$1,Table[[#Headers],[Base ($/kW-mo)]:[Low ($/MWh)]],0)),"")</f>
        <v/>
      </c>
      <c r="P99" s="10" t="str">
        <f>_xlfn.IFNA(INDEX(Table[[Base ($/kW-mo)]:[Low ($/MWh)]],MATCH('Pivot Table'!$A99&amp;'Pivot Table'!P$2,Table!$I$2:$I$5152,0),MATCH('Pivot Table'!$A$1,Table[[#Headers],[Base ($/kW-mo)]:[Low ($/MWh)]],0)),"")</f>
        <v/>
      </c>
      <c r="Q99" s="10" t="str">
        <f>_xlfn.IFNA(INDEX(Table[[Base ($/kW-mo)]:[Low ($/MWh)]],MATCH('Pivot Table'!$A99&amp;'Pivot Table'!Q$2,Table!$I$2:$I$5152,0),MATCH('Pivot Table'!$A$1,Table[[#Headers],[Base ($/kW-mo)]:[Low ($/MWh)]],0)),"")</f>
        <v/>
      </c>
      <c r="R99" s="10" t="str">
        <f>_xlfn.IFNA(INDEX(Table[[Base ($/kW-mo)]:[Low ($/MWh)]],MATCH('Pivot Table'!$A99&amp;'Pivot Table'!R$2,Table!$I$2:$I$5152,0),MATCH('Pivot Table'!$A$1,Table[[#Headers],[Base ($/kW-mo)]:[Low ($/MWh)]],0)),"")</f>
        <v/>
      </c>
      <c r="S99" s="10" t="str">
        <f>_xlfn.IFNA(INDEX(Table[[Base ($/kW-mo)]:[Low ($/MWh)]],MATCH('Pivot Table'!$A99&amp;'Pivot Table'!S$2,Table!$I$2:$I$5152,0),MATCH('Pivot Table'!$A$1,Table[[#Headers],[Base ($/kW-mo)]:[Low ($/MWh)]],0)),"")</f>
        <v/>
      </c>
      <c r="T99" s="10" t="str">
        <f>_xlfn.IFNA(INDEX(Table[[Base ($/kW-mo)]:[Low ($/MWh)]],MATCH('Pivot Table'!$A99&amp;'Pivot Table'!T$2,Table!$I$2:$I$5152,0),MATCH('Pivot Table'!$A$1,Table[[#Headers],[Base ($/kW-mo)]:[Low ($/MWh)]],0)),"")</f>
        <v/>
      </c>
      <c r="U99" s="10" t="str">
        <f>_xlfn.IFNA(INDEX(Table[[Base ($/kW-mo)]:[Low ($/MWh)]],MATCH('Pivot Table'!$A99&amp;'Pivot Table'!U$2,Table!$I$2:$I$5152,0),MATCH('Pivot Table'!$A$1,Table[[#Headers],[Base ($/kW-mo)]:[Low ($/MWh)]],0)),"")</f>
        <v/>
      </c>
      <c r="V99" s="10" t="str">
        <f>_xlfn.IFNA(INDEX(Table[[Base ($/kW-mo)]:[Low ($/MWh)]],MATCH('Pivot Table'!$A99&amp;'Pivot Table'!V$2,Table!$I$2:$I$5152,0),MATCH('Pivot Table'!$A$1,Table[[#Headers],[Base ($/kW-mo)]:[Low ($/MWh)]],0)),"")</f>
        <v/>
      </c>
      <c r="W99" s="10" t="str">
        <f>_xlfn.IFNA(INDEX(Table[[Base ($/kW-mo)]:[Low ($/MWh)]],MATCH('Pivot Table'!$A99&amp;'Pivot Table'!W$2,Table!$I$2:$I$5152,0),MATCH('Pivot Table'!$A$1,Table[[#Headers],[Base ($/kW-mo)]:[Low ($/MWh)]],0)),"")</f>
        <v/>
      </c>
      <c r="X99" s="10" t="str">
        <f>_xlfn.IFNA(INDEX(Table[[Base ($/kW-mo)]:[Low ($/MWh)]],MATCH('Pivot Table'!$A99&amp;'Pivot Table'!X$2,Table!$I$2:$I$5152,0),MATCH('Pivot Table'!$A$1,Table[[#Headers],[Base ($/kW-mo)]:[Low ($/MWh)]],0)),"")</f>
        <v/>
      </c>
      <c r="Y99" s="10" t="str">
        <f>_xlfn.IFNA(INDEX(Table[[Base ($/kW-mo)]:[Low ($/MWh)]],MATCH('Pivot Table'!$A99&amp;'Pivot Table'!Y$2,Table!$I$2:$I$5152,0),MATCH('Pivot Table'!$A$1,Table[[#Headers],[Base ($/kW-mo)]:[Low ($/MWh)]],0)),"")</f>
        <v/>
      </c>
      <c r="Z99" s="10" t="str">
        <f>_xlfn.IFNA(INDEX(Table[[Base ($/kW-mo)]:[Low ($/MWh)]],MATCH('Pivot Table'!$A99&amp;'Pivot Table'!Z$2,Table!$I$2:$I$5152,0),MATCH('Pivot Table'!$A$1,Table[[#Headers],[Base ($/kW-mo)]:[Low ($/MWh)]],0)),"")</f>
        <v/>
      </c>
      <c r="AA99" s="10" t="str">
        <f>_xlfn.IFNA(INDEX(Table[[Base ($/kW-mo)]:[Low ($/MWh)]],MATCH('Pivot Table'!$A99&amp;'Pivot Table'!AA$2,Table!$I$2:$I$5152,0),MATCH('Pivot Table'!$A$1,Table[[#Headers],[Base ($/kW-mo)]:[Low ($/MWh)]],0)),"")</f>
        <v/>
      </c>
      <c r="AB99" s="10" t="str">
        <f>_xlfn.IFNA(INDEX(Table[[Base ($/kW-mo)]:[Low ($/MWh)]],MATCH('Pivot Table'!$A99&amp;'Pivot Table'!AB$2,Table!$I$2:$I$5152,0),MATCH('Pivot Table'!$A$1,Table[[#Headers],[Base ($/kW-mo)]:[Low ($/MWh)]],0)),"")</f>
        <v/>
      </c>
      <c r="AC99" s="10" t="str">
        <f>_xlfn.IFNA(INDEX(Table[[Base ($/kW-mo)]:[Low ($/MWh)]],MATCH('Pivot Table'!$A99&amp;'Pivot Table'!AC$2,Table!$I$2:$I$5152,0),MATCH('Pivot Table'!$A$1,Table[[#Headers],[Base ($/kW-mo)]:[Low ($/MWh)]],0)),"")</f>
        <v/>
      </c>
      <c r="AD99" s="10" t="str">
        <f>_xlfn.IFNA(INDEX(Table[[Base ($/kW-mo)]:[Low ($/MWh)]],MATCH('Pivot Table'!$A99&amp;'Pivot Table'!AD$2,Table!$I$2:$I$5152,0),MATCH('Pivot Table'!$A$1,Table[[#Headers],[Base ($/kW-mo)]:[Low ($/MWh)]],0)),"")</f>
        <v/>
      </c>
      <c r="AE99" s="10" t="str">
        <f>_xlfn.IFNA(INDEX(Table[[Base ($/kW-mo)]:[Low ($/MWh)]],MATCH('Pivot Table'!$A99&amp;'Pivot Table'!AE$2,Table!$I$2:$I$5152,0),MATCH('Pivot Table'!$A$1,Table[[#Headers],[Base ($/kW-mo)]:[Low ($/MWh)]],0)),"")</f>
        <v/>
      </c>
      <c r="AF99" s="10" t="str">
        <f>_xlfn.IFNA(INDEX(Table[[Base ($/kW-mo)]:[Low ($/MWh)]],MATCH('Pivot Table'!$A99&amp;'Pivot Table'!AF$2,Table!$I$2:$I$5152,0),MATCH('Pivot Table'!$A$1,Table[[#Headers],[Base ($/kW-mo)]:[Low ($/MWh)]],0)),"")</f>
        <v/>
      </c>
      <c r="AG99" s="10" t="str">
        <f>_xlfn.IFNA(INDEX(Table[[Base ($/kW-mo)]:[Low ($/MWh)]],MATCH('Pivot Table'!$A99&amp;'Pivot Table'!AG$2,Table!$I$2:$I$5152,0),MATCH('Pivot Table'!$A$1,Table[[#Headers],[Base ($/kW-mo)]:[Low ($/MWh)]],0)),"")</f>
        <v/>
      </c>
      <c r="AH99" s="10" t="str">
        <f>_xlfn.IFNA(INDEX(Table[[Base ($/kW-mo)]:[Low ($/MWh)]],MATCH('Pivot Table'!$A99&amp;'Pivot Table'!AH$2,Table!$I$2:$I$5152,0),MATCH('Pivot Table'!$A$1,Table[[#Headers],[Base ($/kW-mo)]:[Low ($/MWh)]],0)),"")</f>
        <v/>
      </c>
      <c r="AI99" s="10" t="str">
        <f>_xlfn.IFNA(INDEX(Table[[Base ($/kW-mo)]:[Low ($/MWh)]],MATCH('Pivot Table'!$A99&amp;'Pivot Table'!AI$2,Table!$I$2:$I$5152,0),MATCH('Pivot Table'!$A$1,Table[[#Headers],[Base ($/kW-mo)]:[Low ($/MWh)]],0)),"")</f>
        <v/>
      </c>
      <c r="AJ99" s="10" t="str">
        <f>_xlfn.IFNA(INDEX(Table[[Base ($/kW-mo)]:[Low ($/MWh)]],MATCH('Pivot Table'!$A99&amp;'Pivot Table'!AJ$2,Table!$I$2:$I$5152,0),MATCH('Pivot Table'!$A$1,Table[[#Headers],[Base ($/kW-mo)]:[Low ($/MWh)]],0)),"")</f>
        <v/>
      </c>
      <c r="AK99" s="10" t="str">
        <f>_xlfn.IFNA(INDEX(Table[[Base ($/kW-mo)]:[Low ($/MWh)]],MATCH('Pivot Table'!$A99&amp;'Pivot Table'!AK$2,Table!$I$2:$I$5152,0),MATCH('Pivot Table'!$A$1,Table[[#Headers],[Base ($/kW-mo)]:[Low ($/MWh)]],0)),"")</f>
        <v/>
      </c>
      <c r="AL99" s="10" t="str">
        <f>_xlfn.IFNA(INDEX(Table[[Base ($/kW-mo)]:[Low ($/MWh)]],MATCH('Pivot Table'!$A99&amp;'Pivot Table'!AL$2,Table!$I$2:$I$5152,0),MATCH('Pivot Table'!$A$1,Table[[#Headers],[Base ($/kW-mo)]:[Low ($/MWh)]],0)),"")</f>
        <v/>
      </c>
      <c r="AM99" s="10" t="str">
        <f>_xlfn.IFNA(INDEX(Table[[Base ($/kW-mo)]:[Low ($/MWh)]],MATCH('Pivot Table'!$A99&amp;'Pivot Table'!AM$2,Table!$I$2:$I$5152,0),MATCH('Pivot Table'!$A$1,Table[[#Headers],[Base ($/kW-mo)]:[Low ($/MWh)]],0)),"")</f>
        <v/>
      </c>
      <c r="AN99" s="10" t="str">
        <f>_xlfn.IFNA(INDEX(Table[[Base ($/kW-mo)]:[Low ($/MWh)]],MATCH('Pivot Table'!$A99&amp;'Pivot Table'!AN$2,Table!$I$2:$I$5152,0),MATCH('Pivot Table'!$A$1,Table[[#Headers],[Base ($/kW-mo)]:[Low ($/MWh)]],0)),"")</f>
        <v/>
      </c>
      <c r="AO99" s="10" t="str">
        <f>_xlfn.IFNA(INDEX(Table[[Base ($/kW-mo)]:[Low ($/MWh)]],MATCH('Pivot Table'!$A99&amp;'Pivot Table'!AO$2,Table!$I$2:$I$5152,0),MATCH('Pivot Table'!$A$1,Table[[#Headers],[Base ($/kW-mo)]:[Low ($/MWh)]],0)),"")</f>
        <v/>
      </c>
      <c r="AP99" s="10" t="str">
        <f>_xlfn.IFNA(INDEX(Table[[Base ($/kW-mo)]:[Low ($/MWh)]],MATCH('Pivot Table'!$A99&amp;'Pivot Table'!AP$2,Table!$I$2:$I$5152,0),MATCH('Pivot Table'!$A$1,Table[[#Headers],[Base ($/kW-mo)]:[Low ($/MWh)]],0)),"")</f>
        <v/>
      </c>
      <c r="AQ99" s="10" t="str">
        <f>_xlfn.IFNA(INDEX(Table[[Base ($/kW-mo)]:[Low ($/MWh)]],MATCH('Pivot Table'!$A99&amp;'Pivot Table'!AQ$2,Table!$I$2:$I$5152,0),MATCH('Pivot Table'!$A$1,Table[[#Headers],[Base ($/kW-mo)]:[Low ($/MWh)]],0)),"")</f>
        <v/>
      </c>
      <c r="AR99" s="10" t="str">
        <f>_xlfn.IFNA(INDEX(Table[[Base ($/kW-mo)]:[Low ($/MWh)]],MATCH('Pivot Table'!$A99&amp;'Pivot Table'!AR$2,Table!$I$2:$I$5152,0),MATCH('Pivot Table'!$A$1,Table[[#Headers],[Base ($/kW-mo)]:[Low ($/MWh)]],0)),"")</f>
        <v/>
      </c>
      <c r="AS99" s="10" t="str">
        <f>_xlfn.IFNA(INDEX(Table[[Base ($/kW-mo)]:[Low ($/MWh)]],MATCH('Pivot Table'!$A99&amp;'Pivot Table'!AS$2,Table!$I$2:$I$5152,0),MATCH('Pivot Table'!$A$1,Table[[#Headers],[Base ($/kW-mo)]:[Low ($/MWh)]],0)),"")</f>
        <v/>
      </c>
      <c r="AT99" s="10" t="str">
        <f>_xlfn.IFNA(INDEX(Table[[Base ($/kW-mo)]:[Low ($/MWh)]],MATCH('Pivot Table'!$A99&amp;'Pivot Table'!AT$2,Table!$I$2:$I$5152,0),MATCH('Pivot Table'!$A$1,Table[[#Headers],[Base ($/kW-mo)]:[Low ($/MWh)]],0)),"")</f>
        <v/>
      </c>
      <c r="AU99" s="10" t="str">
        <f>_xlfn.IFNA(INDEX(Table[[Base ($/kW-mo)]:[Low ($/MWh)]],MATCH('Pivot Table'!$A99&amp;'Pivot Table'!AU$2,Table!$I$2:$I$5152,0),MATCH('Pivot Table'!$A$1,Table[[#Headers],[Base ($/kW-mo)]:[Low ($/MWh)]],0)),"")</f>
        <v/>
      </c>
      <c r="AV99" s="10" t="str">
        <f>_xlfn.IFNA(INDEX(Table[[Base ($/kW-mo)]:[Low ($/MWh)]],MATCH('Pivot Table'!$A99&amp;'Pivot Table'!AV$2,Table!$I$2:$I$5152,0),MATCH('Pivot Table'!$A$1,Table[[#Headers],[Base ($/kW-mo)]:[Low ($/MWh)]],0)),"")</f>
        <v/>
      </c>
      <c r="AW99" s="10" t="str">
        <f>_xlfn.IFNA(INDEX(Table[[Base ($/kW-mo)]:[Low ($/MWh)]],MATCH('Pivot Table'!$A99&amp;'Pivot Table'!AW$2,Table!$I$2:$I$5152,0),MATCH('Pivot Table'!$A$1,Table[[#Headers],[Base ($/kW-mo)]:[Low ($/MWh)]],0)),"")</f>
        <v/>
      </c>
      <c r="AX99" s="10" t="str">
        <f>_xlfn.IFNA(INDEX(Table[[Base ($/kW-mo)]:[Low ($/MWh)]],MATCH('Pivot Table'!$A99&amp;'Pivot Table'!AX$2,Table!$I$2:$I$5152,0),MATCH('Pivot Table'!$A$1,Table[[#Headers],[Base ($/kW-mo)]:[Low ($/MWh)]],0)),"")</f>
        <v/>
      </c>
      <c r="AY99" s="10" t="str">
        <f>_xlfn.IFNA(INDEX(Table[[Base ($/kW-mo)]:[Low ($/MWh)]],MATCH('Pivot Table'!$A99&amp;'Pivot Table'!AY$2,Table!$I$2:$I$5152,0),MATCH('Pivot Table'!$A$1,Table[[#Headers],[Base ($/kW-mo)]:[Low ($/MWh)]],0)),"")</f>
        <v/>
      </c>
      <c r="AZ99" s="10" t="str">
        <f>_xlfn.IFNA(INDEX(Table[[Base ($/kW-mo)]:[Low ($/MWh)]],MATCH('Pivot Table'!$A99&amp;'Pivot Table'!AZ$2,Table!$I$2:$I$5152,0),MATCH('Pivot Table'!$A$1,Table[[#Headers],[Base ($/kW-mo)]:[Low ($/MWh)]],0)),"")</f>
        <v/>
      </c>
      <c r="BA99" s="10" t="str">
        <f>_xlfn.IFNA(INDEX(Table[[Base ($/kW-mo)]:[Low ($/MWh)]],MATCH('Pivot Table'!$A99&amp;'Pivot Table'!BA$2,Table!$I$2:$I$5152,0),MATCH('Pivot Table'!$A$1,Table[[#Headers],[Base ($/kW-mo)]:[Low ($/MWh)]],0)),"")</f>
        <v/>
      </c>
      <c r="BB99" s="10" t="str">
        <f>_xlfn.IFNA(INDEX(Table[[Base ($/kW-mo)]:[Low ($/MWh)]],MATCH('Pivot Table'!$A99&amp;'Pivot Table'!BB$2,Table!$I$2:$I$5152,0),MATCH('Pivot Table'!$A$1,Table[[#Headers],[Base ($/kW-mo)]:[Low ($/MWh)]],0)),"")</f>
        <v/>
      </c>
      <c r="BC99" s="10" t="str">
        <f>_xlfn.IFNA(INDEX(Table[[Base ($/kW-mo)]:[Low ($/MWh)]],MATCH('Pivot Table'!$A99&amp;'Pivot Table'!BC$2,Table!$I$2:$I$5152,0),MATCH('Pivot Table'!$A$1,Table[[#Headers],[Base ($/kW-mo)]:[Low ($/MWh)]],0)),"")</f>
        <v/>
      </c>
      <c r="BD99" s="10" t="str">
        <f>_xlfn.IFNA(INDEX(Table[[Base ($/kW-mo)]:[Low ($/MWh)]],MATCH('Pivot Table'!$A99&amp;'Pivot Table'!BD$2,Table!$I$2:$I$5152,0),MATCH('Pivot Table'!$A$1,Table[[#Headers],[Base ($/kW-mo)]:[Low ($/MWh)]],0)),"")</f>
        <v/>
      </c>
      <c r="BE99" s="10" t="str">
        <f>_xlfn.IFNA(INDEX(Table[[Base ($/kW-mo)]:[Low ($/MWh)]],MATCH('Pivot Table'!$A99&amp;'Pivot Table'!BE$2,Table!$I$2:$I$5152,0),MATCH('Pivot Table'!$A$1,Table[[#Headers],[Base ($/kW-mo)]:[Low ($/MWh)]],0)),"")</f>
        <v/>
      </c>
      <c r="BF99" s="10" t="str">
        <f>_xlfn.IFNA(INDEX(Table[[Base ($/kW-mo)]:[Low ($/MWh)]],MATCH('Pivot Table'!$A99&amp;'Pivot Table'!BF$2,Table!$I$2:$I$5152,0),MATCH('Pivot Table'!$A$1,Table[[#Headers],[Base ($/kW-mo)]:[Low ($/MWh)]],0)),"")</f>
        <v/>
      </c>
      <c r="BG99" s="10" t="str">
        <f>_xlfn.IFNA(INDEX(Table[[Base ($/kW-mo)]:[Low ($/MWh)]],MATCH('Pivot Table'!$A99&amp;'Pivot Table'!BG$2,Table!$I$2:$I$5152,0),MATCH('Pivot Table'!$A$1,Table[[#Headers],[Base ($/kW-mo)]:[Low ($/MWh)]],0)),"")</f>
        <v/>
      </c>
      <c r="BH99" s="10" t="str">
        <f>_xlfn.IFNA(INDEX(Table[[Base ($/kW-mo)]:[Low ($/MWh)]],MATCH('Pivot Table'!$A99&amp;'Pivot Table'!BH$2,Table!$I$2:$I$5152,0),MATCH('Pivot Table'!$A$1,Table[[#Headers],[Base ($/kW-mo)]:[Low ($/MWh)]],0)),"")</f>
        <v/>
      </c>
      <c r="BI99" s="10" t="str">
        <f>_xlfn.IFNA(INDEX(Table[[Base ($/kW-mo)]:[Low ($/MWh)]],MATCH('Pivot Table'!$A99&amp;'Pivot Table'!BI$2,Table!$I$2:$I$5152,0),MATCH('Pivot Table'!$A$1,Table[[#Headers],[Base ($/kW-mo)]:[Low ($/MWh)]],0)),"")</f>
        <v/>
      </c>
      <c r="BJ99" s="10" t="str">
        <f>_xlfn.IFNA(INDEX(Table[[Base ($/kW-mo)]:[Low ($/MWh)]],MATCH('Pivot Table'!$A99&amp;'Pivot Table'!BJ$2,Table!$I$2:$I$5152,0),MATCH('Pivot Table'!$A$1,Table[[#Headers],[Base ($/kW-mo)]:[Low ($/MWh)]],0)),"")</f>
        <v/>
      </c>
      <c r="BK99" s="10" t="str">
        <f>_xlfn.IFNA(INDEX(Table[[Base ($/kW-mo)]:[Low ($/MWh)]],MATCH('Pivot Table'!$A99&amp;'Pivot Table'!BK$2,Table!$I$2:$I$5152,0),MATCH('Pivot Table'!$A$1,Table[[#Headers],[Base ($/kW-mo)]:[Low ($/MWh)]],0)),"")</f>
        <v/>
      </c>
      <c r="BL99" s="10" t="str">
        <f>_xlfn.IFNA(INDEX(Table[[Base ($/kW-mo)]:[Low ($/MWh)]],MATCH('Pivot Table'!$A99&amp;'Pivot Table'!BL$2,Table!$I$2:$I$5152,0),MATCH('Pivot Table'!$A$1,Table[[#Headers],[Base ($/kW-mo)]:[Low ($/MWh)]],0)),"")</f>
        <v/>
      </c>
      <c r="BM99" s="10" t="str">
        <f>_xlfn.IFNA(INDEX(Table[[Base ($/kW-mo)]:[Low ($/MWh)]],MATCH('Pivot Table'!$A99&amp;'Pivot Table'!BM$2,Table!$I$2:$I$5152,0),MATCH('Pivot Table'!$A$1,Table[[#Headers],[Base ($/kW-mo)]:[Low ($/MWh)]],0)),"")</f>
        <v/>
      </c>
      <c r="BN99" s="10" t="str">
        <f>_xlfn.IFNA(INDEX(Table[[Base ($/kW-mo)]:[Low ($/MWh)]],MATCH('Pivot Table'!$A99&amp;'Pivot Table'!BN$2,Table!$I$2:$I$5152,0),MATCH('Pivot Table'!$A$1,Table[[#Headers],[Base ($/kW-mo)]:[Low ($/MWh)]],0)),"")</f>
        <v/>
      </c>
      <c r="BO99" s="10" t="str">
        <f>_xlfn.IFNA(INDEX(Table[[Base ($/kW-mo)]:[Low ($/MWh)]],MATCH('Pivot Table'!$A99&amp;'Pivot Table'!BO$2,Table!$I$2:$I$5152,0),MATCH('Pivot Table'!$A$1,Table[[#Headers],[Base ($/kW-mo)]:[Low ($/MWh)]],0)),"")</f>
        <v/>
      </c>
      <c r="BP99" s="10" t="str">
        <f>_xlfn.IFNA(INDEX(Table[[Base ($/kW-mo)]:[Low ($/MWh)]],MATCH('Pivot Table'!$A99&amp;'Pivot Table'!BP$2,Table!$I$2:$I$5152,0),MATCH('Pivot Table'!$A$1,Table[[#Headers],[Base ($/kW-mo)]:[Low ($/MWh)]],0)),"")</f>
        <v/>
      </c>
      <c r="BQ99" s="10" t="str">
        <f>_xlfn.IFNA(INDEX(Table[[Base ($/kW-mo)]:[Low ($/MWh)]],MATCH('Pivot Table'!$A99&amp;'Pivot Table'!BQ$2,Table!$I$2:$I$5152,0),MATCH('Pivot Table'!$A$1,Table[[#Headers],[Base ($/kW-mo)]:[Low ($/MWh)]],0)),"")</f>
        <v/>
      </c>
      <c r="BR99" s="10" t="str">
        <f>_xlfn.IFNA(INDEX(Table[[Base ($/kW-mo)]:[Low ($/MWh)]],MATCH('Pivot Table'!$A99&amp;'Pivot Table'!BR$2,Table!$I$2:$I$5152,0),MATCH('Pivot Table'!$A$1,Table[[#Headers],[Base ($/kW-mo)]:[Low ($/MWh)]],0)),"")</f>
        <v/>
      </c>
      <c r="BS99" s="10" t="str">
        <f>_xlfn.IFNA(INDEX(Table[[Base ($/kW-mo)]:[Low ($/MWh)]],MATCH('Pivot Table'!$A99&amp;'Pivot Table'!BS$2,Table!$I$2:$I$5152,0),MATCH('Pivot Table'!$A$1,Table[[#Headers],[Base ($/kW-mo)]:[Low ($/MWh)]],0)),"")</f>
        <v/>
      </c>
      <c r="BT99" s="10" t="str">
        <f>_xlfn.IFNA(INDEX(Table[[Base ($/kW-mo)]:[Low ($/MWh)]],MATCH('Pivot Table'!$A99&amp;'Pivot Table'!BT$2,Table!$I$2:$I$5152,0),MATCH('Pivot Table'!$A$1,Table[[#Headers],[Base ($/kW-mo)]:[Low ($/MWh)]],0)),"")</f>
        <v/>
      </c>
      <c r="BU99" s="10" t="str">
        <f>_xlfn.IFNA(INDEX(Table[[Base ($/kW-mo)]:[Low ($/MWh)]],MATCH('Pivot Table'!$A99&amp;'Pivot Table'!BU$2,Table!$I$2:$I$5152,0),MATCH('Pivot Table'!$A$1,Table[[#Headers],[Base ($/kW-mo)]:[Low ($/MWh)]],0)),"")</f>
        <v/>
      </c>
      <c r="BV99" s="10" t="str">
        <f>_xlfn.IFNA(INDEX(Table[[Base ($/kW-mo)]:[Low ($/MWh)]],MATCH('Pivot Table'!$A99&amp;'Pivot Table'!BV$2,Table!$I$2:$I$5152,0),MATCH('Pivot Table'!$A$1,Table[[#Headers],[Base ($/kW-mo)]:[Low ($/MWh)]],0)),"")</f>
        <v/>
      </c>
      <c r="BW99" s="10" t="str">
        <f>_xlfn.IFNA(INDEX(Table[[Base ($/kW-mo)]:[Low ($/MWh)]],MATCH('Pivot Table'!$A99&amp;'Pivot Table'!BW$2,Table!$I$2:$I$5152,0),MATCH('Pivot Table'!$A$1,Table[[#Headers],[Base ($/kW-mo)]:[Low ($/MWh)]],0)),"")</f>
        <v/>
      </c>
      <c r="BX99" s="10" t="str">
        <f>_xlfn.IFNA(INDEX(Table[[Base ($/kW-mo)]:[Low ($/MWh)]],MATCH('Pivot Table'!$A99&amp;'Pivot Table'!BX$2,Table!$I$2:$I$5152,0),MATCH('Pivot Table'!$A$1,Table[[#Headers],[Base ($/kW-mo)]:[Low ($/MWh)]],0)),"")</f>
        <v/>
      </c>
      <c r="BY99" s="10" t="str">
        <f>_xlfn.IFNA(INDEX(Table[[Base ($/kW-mo)]:[Low ($/MWh)]],MATCH('Pivot Table'!$A99&amp;'Pivot Table'!BY$2,Table!$I$2:$I$5152,0),MATCH('Pivot Table'!$A$1,Table[[#Headers],[Base ($/kW-mo)]:[Low ($/MWh)]],0)),"")</f>
        <v/>
      </c>
      <c r="BZ99" s="10" t="str">
        <f>_xlfn.IFNA(INDEX(Table[[Base ($/kW-mo)]:[Low ($/MWh)]],MATCH('Pivot Table'!$A99&amp;'Pivot Table'!BZ$2,Table!$I$2:$I$5152,0),MATCH('Pivot Table'!$A$1,Table[[#Headers],[Base ($/kW-mo)]:[Low ($/MWh)]],0)),"")</f>
        <v/>
      </c>
      <c r="CA99" s="10" t="str">
        <f>_xlfn.IFNA(INDEX(Table[[Base ($/kW-mo)]:[Low ($/MWh)]],MATCH('Pivot Table'!$A99&amp;'Pivot Table'!CA$2,Table!$I$2:$I$5152,0),MATCH('Pivot Table'!$A$1,Table[[#Headers],[Base ($/kW-mo)]:[Low ($/MWh)]],0)),"")</f>
        <v/>
      </c>
      <c r="CB99" s="10" t="str">
        <f>_xlfn.IFNA(INDEX(Table[[Base ($/kW-mo)]:[Low ($/MWh)]],MATCH('Pivot Table'!$A99&amp;'Pivot Table'!CB$2,Table!$I$2:$I$5152,0),MATCH('Pivot Table'!$A$1,Table[[#Headers],[Base ($/kW-mo)]:[Low ($/MWh)]],0)),"")</f>
        <v/>
      </c>
      <c r="CC99" s="10" t="str">
        <f>_xlfn.IFNA(INDEX(Table[[Base ($/kW-mo)]:[Low ($/MWh)]],MATCH('Pivot Table'!$A99&amp;'Pivot Table'!CC$2,Table!$I$2:$I$5152,0),MATCH('Pivot Table'!$A$1,Table[[#Headers],[Base ($/kW-mo)]:[Low ($/MWh)]],0)),"")</f>
        <v/>
      </c>
      <c r="CD99" s="10" t="str">
        <f>_xlfn.IFNA(INDEX(Table[[Base ($/kW-mo)]:[Low ($/MWh)]],MATCH('Pivot Table'!$A99&amp;'Pivot Table'!CD$2,Table!$I$2:$I$5152,0),MATCH('Pivot Table'!$A$1,Table[[#Headers],[Base ($/kW-mo)]:[Low ($/MWh)]],0)),"")</f>
        <v/>
      </c>
      <c r="CE99" s="10" t="str">
        <f>_xlfn.IFNA(INDEX(Table[[Base ($/kW-mo)]:[Low ($/MWh)]],MATCH('Pivot Table'!$A99&amp;'Pivot Table'!CE$2,Table!$I$2:$I$5152,0),MATCH('Pivot Table'!$A$1,Table[[#Headers],[Base ($/kW-mo)]:[Low ($/MWh)]],0)),"")</f>
        <v/>
      </c>
      <c r="CF99" s="10" t="str">
        <f>_xlfn.IFNA(INDEX(Table[[Base ($/kW-mo)]:[Low ($/MWh)]],MATCH('Pivot Table'!$A99&amp;'Pivot Table'!CF$2,Table!$I$2:$I$5152,0),MATCH('Pivot Table'!$A$1,Table[[#Headers],[Base ($/kW-mo)]:[Low ($/MWh)]],0)),"")</f>
        <v/>
      </c>
      <c r="CG99" s="10" t="str">
        <f>_xlfn.IFNA(INDEX(Table[[Base ($/kW-mo)]:[Low ($/MWh)]],MATCH('Pivot Table'!$A99&amp;'Pivot Table'!CG$2,Table!$I$2:$I$5152,0),MATCH('Pivot Table'!$A$1,Table[[#Headers],[Base ($/kW-mo)]:[Low ($/MWh)]],0)),"")</f>
        <v/>
      </c>
      <c r="CH99" s="10" t="str">
        <f>_xlfn.IFNA(INDEX(Table[[Base ($/kW-mo)]:[Low ($/MWh)]],MATCH('Pivot Table'!$A99&amp;'Pivot Table'!CH$2,Table!$I$2:$I$5152,0),MATCH('Pivot Table'!$A$1,Table[[#Headers],[Base ($/kW-mo)]:[Low ($/MWh)]],0)),"")</f>
        <v/>
      </c>
      <c r="CI99" s="10" t="str">
        <f>_xlfn.IFNA(INDEX(Table[[Base ($/kW-mo)]:[Low ($/MWh)]],MATCH('Pivot Table'!$A99&amp;'Pivot Table'!CI$2,Table!$I$2:$I$5152,0),MATCH('Pivot Table'!$A$1,Table[[#Headers],[Base ($/kW-mo)]:[Low ($/MWh)]],0)),"")</f>
        <v/>
      </c>
      <c r="CJ99" s="10" t="str">
        <f>_xlfn.IFNA(INDEX(Table[[Base ($/kW-mo)]:[Low ($/MWh)]],MATCH('Pivot Table'!$A99&amp;'Pivot Table'!CJ$2,Table!$I$2:$I$5152,0),MATCH('Pivot Table'!$A$1,Table[[#Headers],[Base ($/kW-mo)]:[Low ($/MWh)]],0)),"")</f>
        <v/>
      </c>
      <c r="CK99" s="10" t="str">
        <f>_xlfn.IFNA(INDEX(Table[[Base ($/kW-mo)]:[Low ($/MWh)]],MATCH('Pivot Table'!$A99&amp;'Pivot Table'!CK$2,Table!$I$2:$I$5152,0),MATCH('Pivot Table'!$A$1,Table[[#Headers],[Base ($/kW-mo)]:[Low ($/MWh)]],0)),"")</f>
        <v/>
      </c>
      <c r="CL99" s="10" t="str">
        <f>_xlfn.IFNA(INDEX(Table[[Base ($/kW-mo)]:[Low ($/MWh)]],MATCH('Pivot Table'!$A99&amp;'Pivot Table'!CL$2,Table!$I$2:$I$5152,0),MATCH('Pivot Table'!$A$1,Table[[#Headers],[Base ($/kW-mo)]:[Low ($/MWh)]],0)),"")</f>
        <v/>
      </c>
      <c r="CM99" s="10" t="str">
        <f>_xlfn.IFNA(INDEX(Table[[Base ($/kW-mo)]:[Low ($/MWh)]],MATCH('Pivot Table'!$A99&amp;'Pivot Table'!CM$2,Table!$I$2:$I$5152,0),MATCH('Pivot Table'!$A$1,Table[[#Headers],[Base ($/kW-mo)]:[Low ($/MWh)]],0)),"")</f>
        <v/>
      </c>
      <c r="CN99" s="10" t="str">
        <f>_xlfn.IFNA(INDEX(Table[[Base ($/kW-mo)]:[Low ($/MWh)]],MATCH('Pivot Table'!$A99&amp;'Pivot Table'!CN$2,Table!$I$2:$I$5152,0),MATCH('Pivot Table'!$A$1,Table[[#Headers],[Base ($/kW-mo)]:[Low ($/MWh)]],0)),"")</f>
        <v/>
      </c>
      <c r="CO99" s="10" t="str">
        <f>_xlfn.IFNA(INDEX(Table[[Base ($/kW-mo)]:[Low ($/MWh)]],MATCH('Pivot Table'!$A99&amp;'Pivot Table'!CO$2,Table!$I$2:$I$5152,0),MATCH('Pivot Table'!$A$1,Table[[#Headers],[Base ($/kW-mo)]:[Low ($/MWh)]],0)),"")</f>
        <v/>
      </c>
      <c r="CP99" s="10" t="str">
        <f>_xlfn.IFNA(INDEX(Table[[Base ($/kW-mo)]:[Low ($/MWh)]],MATCH('Pivot Table'!$A99&amp;'Pivot Table'!CP$2,Table!$I$2:$I$5152,0),MATCH('Pivot Table'!$A$1,Table[[#Headers],[Base ($/kW-mo)]:[Low ($/MWh)]],0)),"")</f>
        <v/>
      </c>
      <c r="CQ99" s="10" t="str">
        <f>_xlfn.IFNA(INDEX(Table[[Base ($/kW-mo)]:[Low ($/MWh)]],MATCH('Pivot Table'!$A99&amp;'Pivot Table'!CQ$2,Table!$I$2:$I$5152,0),MATCH('Pivot Table'!$A$1,Table[[#Headers],[Base ($/kW-mo)]:[Low ($/MWh)]],0)),"")</f>
        <v/>
      </c>
      <c r="CR99" s="10" t="str">
        <f>_xlfn.IFNA(INDEX(Table[[Base ($/kW-mo)]:[Low ($/MWh)]],MATCH('Pivot Table'!$A99&amp;'Pivot Table'!CR$2,Table!$I$2:$I$5152,0),MATCH('Pivot Table'!$A$1,Table[[#Headers],[Base ($/kW-mo)]:[Low ($/MWh)]],0)),"")</f>
        <v/>
      </c>
      <c r="CS99" s="10" t="str">
        <f>_xlfn.IFNA(INDEX(Table[[Base ($/kW-mo)]:[Low ($/MWh)]],MATCH('Pivot Table'!$A99&amp;'Pivot Table'!CS$2,Table!$I$2:$I$5152,0),MATCH('Pivot Table'!$A$1,Table[[#Headers],[Base ($/kW-mo)]:[Low ($/MWh)]],0)),"")</f>
        <v/>
      </c>
      <c r="CT99" s="10" t="str">
        <f>_xlfn.IFNA(INDEX(Table[[Base ($/kW-mo)]:[Low ($/MWh)]],MATCH('Pivot Table'!$A99&amp;'Pivot Table'!CT$2,Table!$I$2:$I$5152,0),MATCH('Pivot Table'!$A$1,Table[[#Headers],[Base ($/kW-mo)]:[Low ($/MWh)]],0)),"")</f>
        <v/>
      </c>
      <c r="CU99" s="10" t="str">
        <f>_xlfn.IFNA(INDEX(Table[[Base ($/kW-mo)]:[Low ($/MWh)]],MATCH('Pivot Table'!$A99&amp;'Pivot Table'!CU$2,Table!$I$2:$I$5152,0),MATCH('Pivot Table'!$A$1,Table[[#Headers],[Base ($/kW-mo)]:[Low ($/MWh)]],0)),"")</f>
        <v/>
      </c>
      <c r="CV99" s="10" t="str">
        <f>_xlfn.IFNA(INDEX(Table[[Base ($/kW-mo)]:[Low ($/MWh)]],MATCH('Pivot Table'!$A99&amp;'Pivot Table'!CV$2,Table!$I$2:$I$5152,0),MATCH('Pivot Table'!$A$1,Table[[#Headers],[Base ($/kW-mo)]:[Low ($/MWh)]],0)),"")</f>
        <v/>
      </c>
      <c r="CW99" s="10" t="str">
        <f>_xlfn.IFNA(INDEX(Table[[Base ($/kW-mo)]:[Low ($/MWh)]],MATCH('Pivot Table'!$A99&amp;'Pivot Table'!CW$2,Table!$I$2:$I$5152,0),MATCH('Pivot Table'!$A$1,Table[[#Headers],[Base ($/kW-mo)]:[Low ($/MWh)]],0)),"")</f>
        <v/>
      </c>
      <c r="CX99" s="10" t="str">
        <f>_xlfn.IFNA(INDEX(Table[[Base ($/kW-mo)]:[Low ($/MWh)]],MATCH('Pivot Table'!$A99&amp;'Pivot Table'!CX$2,Table!$I$2:$I$5152,0),MATCH('Pivot Table'!$A$1,Table[[#Headers],[Base ($/kW-mo)]:[Low ($/MWh)]],0)),"")</f>
        <v/>
      </c>
    </row>
    <row r="100" spans="1:102" x14ac:dyDescent="0.3">
      <c r="A100" s="12">
        <v>2425</v>
      </c>
      <c r="B100" s="10">
        <f>_xlfn.IFNA(INDEX(Table[[Base ($/kW-mo)]:[Low ($/MWh)]],MATCH('Pivot Table'!$A100&amp;'Pivot Table'!B$2,Table!$I$2:$I$5152,0),MATCH('Pivot Table'!$A$1,Table[[#Headers],[Base ($/kW-mo)]:[Low ($/MWh)]],0)),"")</f>
        <v>0.31982334465311302</v>
      </c>
      <c r="C100" s="10">
        <f>_xlfn.IFNA(INDEX(Table[[Base ($/kW-mo)]:[Low ($/MWh)]],MATCH('Pivot Table'!$A100&amp;'Pivot Table'!C$2,Table!$I$2:$I$5152,0),MATCH('Pivot Table'!$A$1,Table[[#Headers],[Base ($/kW-mo)]:[Low ($/MWh)]],0)),"")</f>
        <v>0.32344441143019398</v>
      </c>
      <c r="D100" s="10">
        <f>_xlfn.IFNA(INDEX(Table[[Base ($/kW-mo)]:[Low ($/MWh)]],MATCH('Pivot Table'!$A100&amp;'Pivot Table'!D$2,Table!$I$2:$I$5152,0),MATCH('Pivot Table'!$A$1,Table[[#Headers],[Base ($/kW-mo)]:[Low ($/MWh)]],0)),"")</f>
        <v>0.327065478207274</v>
      </c>
      <c r="E100" s="10">
        <f>_xlfn.IFNA(INDEX(Table[[Base ($/kW-mo)]:[Low ($/MWh)]],MATCH('Pivot Table'!$A100&amp;'Pivot Table'!E$2,Table!$I$2:$I$5152,0),MATCH('Pivot Table'!$A$1,Table[[#Headers],[Base ($/kW-mo)]:[Low ($/MWh)]],0)),"")</f>
        <v>0.33068654498435501</v>
      </c>
      <c r="F100" s="10" t="str">
        <f>_xlfn.IFNA(INDEX(Table[[Base ($/kW-mo)]:[Low ($/MWh)]],MATCH('Pivot Table'!$A100&amp;'Pivot Table'!F$2,Table!$I$2:$I$5152,0),MATCH('Pivot Table'!$A$1,Table[[#Headers],[Base ($/kW-mo)]:[Low ($/MWh)]],0)),"")</f>
        <v/>
      </c>
      <c r="G100" s="10" t="str">
        <f>_xlfn.IFNA(INDEX(Table[[Base ($/kW-mo)]:[Low ($/MWh)]],MATCH('Pivot Table'!$A100&amp;'Pivot Table'!G$2,Table!$I$2:$I$5152,0),MATCH('Pivot Table'!$A$1,Table[[#Headers],[Base ($/kW-mo)]:[Low ($/MWh)]],0)),"")</f>
        <v/>
      </c>
      <c r="H100" s="10" t="str">
        <f>_xlfn.IFNA(INDEX(Table[[Base ($/kW-mo)]:[Low ($/MWh)]],MATCH('Pivot Table'!$A100&amp;'Pivot Table'!H$2,Table!$I$2:$I$5152,0),MATCH('Pivot Table'!$A$1,Table[[#Headers],[Base ($/kW-mo)]:[Low ($/MWh)]],0)),"")</f>
        <v/>
      </c>
      <c r="I100" s="10" t="str">
        <f>_xlfn.IFNA(INDEX(Table[[Base ($/kW-mo)]:[Low ($/MWh)]],MATCH('Pivot Table'!$A100&amp;'Pivot Table'!I$2,Table!$I$2:$I$5152,0),MATCH('Pivot Table'!$A$1,Table[[#Headers],[Base ($/kW-mo)]:[Low ($/MWh)]],0)),"")</f>
        <v/>
      </c>
      <c r="J100" s="10" t="str">
        <f>_xlfn.IFNA(INDEX(Table[[Base ($/kW-mo)]:[Low ($/MWh)]],MATCH('Pivot Table'!$A100&amp;'Pivot Table'!J$2,Table!$I$2:$I$5152,0),MATCH('Pivot Table'!$A$1,Table[[#Headers],[Base ($/kW-mo)]:[Low ($/MWh)]],0)),"")</f>
        <v/>
      </c>
      <c r="K100" s="10" t="str">
        <f>_xlfn.IFNA(INDEX(Table[[Base ($/kW-mo)]:[Low ($/MWh)]],MATCH('Pivot Table'!$A100&amp;'Pivot Table'!K$2,Table!$I$2:$I$5152,0),MATCH('Pivot Table'!$A$1,Table[[#Headers],[Base ($/kW-mo)]:[Low ($/MWh)]],0)),"")</f>
        <v/>
      </c>
      <c r="L100" s="10" t="str">
        <f>_xlfn.IFNA(INDEX(Table[[Base ($/kW-mo)]:[Low ($/MWh)]],MATCH('Pivot Table'!$A100&amp;'Pivot Table'!L$2,Table!$I$2:$I$5152,0),MATCH('Pivot Table'!$A$1,Table[[#Headers],[Base ($/kW-mo)]:[Low ($/MWh)]],0)),"")</f>
        <v/>
      </c>
      <c r="M100" s="10" t="str">
        <f>_xlfn.IFNA(INDEX(Table[[Base ($/kW-mo)]:[Low ($/MWh)]],MATCH('Pivot Table'!$A100&amp;'Pivot Table'!M$2,Table!$I$2:$I$5152,0),MATCH('Pivot Table'!$A$1,Table[[#Headers],[Base ($/kW-mo)]:[Low ($/MWh)]],0)),"")</f>
        <v/>
      </c>
      <c r="N100" s="10" t="str">
        <f>_xlfn.IFNA(INDEX(Table[[Base ($/kW-mo)]:[Low ($/MWh)]],MATCH('Pivot Table'!$A100&amp;'Pivot Table'!N$2,Table!$I$2:$I$5152,0),MATCH('Pivot Table'!$A$1,Table[[#Headers],[Base ($/kW-mo)]:[Low ($/MWh)]],0)),"")</f>
        <v/>
      </c>
      <c r="O100" s="10" t="str">
        <f>_xlfn.IFNA(INDEX(Table[[Base ($/kW-mo)]:[Low ($/MWh)]],MATCH('Pivot Table'!$A100&amp;'Pivot Table'!O$2,Table!$I$2:$I$5152,0),MATCH('Pivot Table'!$A$1,Table[[#Headers],[Base ($/kW-mo)]:[Low ($/MWh)]],0)),"")</f>
        <v/>
      </c>
      <c r="P100" s="10" t="str">
        <f>_xlfn.IFNA(INDEX(Table[[Base ($/kW-mo)]:[Low ($/MWh)]],MATCH('Pivot Table'!$A100&amp;'Pivot Table'!P$2,Table!$I$2:$I$5152,0),MATCH('Pivot Table'!$A$1,Table[[#Headers],[Base ($/kW-mo)]:[Low ($/MWh)]],0)),"")</f>
        <v/>
      </c>
      <c r="Q100" s="10" t="str">
        <f>_xlfn.IFNA(INDEX(Table[[Base ($/kW-mo)]:[Low ($/MWh)]],MATCH('Pivot Table'!$A100&amp;'Pivot Table'!Q$2,Table!$I$2:$I$5152,0),MATCH('Pivot Table'!$A$1,Table[[#Headers],[Base ($/kW-mo)]:[Low ($/MWh)]],0)),"")</f>
        <v/>
      </c>
      <c r="R100" s="10" t="str">
        <f>_xlfn.IFNA(INDEX(Table[[Base ($/kW-mo)]:[Low ($/MWh)]],MATCH('Pivot Table'!$A100&amp;'Pivot Table'!R$2,Table!$I$2:$I$5152,0),MATCH('Pivot Table'!$A$1,Table[[#Headers],[Base ($/kW-mo)]:[Low ($/MWh)]],0)),"")</f>
        <v/>
      </c>
      <c r="S100" s="10" t="str">
        <f>_xlfn.IFNA(INDEX(Table[[Base ($/kW-mo)]:[Low ($/MWh)]],MATCH('Pivot Table'!$A100&amp;'Pivot Table'!S$2,Table!$I$2:$I$5152,0),MATCH('Pivot Table'!$A$1,Table[[#Headers],[Base ($/kW-mo)]:[Low ($/MWh)]],0)),"")</f>
        <v/>
      </c>
      <c r="T100" s="10" t="str">
        <f>_xlfn.IFNA(INDEX(Table[[Base ($/kW-mo)]:[Low ($/MWh)]],MATCH('Pivot Table'!$A100&amp;'Pivot Table'!T$2,Table!$I$2:$I$5152,0),MATCH('Pivot Table'!$A$1,Table[[#Headers],[Base ($/kW-mo)]:[Low ($/MWh)]],0)),"")</f>
        <v/>
      </c>
      <c r="U100" s="10" t="str">
        <f>_xlfn.IFNA(INDEX(Table[[Base ($/kW-mo)]:[Low ($/MWh)]],MATCH('Pivot Table'!$A100&amp;'Pivot Table'!U$2,Table!$I$2:$I$5152,0),MATCH('Pivot Table'!$A$1,Table[[#Headers],[Base ($/kW-mo)]:[Low ($/MWh)]],0)),"")</f>
        <v/>
      </c>
      <c r="V100" s="10" t="str">
        <f>_xlfn.IFNA(INDEX(Table[[Base ($/kW-mo)]:[Low ($/MWh)]],MATCH('Pivot Table'!$A100&amp;'Pivot Table'!V$2,Table!$I$2:$I$5152,0),MATCH('Pivot Table'!$A$1,Table[[#Headers],[Base ($/kW-mo)]:[Low ($/MWh)]],0)),"")</f>
        <v/>
      </c>
      <c r="W100" s="10" t="str">
        <f>_xlfn.IFNA(INDEX(Table[[Base ($/kW-mo)]:[Low ($/MWh)]],MATCH('Pivot Table'!$A100&amp;'Pivot Table'!W$2,Table!$I$2:$I$5152,0),MATCH('Pivot Table'!$A$1,Table[[#Headers],[Base ($/kW-mo)]:[Low ($/MWh)]],0)),"")</f>
        <v/>
      </c>
      <c r="X100" s="10" t="str">
        <f>_xlfn.IFNA(INDEX(Table[[Base ($/kW-mo)]:[Low ($/MWh)]],MATCH('Pivot Table'!$A100&amp;'Pivot Table'!X$2,Table!$I$2:$I$5152,0),MATCH('Pivot Table'!$A$1,Table[[#Headers],[Base ($/kW-mo)]:[Low ($/MWh)]],0)),"")</f>
        <v/>
      </c>
      <c r="Y100" s="10" t="str">
        <f>_xlfn.IFNA(INDEX(Table[[Base ($/kW-mo)]:[Low ($/MWh)]],MATCH('Pivot Table'!$A100&amp;'Pivot Table'!Y$2,Table!$I$2:$I$5152,0),MATCH('Pivot Table'!$A$1,Table[[#Headers],[Base ($/kW-mo)]:[Low ($/MWh)]],0)),"")</f>
        <v/>
      </c>
      <c r="Z100" s="10" t="str">
        <f>_xlfn.IFNA(INDEX(Table[[Base ($/kW-mo)]:[Low ($/MWh)]],MATCH('Pivot Table'!$A100&amp;'Pivot Table'!Z$2,Table!$I$2:$I$5152,0),MATCH('Pivot Table'!$A$1,Table[[#Headers],[Base ($/kW-mo)]:[Low ($/MWh)]],0)),"")</f>
        <v/>
      </c>
      <c r="AA100" s="10" t="str">
        <f>_xlfn.IFNA(INDEX(Table[[Base ($/kW-mo)]:[Low ($/MWh)]],MATCH('Pivot Table'!$A100&amp;'Pivot Table'!AA$2,Table!$I$2:$I$5152,0),MATCH('Pivot Table'!$A$1,Table[[#Headers],[Base ($/kW-mo)]:[Low ($/MWh)]],0)),"")</f>
        <v/>
      </c>
      <c r="AB100" s="10" t="str">
        <f>_xlfn.IFNA(INDEX(Table[[Base ($/kW-mo)]:[Low ($/MWh)]],MATCH('Pivot Table'!$A100&amp;'Pivot Table'!AB$2,Table!$I$2:$I$5152,0),MATCH('Pivot Table'!$A$1,Table[[#Headers],[Base ($/kW-mo)]:[Low ($/MWh)]],0)),"")</f>
        <v/>
      </c>
      <c r="AC100" s="10" t="str">
        <f>_xlfn.IFNA(INDEX(Table[[Base ($/kW-mo)]:[Low ($/MWh)]],MATCH('Pivot Table'!$A100&amp;'Pivot Table'!AC$2,Table!$I$2:$I$5152,0),MATCH('Pivot Table'!$A$1,Table[[#Headers],[Base ($/kW-mo)]:[Low ($/MWh)]],0)),"")</f>
        <v/>
      </c>
      <c r="AD100" s="10" t="str">
        <f>_xlfn.IFNA(INDEX(Table[[Base ($/kW-mo)]:[Low ($/MWh)]],MATCH('Pivot Table'!$A100&amp;'Pivot Table'!AD$2,Table!$I$2:$I$5152,0),MATCH('Pivot Table'!$A$1,Table[[#Headers],[Base ($/kW-mo)]:[Low ($/MWh)]],0)),"")</f>
        <v/>
      </c>
      <c r="AE100" s="10" t="str">
        <f>_xlfn.IFNA(INDEX(Table[[Base ($/kW-mo)]:[Low ($/MWh)]],MATCH('Pivot Table'!$A100&amp;'Pivot Table'!AE$2,Table!$I$2:$I$5152,0),MATCH('Pivot Table'!$A$1,Table[[#Headers],[Base ($/kW-mo)]:[Low ($/MWh)]],0)),"")</f>
        <v/>
      </c>
      <c r="AF100" s="10" t="str">
        <f>_xlfn.IFNA(INDEX(Table[[Base ($/kW-mo)]:[Low ($/MWh)]],MATCH('Pivot Table'!$A100&amp;'Pivot Table'!AF$2,Table!$I$2:$I$5152,0),MATCH('Pivot Table'!$A$1,Table[[#Headers],[Base ($/kW-mo)]:[Low ($/MWh)]],0)),"")</f>
        <v/>
      </c>
      <c r="AG100" s="10" t="str">
        <f>_xlfn.IFNA(INDEX(Table[[Base ($/kW-mo)]:[Low ($/MWh)]],MATCH('Pivot Table'!$A100&amp;'Pivot Table'!AG$2,Table!$I$2:$I$5152,0),MATCH('Pivot Table'!$A$1,Table[[#Headers],[Base ($/kW-mo)]:[Low ($/MWh)]],0)),"")</f>
        <v/>
      </c>
      <c r="AH100" s="10" t="str">
        <f>_xlfn.IFNA(INDEX(Table[[Base ($/kW-mo)]:[Low ($/MWh)]],MATCH('Pivot Table'!$A100&amp;'Pivot Table'!AH$2,Table!$I$2:$I$5152,0),MATCH('Pivot Table'!$A$1,Table[[#Headers],[Base ($/kW-mo)]:[Low ($/MWh)]],0)),"")</f>
        <v/>
      </c>
      <c r="AI100" s="10" t="str">
        <f>_xlfn.IFNA(INDEX(Table[[Base ($/kW-mo)]:[Low ($/MWh)]],MATCH('Pivot Table'!$A100&amp;'Pivot Table'!AI$2,Table!$I$2:$I$5152,0),MATCH('Pivot Table'!$A$1,Table[[#Headers],[Base ($/kW-mo)]:[Low ($/MWh)]],0)),"")</f>
        <v/>
      </c>
      <c r="AJ100" s="10" t="str">
        <f>_xlfn.IFNA(INDEX(Table[[Base ($/kW-mo)]:[Low ($/MWh)]],MATCH('Pivot Table'!$A100&amp;'Pivot Table'!AJ$2,Table!$I$2:$I$5152,0),MATCH('Pivot Table'!$A$1,Table[[#Headers],[Base ($/kW-mo)]:[Low ($/MWh)]],0)),"")</f>
        <v/>
      </c>
      <c r="AK100" s="10" t="str">
        <f>_xlfn.IFNA(INDEX(Table[[Base ($/kW-mo)]:[Low ($/MWh)]],MATCH('Pivot Table'!$A100&amp;'Pivot Table'!AK$2,Table!$I$2:$I$5152,0),MATCH('Pivot Table'!$A$1,Table[[#Headers],[Base ($/kW-mo)]:[Low ($/MWh)]],0)),"")</f>
        <v/>
      </c>
      <c r="AL100" s="10" t="str">
        <f>_xlfn.IFNA(INDEX(Table[[Base ($/kW-mo)]:[Low ($/MWh)]],MATCH('Pivot Table'!$A100&amp;'Pivot Table'!AL$2,Table!$I$2:$I$5152,0),MATCH('Pivot Table'!$A$1,Table[[#Headers],[Base ($/kW-mo)]:[Low ($/MWh)]],0)),"")</f>
        <v/>
      </c>
      <c r="AM100" s="10" t="str">
        <f>_xlfn.IFNA(INDEX(Table[[Base ($/kW-mo)]:[Low ($/MWh)]],MATCH('Pivot Table'!$A100&amp;'Pivot Table'!AM$2,Table!$I$2:$I$5152,0),MATCH('Pivot Table'!$A$1,Table[[#Headers],[Base ($/kW-mo)]:[Low ($/MWh)]],0)),"")</f>
        <v/>
      </c>
      <c r="AN100" s="10" t="str">
        <f>_xlfn.IFNA(INDEX(Table[[Base ($/kW-mo)]:[Low ($/MWh)]],MATCH('Pivot Table'!$A100&amp;'Pivot Table'!AN$2,Table!$I$2:$I$5152,0),MATCH('Pivot Table'!$A$1,Table[[#Headers],[Base ($/kW-mo)]:[Low ($/MWh)]],0)),"")</f>
        <v/>
      </c>
      <c r="AO100" s="10" t="str">
        <f>_xlfn.IFNA(INDEX(Table[[Base ($/kW-mo)]:[Low ($/MWh)]],MATCH('Pivot Table'!$A100&amp;'Pivot Table'!AO$2,Table!$I$2:$I$5152,0),MATCH('Pivot Table'!$A$1,Table[[#Headers],[Base ($/kW-mo)]:[Low ($/MWh)]],0)),"")</f>
        <v/>
      </c>
      <c r="AP100" s="10" t="str">
        <f>_xlfn.IFNA(INDEX(Table[[Base ($/kW-mo)]:[Low ($/MWh)]],MATCH('Pivot Table'!$A100&amp;'Pivot Table'!AP$2,Table!$I$2:$I$5152,0),MATCH('Pivot Table'!$A$1,Table[[#Headers],[Base ($/kW-mo)]:[Low ($/MWh)]],0)),"")</f>
        <v/>
      </c>
      <c r="AQ100" s="10" t="str">
        <f>_xlfn.IFNA(INDEX(Table[[Base ($/kW-mo)]:[Low ($/MWh)]],MATCH('Pivot Table'!$A100&amp;'Pivot Table'!AQ$2,Table!$I$2:$I$5152,0),MATCH('Pivot Table'!$A$1,Table[[#Headers],[Base ($/kW-mo)]:[Low ($/MWh)]],0)),"")</f>
        <v/>
      </c>
      <c r="AR100" s="10" t="str">
        <f>_xlfn.IFNA(INDEX(Table[[Base ($/kW-mo)]:[Low ($/MWh)]],MATCH('Pivot Table'!$A100&amp;'Pivot Table'!AR$2,Table!$I$2:$I$5152,0),MATCH('Pivot Table'!$A$1,Table[[#Headers],[Base ($/kW-mo)]:[Low ($/MWh)]],0)),"")</f>
        <v/>
      </c>
      <c r="AS100" s="10" t="str">
        <f>_xlfn.IFNA(INDEX(Table[[Base ($/kW-mo)]:[Low ($/MWh)]],MATCH('Pivot Table'!$A100&amp;'Pivot Table'!AS$2,Table!$I$2:$I$5152,0),MATCH('Pivot Table'!$A$1,Table[[#Headers],[Base ($/kW-mo)]:[Low ($/MWh)]],0)),"")</f>
        <v/>
      </c>
      <c r="AT100" s="10" t="str">
        <f>_xlfn.IFNA(INDEX(Table[[Base ($/kW-mo)]:[Low ($/MWh)]],MATCH('Pivot Table'!$A100&amp;'Pivot Table'!AT$2,Table!$I$2:$I$5152,0),MATCH('Pivot Table'!$A$1,Table[[#Headers],[Base ($/kW-mo)]:[Low ($/MWh)]],0)),"")</f>
        <v/>
      </c>
      <c r="AU100" s="10" t="str">
        <f>_xlfn.IFNA(INDEX(Table[[Base ($/kW-mo)]:[Low ($/MWh)]],MATCH('Pivot Table'!$A100&amp;'Pivot Table'!AU$2,Table!$I$2:$I$5152,0),MATCH('Pivot Table'!$A$1,Table[[#Headers],[Base ($/kW-mo)]:[Low ($/MWh)]],0)),"")</f>
        <v/>
      </c>
      <c r="AV100" s="10" t="str">
        <f>_xlfn.IFNA(INDEX(Table[[Base ($/kW-mo)]:[Low ($/MWh)]],MATCH('Pivot Table'!$A100&amp;'Pivot Table'!AV$2,Table!$I$2:$I$5152,0),MATCH('Pivot Table'!$A$1,Table[[#Headers],[Base ($/kW-mo)]:[Low ($/MWh)]],0)),"")</f>
        <v/>
      </c>
      <c r="AW100" s="10" t="str">
        <f>_xlfn.IFNA(INDEX(Table[[Base ($/kW-mo)]:[Low ($/MWh)]],MATCH('Pivot Table'!$A100&amp;'Pivot Table'!AW$2,Table!$I$2:$I$5152,0),MATCH('Pivot Table'!$A$1,Table[[#Headers],[Base ($/kW-mo)]:[Low ($/MWh)]],0)),"")</f>
        <v/>
      </c>
      <c r="AX100" s="10" t="str">
        <f>_xlfn.IFNA(INDEX(Table[[Base ($/kW-mo)]:[Low ($/MWh)]],MATCH('Pivot Table'!$A100&amp;'Pivot Table'!AX$2,Table!$I$2:$I$5152,0),MATCH('Pivot Table'!$A$1,Table[[#Headers],[Base ($/kW-mo)]:[Low ($/MWh)]],0)),"")</f>
        <v/>
      </c>
      <c r="AY100" s="10" t="str">
        <f>_xlfn.IFNA(INDEX(Table[[Base ($/kW-mo)]:[Low ($/MWh)]],MATCH('Pivot Table'!$A100&amp;'Pivot Table'!AY$2,Table!$I$2:$I$5152,0),MATCH('Pivot Table'!$A$1,Table[[#Headers],[Base ($/kW-mo)]:[Low ($/MWh)]],0)),"")</f>
        <v/>
      </c>
      <c r="AZ100" s="10" t="str">
        <f>_xlfn.IFNA(INDEX(Table[[Base ($/kW-mo)]:[Low ($/MWh)]],MATCH('Pivot Table'!$A100&amp;'Pivot Table'!AZ$2,Table!$I$2:$I$5152,0),MATCH('Pivot Table'!$A$1,Table[[#Headers],[Base ($/kW-mo)]:[Low ($/MWh)]],0)),"")</f>
        <v/>
      </c>
      <c r="BA100" s="10" t="str">
        <f>_xlfn.IFNA(INDEX(Table[[Base ($/kW-mo)]:[Low ($/MWh)]],MATCH('Pivot Table'!$A100&amp;'Pivot Table'!BA$2,Table!$I$2:$I$5152,0),MATCH('Pivot Table'!$A$1,Table[[#Headers],[Base ($/kW-mo)]:[Low ($/MWh)]],0)),"")</f>
        <v/>
      </c>
      <c r="BB100" s="10" t="str">
        <f>_xlfn.IFNA(INDEX(Table[[Base ($/kW-mo)]:[Low ($/MWh)]],MATCH('Pivot Table'!$A100&amp;'Pivot Table'!BB$2,Table!$I$2:$I$5152,0),MATCH('Pivot Table'!$A$1,Table[[#Headers],[Base ($/kW-mo)]:[Low ($/MWh)]],0)),"")</f>
        <v/>
      </c>
      <c r="BC100" s="10" t="str">
        <f>_xlfn.IFNA(INDEX(Table[[Base ($/kW-mo)]:[Low ($/MWh)]],MATCH('Pivot Table'!$A100&amp;'Pivot Table'!BC$2,Table!$I$2:$I$5152,0),MATCH('Pivot Table'!$A$1,Table[[#Headers],[Base ($/kW-mo)]:[Low ($/MWh)]],0)),"")</f>
        <v/>
      </c>
      <c r="BD100" s="10" t="str">
        <f>_xlfn.IFNA(INDEX(Table[[Base ($/kW-mo)]:[Low ($/MWh)]],MATCH('Pivot Table'!$A100&amp;'Pivot Table'!BD$2,Table!$I$2:$I$5152,0),MATCH('Pivot Table'!$A$1,Table[[#Headers],[Base ($/kW-mo)]:[Low ($/MWh)]],0)),"")</f>
        <v/>
      </c>
      <c r="BE100" s="10" t="str">
        <f>_xlfn.IFNA(INDEX(Table[[Base ($/kW-mo)]:[Low ($/MWh)]],MATCH('Pivot Table'!$A100&amp;'Pivot Table'!BE$2,Table!$I$2:$I$5152,0),MATCH('Pivot Table'!$A$1,Table[[#Headers],[Base ($/kW-mo)]:[Low ($/MWh)]],0)),"")</f>
        <v/>
      </c>
      <c r="BF100" s="10" t="str">
        <f>_xlfn.IFNA(INDEX(Table[[Base ($/kW-mo)]:[Low ($/MWh)]],MATCH('Pivot Table'!$A100&amp;'Pivot Table'!BF$2,Table!$I$2:$I$5152,0),MATCH('Pivot Table'!$A$1,Table[[#Headers],[Base ($/kW-mo)]:[Low ($/MWh)]],0)),"")</f>
        <v/>
      </c>
      <c r="BG100" s="10" t="str">
        <f>_xlfn.IFNA(INDEX(Table[[Base ($/kW-mo)]:[Low ($/MWh)]],MATCH('Pivot Table'!$A100&amp;'Pivot Table'!BG$2,Table!$I$2:$I$5152,0),MATCH('Pivot Table'!$A$1,Table[[#Headers],[Base ($/kW-mo)]:[Low ($/MWh)]],0)),"")</f>
        <v/>
      </c>
      <c r="BH100" s="10" t="str">
        <f>_xlfn.IFNA(INDEX(Table[[Base ($/kW-mo)]:[Low ($/MWh)]],MATCH('Pivot Table'!$A100&amp;'Pivot Table'!BH$2,Table!$I$2:$I$5152,0),MATCH('Pivot Table'!$A$1,Table[[#Headers],[Base ($/kW-mo)]:[Low ($/MWh)]],0)),"")</f>
        <v/>
      </c>
      <c r="BI100" s="10" t="str">
        <f>_xlfn.IFNA(INDEX(Table[[Base ($/kW-mo)]:[Low ($/MWh)]],MATCH('Pivot Table'!$A100&amp;'Pivot Table'!BI$2,Table!$I$2:$I$5152,0),MATCH('Pivot Table'!$A$1,Table[[#Headers],[Base ($/kW-mo)]:[Low ($/MWh)]],0)),"")</f>
        <v/>
      </c>
      <c r="BJ100" s="10" t="str">
        <f>_xlfn.IFNA(INDEX(Table[[Base ($/kW-mo)]:[Low ($/MWh)]],MATCH('Pivot Table'!$A100&amp;'Pivot Table'!BJ$2,Table!$I$2:$I$5152,0),MATCH('Pivot Table'!$A$1,Table[[#Headers],[Base ($/kW-mo)]:[Low ($/MWh)]],0)),"")</f>
        <v/>
      </c>
      <c r="BK100" s="10" t="str">
        <f>_xlfn.IFNA(INDEX(Table[[Base ($/kW-mo)]:[Low ($/MWh)]],MATCH('Pivot Table'!$A100&amp;'Pivot Table'!BK$2,Table!$I$2:$I$5152,0),MATCH('Pivot Table'!$A$1,Table[[#Headers],[Base ($/kW-mo)]:[Low ($/MWh)]],0)),"")</f>
        <v/>
      </c>
      <c r="BL100" s="10" t="str">
        <f>_xlfn.IFNA(INDEX(Table[[Base ($/kW-mo)]:[Low ($/MWh)]],MATCH('Pivot Table'!$A100&amp;'Pivot Table'!BL$2,Table!$I$2:$I$5152,0),MATCH('Pivot Table'!$A$1,Table[[#Headers],[Base ($/kW-mo)]:[Low ($/MWh)]],0)),"")</f>
        <v/>
      </c>
      <c r="BM100" s="10" t="str">
        <f>_xlfn.IFNA(INDEX(Table[[Base ($/kW-mo)]:[Low ($/MWh)]],MATCH('Pivot Table'!$A100&amp;'Pivot Table'!BM$2,Table!$I$2:$I$5152,0),MATCH('Pivot Table'!$A$1,Table[[#Headers],[Base ($/kW-mo)]:[Low ($/MWh)]],0)),"")</f>
        <v/>
      </c>
      <c r="BN100" s="10" t="str">
        <f>_xlfn.IFNA(INDEX(Table[[Base ($/kW-mo)]:[Low ($/MWh)]],MATCH('Pivot Table'!$A100&amp;'Pivot Table'!BN$2,Table!$I$2:$I$5152,0),MATCH('Pivot Table'!$A$1,Table[[#Headers],[Base ($/kW-mo)]:[Low ($/MWh)]],0)),"")</f>
        <v/>
      </c>
      <c r="BO100" s="10" t="str">
        <f>_xlfn.IFNA(INDEX(Table[[Base ($/kW-mo)]:[Low ($/MWh)]],MATCH('Pivot Table'!$A100&amp;'Pivot Table'!BO$2,Table!$I$2:$I$5152,0),MATCH('Pivot Table'!$A$1,Table[[#Headers],[Base ($/kW-mo)]:[Low ($/MWh)]],0)),"")</f>
        <v/>
      </c>
      <c r="BP100" s="10" t="str">
        <f>_xlfn.IFNA(INDEX(Table[[Base ($/kW-mo)]:[Low ($/MWh)]],MATCH('Pivot Table'!$A100&amp;'Pivot Table'!BP$2,Table!$I$2:$I$5152,0),MATCH('Pivot Table'!$A$1,Table[[#Headers],[Base ($/kW-mo)]:[Low ($/MWh)]],0)),"")</f>
        <v/>
      </c>
      <c r="BQ100" s="10" t="str">
        <f>_xlfn.IFNA(INDEX(Table[[Base ($/kW-mo)]:[Low ($/MWh)]],MATCH('Pivot Table'!$A100&amp;'Pivot Table'!BQ$2,Table!$I$2:$I$5152,0),MATCH('Pivot Table'!$A$1,Table[[#Headers],[Base ($/kW-mo)]:[Low ($/MWh)]],0)),"")</f>
        <v/>
      </c>
      <c r="BR100" s="10" t="str">
        <f>_xlfn.IFNA(INDEX(Table[[Base ($/kW-mo)]:[Low ($/MWh)]],MATCH('Pivot Table'!$A100&amp;'Pivot Table'!BR$2,Table!$I$2:$I$5152,0),MATCH('Pivot Table'!$A$1,Table[[#Headers],[Base ($/kW-mo)]:[Low ($/MWh)]],0)),"")</f>
        <v/>
      </c>
      <c r="BS100" s="10" t="str">
        <f>_xlfn.IFNA(INDEX(Table[[Base ($/kW-mo)]:[Low ($/MWh)]],MATCH('Pivot Table'!$A100&amp;'Pivot Table'!BS$2,Table!$I$2:$I$5152,0),MATCH('Pivot Table'!$A$1,Table[[#Headers],[Base ($/kW-mo)]:[Low ($/MWh)]],0)),"")</f>
        <v/>
      </c>
      <c r="BT100" s="10" t="str">
        <f>_xlfn.IFNA(INDEX(Table[[Base ($/kW-mo)]:[Low ($/MWh)]],MATCH('Pivot Table'!$A100&amp;'Pivot Table'!BT$2,Table!$I$2:$I$5152,0),MATCH('Pivot Table'!$A$1,Table[[#Headers],[Base ($/kW-mo)]:[Low ($/MWh)]],0)),"")</f>
        <v/>
      </c>
      <c r="BU100" s="10" t="str">
        <f>_xlfn.IFNA(INDEX(Table[[Base ($/kW-mo)]:[Low ($/MWh)]],MATCH('Pivot Table'!$A100&amp;'Pivot Table'!BU$2,Table!$I$2:$I$5152,0),MATCH('Pivot Table'!$A$1,Table[[#Headers],[Base ($/kW-mo)]:[Low ($/MWh)]],0)),"")</f>
        <v/>
      </c>
      <c r="BV100" s="10" t="str">
        <f>_xlfn.IFNA(INDEX(Table[[Base ($/kW-mo)]:[Low ($/MWh)]],MATCH('Pivot Table'!$A100&amp;'Pivot Table'!BV$2,Table!$I$2:$I$5152,0),MATCH('Pivot Table'!$A$1,Table[[#Headers],[Base ($/kW-mo)]:[Low ($/MWh)]],0)),"")</f>
        <v/>
      </c>
      <c r="BW100" s="10" t="str">
        <f>_xlfn.IFNA(INDEX(Table[[Base ($/kW-mo)]:[Low ($/MWh)]],MATCH('Pivot Table'!$A100&amp;'Pivot Table'!BW$2,Table!$I$2:$I$5152,0),MATCH('Pivot Table'!$A$1,Table[[#Headers],[Base ($/kW-mo)]:[Low ($/MWh)]],0)),"")</f>
        <v/>
      </c>
      <c r="BX100" s="10" t="str">
        <f>_xlfn.IFNA(INDEX(Table[[Base ($/kW-mo)]:[Low ($/MWh)]],MATCH('Pivot Table'!$A100&amp;'Pivot Table'!BX$2,Table!$I$2:$I$5152,0),MATCH('Pivot Table'!$A$1,Table[[#Headers],[Base ($/kW-mo)]:[Low ($/MWh)]],0)),"")</f>
        <v/>
      </c>
      <c r="BY100" s="10" t="str">
        <f>_xlfn.IFNA(INDEX(Table[[Base ($/kW-mo)]:[Low ($/MWh)]],MATCH('Pivot Table'!$A100&amp;'Pivot Table'!BY$2,Table!$I$2:$I$5152,0),MATCH('Pivot Table'!$A$1,Table[[#Headers],[Base ($/kW-mo)]:[Low ($/MWh)]],0)),"")</f>
        <v/>
      </c>
      <c r="BZ100" s="10" t="str">
        <f>_xlfn.IFNA(INDEX(Table[[Base ($/kW-mo)]:[Low ($/MWh)]],MATCH('Pivot Table'!$A100&amp;'Pivot Table'!BZ$2,Table!$I$2:$I$5152,0),MATCH('Pivot Table'!$A$1,Table[[#Headers],[Base ($/kW-mo)]:[Low ($/MWh)]],0)),"")</f>
        <v/>
      </c>
      <c r="CA100" s="10" t="str">
        <f>_xlfn.IFNA(INDEX(Table[[Base ($/kW-mo)]:[Low ($/MWh)]],MATCH('Pivot Table'!$A100&amp;'Pivot Table'!CA$2,Table!$I$2:$I$5152,0),MATCH('Pivot Table'!$A$1,Table[[#Headers],[Base ($/kW-mo)]:[Low ($/MWh)]],0)),"")</f>
        <v/>
      </c>
      <c r="CB100" s="10" t="str">
        <f>_xlfn.IFNA(INDEX(Table[[Base ($/kW-mo)]:[Low ($/MWh)]],MATCH('Pivot Table'!$A100&amp;'Pivot Table'!CB$2,Table!$I$2:$I$5152,0),MATCH('Pivot Table'!$A$1,Table[[#Headers],[Base ($/kW-mo)]:[Low ($/MWh)]],0)),"")</f>
        <v/>
      </c>
      <c r="CC100" s="10" t="str">
        <f>_xlfn.IFNA(INDEX(Table[[Base ($/kW-mo)]:[Low ($/MWh)]],MATCH('Pivot Table'!$A100&amp;'Pivot Table'!CC$2,Table!$I$2:$I$5152,0),MATCH('Pivot Table'!$A$1,Table[[#Headers],[Base ($/kW-mo)]:[Low ($/MWh)]],0)),"")</f>
        <v/>
      </c>
      <c r="CD100" s="10" t="str">
        <f>_xlfn.IFNA(INDEX(Table[[Base ($/kW-mo)]:[Low ($/MWh)]],MATCH('Pivot Table'!$A100&amp;'Pivot Table'!CD$2,Table!$I$2:$I$5152,0),MATCH('Pivot Table'!$A$1,Table[[#Headers],[Base ($/kW-mo)]:[Low ($/MWh)]],0)),"")</f>
        <v/>
      </c>
      <c r="CE100" s="10" t="str">
        <f>_xlfn.IFNA(INDEX(Table[[Base ($/kW-mo)]:[Low ($/MWh)]],MATCH('Pivot Table'!$A100&amp;'Pivot Table'!CE$2,Table!$I$2:$I$5152,0),MATCH('Pivot Table'!$A$1,Table[[#Headers],[Base ($/kW-mo)]:[Low ($/MWh)]],0)),"")</f>
        <v/>
      </c>
      <c r="CF100" s="10" t="str">
        <f>_xlfn.IFNA(INDEX(Table[[Base ($/kW-mo)]:[Low ($/MWh)]],MATCH('Pivot Table'!$A100&amp;'Pivot Table'!CF$2,Table!$I$2:$I$5152,0),MATCH('Pivot Table'!$A$1,Table[[#Headers],[Base ($/kW-mo)]:[Low ($/MWh)]],0)),"")</f>
        <v/>
      </c>
      <c r="CG100" s="10" t="str">
        <f>_xlfn.IFNA(INDEX(Table[[Base ($/kW-mo)]:[Low ($/MWh)]],MATCH('Pivot Table'!$A100&amp;'Pivot Table'!CG$2,Table!$I$2:$I$5152,0),MATCH('Pivot Table'!$A$1,Table[[#Headers],[Base ($/kW-mo)]:[Low ($/MWh)]],0)),"")</f>
        <v/>
      </c>
      <c r="CH100" s="10" t="str">
        <f>_xlfn.IFNA(INDEX(Table[[Base ($/kW-mo)]:[Low ($/MWh)]],MATCH('Pivot Table'!$A100&amp;'Pivot Table'!CH$2,Table!$I$2:$I$5152,0),MATCH('Pivot Table'!$A$1,Table[[#Headers],[Base ($/kW-mo)]:[Low ($/MWh)]],0)),"")</f>
        <v/>
      </c>
      <c r="CI100" s="10" t="str">
        <f>_xlfn.IFNA(INDEX(Table[[Base ($/kW-mo)]:[Low ($/MWh)]],MATCH('Pivot Table'!$A100&amp;'Pivot Table'!CI$2,Table!$I$2:$I$5152,0),MATCH('Pivot Table'!$A$1,Table[[#Headers],[Base ($/kW-mo)]:[Low ($/MWh)]],0)),"")</f>
        <v/>
      </c>
      <c r="CJ100" s="10" t="str">
        <f>_xlfn.IFNA(INDEX(Table[[Base ($/kW-mo)]:[Low ($/MWh)]],MATCH('Pivot Table'!$A100&amp;'Pivot Table'!CJ$2,Table!$I$2:$I$5152,0),MATCH('Pivot Table'!$A$1,Table[[#Headers],[Base ($/kW-mo)]:[Low ($/MWh)]],0)),"")</f>
        <v/>
      </c>
      <c r="CK100" s="10" t="str">
        <f>_xlfn.IFNA(INDEX(Table[[Base ($/kW-mo)]:[Low ($/MWh)]],MATCH('Pivot Table'!$A100&amp;'Pivot Table'!CK$2,Table!$I$2:$I$5152,0),MATCH('Pivot Table'!$A$1,Table[[#Headers],[Base ($/kW-mo)]:[Low ($/MWh)]],0)),"")</f>
        <v/>
      </c>
      <c r="CL100" s="10" t="str">
        <f>_xlfn.IFNA(INDEX(Table[[Base ($/kW-mo)]:[Low ($/MWh)]],MATCH('Pivot Table'!$A100&amp;'Pivot Table'!CL$2,Table!$I$2:$I$5152,0),MATCH('Pivot Table'!$A$1,Table[[#Headers],[Base ($/kW-mo)]:[Low ($/MWh)]],0)),"")</f>
        <v/>
      </c>
      <c r="CM100" s="10" t="str">
        <f>_xlfn.IFNA(INDEX(Table[[Base ($/kW-mo)]:[Low ($/MWh)]],MATCH('Pivot Table'!$A100&amp;'Pivot Table'!CM$2,Table!$I$2:$I$5152,0),MATCH('Pivot Table'!$A$1,Table[[#Headers],[Base ($/kW-mo)]:[Low ($/MWh)]],0)),"")</f>
        <v/>
      </c>
      <c r="CN100" s="10" t="str">
        <f>_xlfn.IFNA(INDEX(Table[[Base ($/kW-mo)]:[Low ($/MWh)]],MATCH('Pivot Table'!$A100&amp;'Pivot Table'!CN$2,Table!$I$2:$I$5152,0),MATCH('Pivot Table'!$A$1,Table[[#Headers],[Base ($/kW-mo)]:[Low ($/MWh)]],0)),"")</f>
        <v/>
      </c>
      <c r="CO100" s="10" t="str">
        <f>_xlfn.IFNA(INDEX(Table[[Base ($/kW-mo)]:[Low ($/MWh)]],MATCH('Pivot Table'!$A100&amp;'Pivot Table'!CO$2,Table!$I$2:$I$5152,0),MATCH('Pivot Table'!$A$1,Table[[#Headers],[Base ($/kW-mo)]:[Low ($/MWh)]],0)),"")</f>
        <v/>
      </c>
      <c r="CP100" s="10" t="str">
        <f>_xlfn.IFNA(INDEX(Table[[Base ($/kW-mo)]:[Low ($/MWh)]],MATCH('Pivot Table'!$A100&amp;'Pivot Table'!CP$2,Table!$I$2:$I$5152,0),MATCH('Pivot Table'!$A$1,Table[[#Headers],[Base ($/kW-mo)]:[Low ($/MWh)]],0)),"")</f>
        <v/>
      </c>
      <c r="CQ100" s="10" t="str">
        <f>_xlfn.IFNA(INDEX(Table[[Base ($/kW-mo)]:[Low ($/MWh)]],MATCH('Pivot Table'!$A100&amp;'Pivot Table'!CQ$2,Table!$I$2:$I$5152,0),MATCH('Pivot Table'!$A$1,Table[[#Headers],[Base ($/kW-mo)]:[Low ($/MWh)]],0)),"")</f>
        <v/>
      </c>
      <c r="CR100" s="10" t="str">
        <f>_xlfn.IFNA(INDEX(Table[[Base ($/kW-mo)]:[Low ($/MWh)]],MATCH('Pivot Table'!$A100&amp;'Pivot Table'!CR$2,Table!$I$2:$I$5152,0),MATCH('Pivot Table'!$A$1,Table[[#Headers],[Base ($/kW-mo)]:[Low ($/MWh)]],0)),"")</f>
        <v/>
      </c>
      <c r="CS100" s="10" t="str">
        <f>_xlfn.IFNA(INDEX(Table[[Base ($/kW-mo)]:[Low ($/MWh)]],MATCH('Pivot Table'!$A100&amp;'Pivot Table'!CS$2,Table!$I$2:$I$5152,0),MATCH('Pivot Table'!$A$1,Table[[#Headers],[Base ($/kW-mo)]:[Low ($/MWh)]],0)),"")</f>
        <v/>
      </c>
      <c r="CT100" s="10" t="str">
        <f>_xlfn.IFNA(INDEX(Table[[Base ($/kW-mo)]:[Low ($/MWh)]],MATCH('Pivot Table'!$A100&amp;'Pivot Table'!CT$2,Table!$I$2:$I$5152,0),MATCH('Pivot Table'!$A$1,Table[[#Headers],[Base ($/kW-mo)]:[Low ($/MWh)]],0)),"")</f>
        <v/>
      </c>
      <c r="CU100" s="10" t="str">
        <f>_xlfn.IFNA(INDEX(Table[[Base ($/kW-mo)]:[Low ($/MWh)]],MATCH('Pivot Table'!$A100&amp;'Pivot Table'!CU$2,Table!$I$2:$I$5152,0),MATCH('Pivot Table'!$A$1,Table[[#Headers],[Base ($/kW-mo)]:[Low ($/MWh)]],0)),"")</f>
        <v/>
      </c>
      <c r="CV100" s="10" t="str">
        <f>_xlfn.IFNA(INDEX(Table[[Base ($/kW-mo)]:[Low ($/MWh)]],MATCH('Pivot Table'!$A100&amp;'Pivot Table'!CV$2,Table!$I$2:$I$5152,0),MATCH('Pivot Table'!$A$1,Table[[#Headers],[Base ($/kW-mo)]:[Low ($/MWh)]],0)),"")</f>
        <v/>
      </c>
      <c r="CW100" s="10" t="str">
        <f>_xlfn.IFNA(INDEX(Table[[Base ($/kW-mo)]:[Low ($/MWh)]],MATCH('Pivot Table'!$A100&amp;'Pivot Table'!CW$2,Table!$I$2:$I$5152,0),MATCH('Pivot Table'!$A$1,Table[[#Headers],[Base ($/kW-mo)]:[Low ($/MWh)]],0)),"")</f>
        <v/>
      </c>
      <c r="CX100" s="10" t="str">
        <f>_xlfn.IFNA(INDEX(Table[[Base ($/kW-mo)]:[Low ($/MWh)]],MATCH('Pivot Table'!$A100&amp;'Pivot Table'!CX$2,Table!$I$2:$I$5152,0),MATCH('Pivot Table'!$A$1,Table[[#Headers],[Base ($/kW-mo)]:[Low ($/MWh)]],0)),"")</f>
        <v/>
      </c>
    </row>
    <row r="101" spans="1:102" x14ac:dyDescent="0.3">
      <c r="A101" s="12">
        <v>2450</v>
      </c>
      <c r="B101" s="10">
        <f>_xlfn.IFNA(INDEX(Table[[Base ($/kW-mo)]:[Low ($/MWh)]],MATCH('Pivot Table'!$A101&amp;'Pivot Table'!B$2,Table!$I$2:$I$5152,0),MATCH('Pivot Table'!$A$1,Table[[#Headers],[Base ($/kW-mo)]:[Low ($/MWh)]],0)),"")</f>
        <v>0.32224616365889702</v>
      </c>
      <c r="C101" s="10">
        <f>_xlfn.IFNA(INDEX(Table[[Base ($/kW-mo)]:[Low ($/MWh)]],MATCH('Pivot Table'!$A101&amp;'Pivot Table'!C$2,Table!$I$2:$I$5152,0),MATCH('Pivot Table'!$A$1,Table[[#Headers],[Base ($/kW-mo)]:[Low ($/MWh)]],0)),"")</f>
        <v>0.32586723043597698</v>
      </c>
      <c r="D101" s="10">
        <f>_xlfn.IFNA(INDEX(Table[[Base ($/kW-mo)]:[Low ($/MWh)]],MATCH('Pivot Table'!$A101&amp;'Pivot Table'!D$2,Table!$I$2:$I$5152,0),MATCH('Pivot Table'!$A$1,Table[[#Headers],[Base ($/kW-mo)]:[Low ($/MWh)]],0)),"")</f>
        <v>0.329488297213058</v>
      </c>
      <c r="E101" s="10" t="str">
        <f>_xlfn.IFNA(INDEX(Table[[Base ($/kW-mo)]:[Low ($/MWh)]],MATCH('Pivot Table'!$A101&amp;'Pivot Table'!E$2,Table!$I$2:$I$5152,0),MATCH('Pivot Table'!$A$1,Table[[#Headers],[Base ($/kW-mo)]:[Low ($/MWh)]],0)),"")</f>
        <v/>
      </c>
      <c r="F101" s="10" t="str">
        <f>_xlfn.IFNA(INDEX(Table[[Base ($/kW-mo)]:[Low ($/MWh)]],MATCH('Pivot Table'!$A101&amp;'Pivot Table'!F$2,Table!$I$2:$I$5152,0),MATCH('Pivot Table'!$A$1,Table[[#Headers],[Base ($/kW-mo)]:[Low ($/MWh)]],0)),"")</f>
        <v/>
      </c>
      <c r="G101" s="10" t="str">
        <f>_xlfn.IFNA(INDEX(Table[[Base ($/kW-mo)]:[Low ($/MWh)]],MATCH('Pivot Table'!$A101&amp;'Pivot Table'!G$2,Table!$I$2:$I$5152,0),MATCH('Pivot Table'!$A$1,Table[[#Headers],[Base ($/kW-mo)]:[Low ($/MWh)]],0)),"")</f>
        <v/>
      </c>
      <c r="H101" s="10" t="str">
        <f>_xlfn.IFNA(INDEX(Table[[Base ($/kW-mo)]:[Low ($/MWh)]],MATCH('Pivot Table'!$A101&amp;'Pivot Table'!H$2,Table!$I$2:$I$5152,0),MATCH('Pivot Table'!$A$1,Table[[#Headers],[Base ($/kW-mo)]:[Low ($/MWh)]],0)),"")</f>
        <v/>
      </c>
      <c r="I101" s="10" t="str">
        <f>_xlfn.IFNA(INDEX(Table[[Base ($/kW-mo)]:[Low ($/MWh)]],MATCH('Pivot Table'!$A101&amp;'Pivot Table'!I$2,Table!$I$2:$I$5152,0),MATCH('Pivot Table'!$A$1,Table[[#Headers],[Base ($/kW-mo)]:[Low ($/MWh)]],0)),"")</f>
        <v/>
      </c>
      <c r="J101" s="10" t="str">
        <f>_xlfn.IFNA(INDEX(Table[[Base ($/kW-mo)]:[Low ($/MWh)]],MATCH('Pivot Table'!$A101&amp;'Pivot Table'!J$2,Table!$I$2:$I$5152,0),MATCH('Pivot Table'!$A$1,Table[[#Headers],[Base ($/kW-mo)]:[Low ($/MWh)]],0)),"")</f>
        <v/>
      </c>
      <c r="K101" s="10" t="str">
        <f>_xlfn.IFNA(INDEX(Table[[Base ($/kW-mo)]:[Low ($/MWh)]],MATCH('Pivot Table'!$A101&amp;'Pivot Table'!K$2,Table!$I$2:$I$5152,0),MATCH('Pivot Table'!$A$1,Table[[#Headers],[Base ($/kW-mo)]:[Low ($/MWh)]],0)),"")</f>
        <v/>
      </c>
      <c r="L101" s="10" t="str">
        <f>_xlfn.IFNA(INDEX(Table[[Base ($/kW-mo)]:[Low ($/MWh)]],MATCH('Pivot Table'!$A101&amp;'Pivot Table'!L$2,Table!$I$2:$I$5152,0),MATCH('Pivot Table'!$A$1,Table[[#Headers],[Base ($/kW-mo)]:[Low ($/MWh)]],0)),"")</f>
        <v/>
      </c>
      <c r="M101" s="10" t="str">
        <f>_xlfn.IFNA(INDEX(Table[[Base ($/kW-mo)]:[Low ($/MWh)]],MATCH('Pivot Table'!$A101&amp;'Pivot Table'!M$2,Table!$I$2:$I$5152,0),MATCH('Pivot Table'!$A$1,Table[[#Headers],[Base ($/kW-mo)]:[Low ($/MWh)]],0)),"")</f>
        <v/>
      </c>
      <c r="N101" s="10" t="str">
        <f>_xlfn.IFNA(INDEX(Table[[Base ($/kW-mo)]:[Low ($/MWh)]],MATCH('Pivot Table'!$A101&amp;'Pivot Table'!N$2,Table!$I$2:$I$5152,0),MATCH('Pivot Table'!$A$1,Table[[#Headers],[Base ($/kW-mo)]:[Low ($/MWh)]],0)),"")</f>
        <v/>
      </c>
      <c r="O101" s="10" t="str">
        <f>_xlfn.IFNA(INDEX(Table[[Base ($/kW-mo)]:[Low ($/MWh)]],MATCH('Pivot Table'!$A101&amp;'Pivot Table'!O$2,Table!$I$2:$I$5152,0),MATCH('Pivot Table'!$A$1,Table[[#Headers],[Base ($/kW-mo)]:[Low ($/MWh)]],0)),"")</f>
        <v/>
      </c>
      <c r="P101" s="10" t="str">
        <f>_xlfn.IFNA(INDEX(Table[[Base ($/kW-mo)]:[Low ($/MWh)]],MATCH('Pivot Table'!$A101&amp;'Pivot Table'!P$2,Table!$I$2:$I$5152,0),MATCH('Pivot Table'!$A$1,Table[[#Headers],[Base ($/kW-mo)]:[Low ($/MWh)]],0)),"")</f>
        <v/>
      </c>
      <c r="Q101" s="10" t="str">
        <f>_xlfn.IFNA(INDEX(Table[[Base ($/kW-mo)]:[Low ($/MWh)]],MATCH('Pivot Table'!$A101&amp;'Pivot Table'!Q$2,Table!$I$2:$I$5152,0),MATCH('Pivot Table'!$A$1,Table[[#Headers],[Base ($/kW-mo)]:[Low ($/MWh)]],0)),"")</f>
        <v/>
      </c>
      <c r="R101" s="10" t="str">
        <f>_xlfn.IFNA(INDEX(Table[[Base ($/kW-mo)]:[Low ($/MWh)]],MATCH('Pivot Table'!$A101&amp;'Pivot Table'!R$2,Table!$I$2:$I$5152,0),MATCH('Pivot Table'!$A$1,Table[[#Headers],[Base ($/kW-mo)]:[Low ($/MWh)]],0)),"")</f>
        <v/>
      </c>
      <c r="S101" s="10" t="str">
        <f>_xlfn.IFNA(INDEX(Table[[Base ($/kW-mo)]:[Low ($/MWh)]],MATCH('Pivot Table'!$A101&amp;'Pivot Table'!S$2,Table!$I$2:$I$5152,0),MATCH('Pivot Table'!$A$1,Table[[#Headers],[Base ($/kW-mo)]:[Low ($/MWh)]],0)),"")</f>
        <v/>
      </c>
      <c r="T101" s="10" t="str">
        <f>_xlfn.IFNA(INDEX(Table[[Base ($/kW-mo)]:[Low ($/MWh)]],MATCH('Pivot Table'!$A101&amp;'Pivot Table'!T$2,Table!$I$2:$I$5152,0),MATCH('Pivot Table'!$A$1,Table[[#Headers],[Base ($/kW-mo)]:[Low ($/MWh)]],0)),"")</f>
        <v/>
      </c>
      <c r="U101" s="10" t="str">
        <f>_xlfn.IFNA(INDEX(Table[[Base ($/kW-mo)]:[Low ($/MWh)]],MATCH('Pivot Table'!$A101&amp;'Pivot Table'!U$2,Table!$I$2:$I$5152,0),MATCH('Pivot Table'!$A$1,Table[[#Headers],[Base ($/kW-mo)]:[Low ($/MWh)]],0)),"")</f>
        <v/>
      </c>
      <c r="V101" s="10" t="str">
        <f>_xlfn.IFNA(INDEX(Table[[Base ($/kW-mo)]:[Low ($/MWh)]],MATCH('Pivot Table'!$A101&amp;'Pivot Table'!V$2,Table!$I$2:$I$5152,0),MATCH('Pivot Table'!$A$1,Table[[#Headers],[Base ($/kW-mo)]:[Low ($/MWh)]],0)),"")</f>
        <v/>
      </c>
      <c r="W101" s="10" t="str">
        <f>_xlfn.IFNA(INDEX(Table[[Base ($/kW-mo)]:[Low ($/MWh)]],MATCH('Pivot Table'!$A101&amp;'Pivot Table'!W$2,Table!$I$2:$I$5152,0),MATCH('Pivot Table'!$A$1,Table[[#Headers],[Base ($/kW-mo)]:[Low ($/MWh)]],0)),"")</f>
        <v/>
      </c>
      <c r="X101" s="10" t="str">
        <f>_xlfn.IFNA(INDEX(Table[[Base ($/kW-mo)]:[Low ($/MWh)]],MATCH('Pivot Table'!$A101&amp;'Pivot Table'!X$2,Table!$I$2:$I$5152,0),MATCH('Pivot Table'!$A$1,Table[[#Headers],[Base ($/kW-mo)]:[Low ($/MWh)]],0)),"")</f>
        <v/>
      </c>
      <c r="Y101" s="10" t="str">
        <f>_xlfn.IFNA(INDEX(Table[[Base ($/kW-mo)]:[Low ($/MWh)]],MATCH('Pivot Table'!$A101&amp;'Pivot Table'!Y$2,Table!$I$2:$I$5152,0),MATCH('Pivot Table'!$A$1,Table[[#Headers],[Base ($/kW-mo)]:[Low ($/MWh)]],0)),"")</f>
        <v/>
      </c>
      <c r="Z101" s="10" t="str">
        <f>_xlfn.IFNA(INDEX(Table[[Base ($/kW-mo)]:[Low ($/MWh)]],MATCH('Pivot Table'!$A101&amp;'Pivot Table'!Z$2,Table!$I$2:$I$5152,0),MATCH('Pivot Table'!$A$1,Table[[#Headers],[Base ($/kW-mo)]:[Low ($/MWh)]],0)),"")</f>
        <v/>
      </c>
      <c r="AA101" s="10" t="str">
        <f>_xlfn.IFNA(INDEX(Table[[Base ($/kW-mo)]:[Low ($/MWh)]],MATCH('Pivot Table'!$A101&amp;'Pivot Table'!AA$2,Table!$I$2:$I$5152,0),MATCH('Pivot Table'!$A$1,Table[[#Headers],[Base ($/kW-mo)]:[Low ($/MWh)]],0)),"")</f>
        <v/>
      </c>
      <c r="AB101" s="10" t="str">
        <f>_xlfn.IFNA(INDEX(Table[[Base ($/kW-mo)]:[Low ($/MWh)]],MATCH('Pivot Table'!$A101&amp;'Pivot Table'!AB$2,Table!$I$2:$I$5152,0),MATCH('Pivot Table'!$A$1,Table[[#Headers],[Base ($/kW-mo)]:[Low ($/MWh)]],0)),"")</f>
        <v/>
      </c>
      <c r="AC101" s="10" t="str">
        <f>_xlfn.IFNA(INDEX(Table[[Base ($/kW-mo)]:[Low ($/MWh)]],MATCH('Pivot Table'!$A101&amp;'Pivot Table'!AC$2,Table!$I$2:$I$5152,0),MATCH('Pivot Table'!$A$1,Table[[#Headers],[Base ($/kW-mo)]:[Low ($/MWh)]],0)),"")</f>
        <v/>
      </c>
      <c r="AD101" s="10" t="str">
        <f>_xlfn.IFNA(INDEX(Table[[Base ($/kW-mo)]:[Low ($/MWh)]],MATCH('Pivot Table'!$A101&amp;'Pivot Table'!AD$2,Table!$I$2:$I$5152,0),MATCH('Pivot Table'!$A$1,Table[[#Headers],[Base ($/kW-mo)]:[Low ($/MWh)]],0)),"")</f>
        <v/>
      </c>
      <c r="AE101" s="10" t="str">
        <f>_xlfn.IFNA(INDEX(Table[[Base ($/kW-mo)]:[Low ($/MWh)]],MATCH('Pivot Table'!$A101&amp;'Pivot Table'!AE$2,Table!$I$2:$I$5152,0),MATCH('Pivot Table'!$A$1,Table[[#Headers],[Base ($/kW-mo)]:[Low ($/MWh)]],0)),"")</f>
        <v/>
      </c>
      <c r="AF101" s="10" t="str">
        <f>_xlfn.IFNA(INDEX(Table[[Base ($/kW-mo)]:[Low ($/MWh)]],MATCH('Pivot Table'!$A101&amp;'Pivot Table'!AF$2,Table!$I$2:$I$5152,0),MATCH('Pivot Table'!$A$1,Table[[#Headers],[Base ($/kW-mo)]:[Low ($/MWh)]],0)),"")</f>
        <v/>
      </c>
      <c r="AG101" s="10" t="str">
        <f>_xlfn.IFNA(INDEX(Table[[Base ($/kW-mo)]:[Low ($/MWh)]],MATCH('Pivot Table'!$A101&amp;'Pivot Table'!AG$2,Table!$I$2:$I$5152,0),MATCH('Pivot Table'!$A$1,Table[[#Headers],[Base ($/kW-mo)]:[Low ($/MWh)]],0)),"")</f>
        <v/>
      </c>
      <c r="AH101" s="10" t="str">
        <f>_xlfn.IFNA(INDEX(Table[[Base ($/kW-mo)]:[Low ($/MWh)]],MATCH('Pivot Table'!$A101&amp;'Pivot Table'!AH$2,Table!$I$2:$I$5152,0),MATCH('Pivot Table'!$A$1,Table[[#Headers],[Base ($/kW-mo)]:[Low ($/MWh)]],0)),"")</f>
        <v/>
      </c>
      <c r="AI101" s="10" t="str">
        <f>_xlfn.IFNA(INDEX(Table[[Base ($/kW-mo)]:[Low ($/MWh)]],MATCH('Pivot Table'!$A101&amp;'Pivot Table'!AI$2,Table!$I$2:$I$5152,0),MATCH('Pivot Table'!$A$1,Table[[#Headers],[Base ($/kW-mo)]:[Low ($/MWh)]],0)),"")</f>
        <v/>
      </c>
      <c r="AJ101" s="10" t="str">
        <f>_xlfn.IFNA(INDEX(Table[[Base ($/kW-mo)]:[Low ($/MWh)]],MATCH('Pivot Table'!$A101&amp;'Pivot Table'!AJ$2,Table!$I$2:$I$5152,0),MATCH('Pivot Table'!$A$1,Table[[#Headers],[Base ($/kW-mo)]:[Low ($/MWh)]],0)),"")</f>
        <v/>
      </c>
      <c r="AK101" s="10" t="str">
        <f>_xlfn.IFNA(INDEX(Table[[Base ($/kW-mo)]:[Low ($/MWh)]],MATCH('Pivot Table'!$A101&amp;'Pivot Table'!AK$2,Table!$I$2:$I$5152,0),MATCH('Pivot Table'!$A$1,Table[[#Headers],[Base ($/kW-mo)]:[Low ($/MWh)]],0)),"")</f>
        <v/>
      </c>
      <c r="AL101" s="10" t="str">
        <f>_xlfn.IFNA(INDEX(Table[[Base ($/kW-mo)]:[Low ($/MWh)]],MATCH('Pivot Table'!$A101&amp;'Pivot Table'!AL$2,Table!$I$2:$I$5152,0),MATCH('Pivot Table'!$A$1,Table[[#Headers],[Base ($/kW-mo)]:[Low ($/MWh)]],0)),"")</f>
        <v/>
      </c>
      <c r="AM101" s="10" t="str">
        <f>_xlfn.IFNA(INDEX(Table[[Base ($/kW-mo)]:[Low ($/MWh)]],MATCH('Pivot Table'!$A101&amp;'Pivot Table'!AM$2,Table!$I$2:$I$5152,0),MATCH('Pivot Table'!$A$1,Table[[#Headers],[Base ($/kW-mo)]:[Low ($/MWh)]],0)),"")</f>
        <v/>
      </c>
      <c r="AN101" s="10" t="str">
        <f>_xlfn.IFNA(INDEX(Table[[Base ($/kW-mo)]:[Low ($/MWh)]],MATCH('Pivot Table'!$A101&amp;'Pivot Table'!AN$2,Table!$I$2:$I$5152,0),MATCH('Pivot Table'!$A$1,Table[[#Headers],[Base ($/kW-mo)]:[Low ($/MWh)]],0)),"")</f>
        <v/>
      </c>
      <c r="AO101" s="10" t="str">
        <f>_xlfn.IFNA(INDEX(Table[[Base ($/kW-mo)]:[Low ($/MWh)]],MATCH('Pivot Table'!$A101&amp;'Pivot Table'!AO$2,Table!$I$2:$I$5152,0),MATCH('Pivot Table'!$A$1,Table[[#Headers],[Base ($/kW-mo)]:[Low ($/MWh)]],0)),"")</f>
        <v/>
      </c>
      <c r="AP101" s="10" t="str">
        <f>_xlfn.IFNA(INDEX(Table[[Base ($/kW-mo)]:[Low ($/MWh)]],MATCH('Pivot Table'!$A101&amp;'Pivot Table'!AP$2,Table!$I$2:$I$5152,0),MATCH('Pivot Table'!$A$1,Table[[#Headers],[Base ($/kW-mo)]:[Low ($/MWh)]],0)),"")</f>
        <v/>
      </c>
      <c r="AQ101" s="10" t="str">
        <f>_xlfn.IFNA(INDEX(Table[[Base ($/kW-mo)]:[Low ($/MWh)]],MATCH('Pivot Table'!$A101&amp;'Pivot Table'!AQ$2,Table!$I$2:$I$5152,0),MATCH('Pivot Table'!$A$1,Table[[#Headers],[Base ($/kW-mo)]:[Low ($/MWh)]],0)),"")</f>
        <v/>
      </c>
      <c r="AR101" s="10" t="str">
        <f>_xlfn.IFNA(INDEX(Table[[Base ($/kW-mo)]:[Low ($/MWh)]],MATCH('Pivot Table'!$A101&amp;'Pivot Table'!AR$2,Table!$I$2:$I$5152,0),MATCH('Pivot Table'!$A$1,Table[[#Headers],[Base ($/kW-mo)]:[Low ($/MWh)]],0)),"")</f>
        <v/>
      </c>
      <c r="AS101" s="10" t="str">
        <f>_xlfn.IFNA(INDEX(Table[[Base ($/kW-mo)]:[Low ($/MWh)]],MATCH('Pivot Table'!$A101&amp;'Pivot Table'!AS$2,Table!$I$2:$I$5152,0),MATCH('Pivot Table'!$A$1,Table[[#Headers],[Base ($/kW-mo)]:[Low ($/MWh)]],0)),"")</f>
        <v/>
      </c>
      <c r="AT101" s="10" t="str">
        <f>_xlfn.IFNA(INDEX(Table[[Base ($/kW-mo)]:[Low ($/MWh)]],MATCH('Pivot Table'!$A101&amp;'Pivot Table'!AT$2,Table!$I$2:$I$5152,0),MATCH('Pivot Table'!$A$1,Table[[#Headers],[Base ($/kW-mo)]:[Low ($/MWh)]],0)),"")</f>
        <v/>
      </c>
      <c r="AU101" s="10" t="str">
        <f>_xlfn.IFNA(INDEX(Table[[Base ($/kW-mo)]:[Low ($/MWh)]],MATCH('Pivot Table'!$A101&amp;'Pivot Table'!AU$2,Table!$I$2:$I$5152,0),MATCH('Pivot Table'!$A$1,Table[[#Headers],[Base ($/kW-mo)]:[Low ($/MWh)]],0)),"")</f>
        <v/>
      </c>
      <c r="AV101" s="10" t="str">
        <f>_xlfn.IFNA(INDEX(Table[[Base ($/kW-mo)]:[Low ($/MWh)]],MATCH('Pivot Table'!$A101&amp;'Pivot Table'!AV$2,Table!$I$2:$I$5152,0),MATCH('Pivot Table'!$A$1,Table[[#Headers],[Base ($/kW-mo)]:[Low ($/MWh)]],0)),"")</f>
        <v/>
      </c>
      <c r="AW101" s="10" t="str">
        <f>_xlfn.IFNA(INDEX(Table[[Base ($/kW-mo)]:[Low ($/MWh)]],MATCH('Pivot Table'!$A101&amp;'Pivot Table'!AW$2,Table!$I$2:$I$5152,0),MATCH('Pivot Table'!$A$1,Table[[#Headers],[Base ($/kW-mo)]:[Low ($/MWh)]],0)),"")</f>
        <v/>
      </c>
      <c r="AX101" s="10" t="str">
        <f>_xlfn.IFNA(INDEX(Table[[Base ($/kW-mo)]:[Low ($/MWh)]],MATCH('Pivot Table'!$A101&amp;'Pivot Table'!AX$2,Table!$I$2:$I$5152,0),MATCH('Pivot Table'!$A$1,Table[[#Headers],[Base ($/kW-mo)]:[Low ($/MWh)]],0)),"")</f>
        <v/>
      </c>
      <c r="AY101" s="10" t="str">
        <f>_xlfn.IFNA(INDEX(Table[[Base ($/kW-mo)]:[Low ($/MWh)]],MATCH('Pivot Table'!$A101&amp;'Pivot Table'!AY$2,Table!$I$2:$I$5152,0),MATCH('Pivot Table'!$A$1,Table[[#Headers],[Base ($/kW-mo)]:[Low ($/MWh)]],0)),"")</f>
        <v/>
      </c>
      <c r="AZ101" s="10" t="str">
        <f>_xlfn.IFNA(INDEX(Table[[Base ($/kW-mo)]:[Low ($/MWh)]],MATCH('Pivot Table'!$A101&amp;'Pivot Table'!AZ$2,Table!$I$2:$I$5152,0),MATCH('Pivot Table'!$A$1,Table[[#Headers],[Base ($/kW-mo)]:[Low ($/MWh)]],0)),"")</f>
        <v/>
      </c>
      <c r="BA101" s="10" t="str">
        <f>_xlfn.IFNA(INDEX(Table[[Base ($/kW-mo)]:[Low ($/MWh)]],MATCH('Pivot Table'!$A101&amp;'Pivot Table'!BA$2,Table!$I$2:$I$5152,0),MATCH('Pivot Table'!$A$1,Table[[#Headers],[Base ($/kW-mo)]:[Low ($/MWh)]],0)),"")</f>
        <v/>
      </c>
      <c r="BB101" s="10" t="str">
        <f>_xlfn.IFNA(INDEX(Table[[Base ($/kW-mo)]:[Low ($/MWh)]],MATCH('Pivot Table'!$A101&amp;'Pivot Table'!BB$2,Table!$I$2:$I$5152,0),MATCH('Pivot Table'!$A$1,Table[[#Headers],[Base ($/kW-mo)]:[Low ($/MWh)]],0)),"")</f>
        <v/>
      </c>
      <c r="BC101" s="10" t="str">
        <f>_xlfn.IFNA(INDEX(Table[[Base ($/kW-mo)]:[Low ($/MWh)]],MATCH('Pivot Table'!$A101&amp;'Pivot Table'!BC$2,Table!$I$2:$I$5152,0),MATCH('Pivot Table'!$A$1,Table[[#Headers],[Base ($/kW-mo)]:[Low ($/MWh)]],0)),"")</f>
        <v/>
      </c>
      <c r="BD101" s="10" t="str">
        <f>_xlfn.IFNA(INDEX(Table[[Base ($/kW-mo)]:[Low ($/MWh)]],MATCH('Pivot Table'!$A101&amp;'Pivot Table'!BD$2,Table!$I$2:$I$5152,0),MATCH('Pivot Table'!$A$1,Table[[#Headers],[Base ($/kW-mo)]:[Low ($/MWh)]],0)),"")</f>
        <v/>
      </c>
      <c r="BE101" s="10" t="str">
        <f>_xlfn.IFNA(INDEX(Table[[Base ($/kW-mo)]:[Low ($/MWh)]],MATCH('Pivot Table'!$A101&amp;'Pivot Table'!BE$2,Table!$I$2:$I$5152,0),MATCH('Pivot Table'!$A$1,Table[[#Headers],[Base ($/kW-mo)]:[Low ($/MWh)]],0)),"")</f>
        <v/>
      </c>
      <c r="BF101" s="10" t="str">
        <f>_xlfn.IFNA(INDEX(Table[[Base ($/kW-mo)]:[Low ($/MWh)]],MATCH('Pivot Table'!$A101&amp;'Pivot Table'!BF$2,Table!$I$2:$I$5152,0),MATCH('Pivot Table'!$A$1,Table[[#Headers],[Base ($/kW-mo)]:[Low ($/MWh)]],0)),"")</f>
        <v/>
      </c>
      <c r="BG101" s="10" t="str">
        <f>_xlfn.IFNA(INDEX(Table[[Base ($/kW-mo)]:[Low ($/MWh)]],MATCH('Pivot Table'!$A101&amp;'Pivot Table'!BG$2,Table!$I$2:$I$5152,0),MATCH('Pivot Table'!$A$1,Table[[#Headers],[Base ($/kW-mo)]:[Low ($/MWh)]],0)),"")</f>
        <v/>
      </c>
      <c r="BH101" s="10" t="str">
        <f>_xlfn.IFNA(INDEX(Table[[Base ($/kW-mo)]:[Low ($/MWh)]],MATCH('Pivot Table'!$A101&amp;'Pivot Table'!BH$2,Table!$I$2:$I$5152,0),MATCH('Pivot Table'!$A$1,Table[[#Headers],[Base ($/kW-mo)]:[Low ($/MWh)]],0)),"")</f>
        <v/>
      </c>
      <c r="BI101" s="10" t="str">
        <f>_xlfn.IFNA(INDEX(Table[[Base ($/kW-mo)]:[Low ($/MWh)]],MATCH('Pivot Table'!$A101&amp;'Pivot Table'!BI$2,Table!$I$2:$I$5152,0),MATCH('Pivot Table'!$A$1,Table[[#Headers],[Base ($/kW-mo)]:[Low ($/MWh)]],0)),"")</f>
        <v/>
      </c>
      <c r="BJ101" s="10" t="str">
        <f>_xlfn.IFNA(INDEX(Table[[Base ($/kW-mo)]:[Low ($/MWh)]],MATCH('Pivot Table'!$A101&amp;'Pivot Table'!BJ$2,Table!$I$2:$I$5152,0),MATCH('Pivot Table'!$A$1,Table[[#Headers],[Base ($/kW-mo)]:[Low ($/MWh)]],0)),"")</f>
        <v/>
      </c>
      <c r="BK101" s="10" t="str">
        <f>_xlfn.IFNA(INDEX(Table[[Base ($/kW-mo)]:[Low ($/MWh)]],MATCH('Pivot Table'!$A101&amp;'Pivot Table'!BK$2,Table!$I$2:$I$5152,0),MATCH('Pivot Table'!$A$1,Table[[#Headers],[Base ($/kW-mo)]:[Low ($/MWh)]],0)),"")</f>
        <v/>
      </c>
      <c r="BL101" s="10" t="str">
        <f>_xlfn.IFNA(INDEX(Table[[Base ($/kW-mo)]:[Low ($/MWh)]],MATCH('Pivot Table'!$A101&amp;'Pivot Table'!BL$2,Table!$I$2:$I$5152,0),MATCH('Pivot Table'!$A$1,Table[[#Headers],[Base ($/kW-mo)]:[Low ($/MWh)]],0)),"")</f>
        <v/>
      </c>
      <c r="BM101" s="10" t="str">
        <f>_xlfn.IFNA(INDEX(Table[[Base ($/kW-mo)]:[Low ($/MWh)]],MATCH('Pivot Table'!$A101&amp;'Pivot Table'!BM$2,Table!$I$2:$I$5152,0),MATCH('Pivot Table'!$A$1,Table[[#Headers],[Base ($/kW-mo)]:[Low ($/MWh)]],0)),"")</f>
        <v/>
      </c>
      <c r="BN101" s="10" t="str">
        <f>_xlfn.IFNA(INDEX(Table[[Base ($/kW-mo)]:[Low ($/MWh)]],MATCH('Pivot Table'!$A101&amp;'Pivot Table'!BN$2,Table!$I$2:$I$5152,0),MATCH('Pivot Table'!$A$1,Table[[#Headers],[Base ($/kW-mo)]:[Low ($/MWh)]],0)),"")</f>
        <v/>
      </c>
      <c r="BO101" s="10" t="str">
        <f>_xlfn.IFNA(INDEX(Table[[Base ($/kW-mo)]:[Low ($/MWh)]],MATCH('Pivot Table'!$A101&amp;'Pivot Table'!BO$2,Table!$I$2:$I$5152,0),MATCH('Pivot Table'!$A$1,Table[[#Headers],[Base ($/kW-mo)]:[Low ($/MWh)]],0)),"")</f>
        <v/>
      </c>
      <c r="BP101" s="10" t="str">
        <f>_xlfn.IFNA(INDEX(Table[[Base ($/kW-mo)]:[Low ($/MWh)]],MATCH('Pivot Table'!$A101&amp;'Pivot Table'!BP$2,Table!$I$2:$I$5152,0),MATCH('Pivot Table'!$A$1,Table[[#Headers],[Base ($/kW-mo)]:[Low ($/MWh)]],0)),"")</f>
        <v/>
      </c>
      <c r="BQ101" s="10" t="str">
        <f>_xlfn.IFNA(INDEX(Table[[Base ($/kW-mo)]:[Low ($/MWh)]],MATCH('Pivot Table'!$A101&amp;'Pivot Table'!BQ$2,Table!$I$2:$I$5152,0),MATCH('Pivot Table'!$A$1,Table[[#Headers],[Base ($/kW-mo)]:[Low ($/MWh)]],0)),"")</f>
        <v/>
      </c>
      <c r="BR101" s="10" t="str">
        <f>_xlfn.IFNA(INDEX(Table[[Base ($/kW-mo)]:[Low ($/MWh)]],MATCH('Pivot Table'!$A101&amp;'Pivot Table'!BR$2,Table!$I$2:$I$5152,0),MATCH('Pivot Table'!$A$1,Table[[#Headers],[Base ($/kW-mo)]:[Low ($/MWh)]],0)),"")</f>
        <v/>
      </c>
      <c r="BS101" s="10" t="str">
        <f>_xlfn.IFNA(INDEX(Table[[Base ($/kW-mo)]:[Low ($/MWh)]],MATCH('Pivot Table'!$A101&amp;'Pivot Table'!BS$2,Table!$I$2:$I$5152,0),MATCH('Pivot Table'!$A$1,Table[[#Headers],[Base ($/kW-mo)]:[Low ($/MWh)]],0)),"")</f>
        <v/>
      </c>
      <c r="BT101" s="10" t="str">
        <f>_xlfn.IFNA(INDEX(Table[[Base ($/kW-mo)]:[Low ($/MWh)]],MATCH('Pivot Table'!$A101&amp;'Pivot Table'!BT$2,Table!$I$2:$I$5152,0),MATCH('Pivot Table'!$A$1,Table[[#Headers],[Base ($/kW-mo)]:[Low ($/MWh)]],0)),"")</f>
        <v/>
      </c>
      <c r="BU101" s="10" t="str">
        <f>_xlfn.IFNA(INDEX(Table[[Base ($/kW-mo)]:[Low ($/MWh)]],MATCH('Pivot Table'!$A101&amp;'Pivot Table'!BU$2,Table!$I$2:$I$5152,0),MATCH('Pivot Table'!$A$1,Table[[#Headers],[Base ($/kW-mo)]:[Low ($/MWh)]],0)),"")</f>
        <v/>
      </c>
      <c r="BV101" s="10" t="str">
        <f>_xlfn.IFNA(INDEX(Table[[Base ($/kW-mo)]:[Low ($/MWh)]],MATCH('Pivot Table'!$A101&amp;'Pivot Table'!BV$2,Table!$I$2:$I$5152,0),MATCH('Pivot Table'!$A$1,Table[[#Headers],[Base ($/kW-mo)]:[Low ($/MWh)]],0)),"")</f>
        <v/>
      </c>
      <c r="BW101" s="10" t="str">
        <f>_xlfn.IFNA(INDEX(Table[[Base ($/kW-mo)]:[Low ($/MWh)]],MATCH('Pivot Table'!$A101&amp;'Pivot Table'!BW$2,Table!$I$2:$I$5152,0),MATCH('Pivot Table'!$A$1,Table[[#Headers],[Base ($/kW-mo)]:[Low ($/MWh)]],0)),"")</f>
        <v/>
      </c>
      <c r="BX101" s="10" t="str">
        <f>_xlfn.IFNA(INDEX(Table[[Base ($/kW-mo)]:[Low ($/MWh)]],MATCH('Pivot Table'!$A101&amp;'Pivot Table'!BX$2,Table!$I$2:$I$5152,0),MATCH('Pivot Table'!$A$1,Table[[#Headers],[Base ($/kW-mo)]:[Low ($/MWh)]],0)),"")</f>
        <v/>
      </c>
      <c r="BY101" s="10" t="str">
        <f>_xlfn.IFNA(INDEX(Table[[Base ($/kW-mo)]:[Low ($/MWh)]],MATCH('Pivot Table'!$A101&amp;'Pivot Table'!BY$2,Table!$I$2:$I$5152,0),MATCH('Pivot Table'!$A$1,Table[[#Headers],[Base ($/kW-mo)]:[Low ($/MWh)]],0)),"")</f>
        <v/>
      </c>
      <c r="BZ101" s="10" t="str">
        <f>_xlfn.IFNA(INDEX(Table[[Base ($/kW-mo)]:[Low ($/MWh)]],MATCH('Pivot Table'!$A101&amp;'Pivot Table'!BZ$2,Table!$I$2:$I$5152,0),MATCH('Pivot Table'!$A$1,Table[[#Headers],[Base ($/kW-mo)]:[Low ($/MWh)]],0)),"")</f>
        <v/>
      </c>
      <c r="CA101" s="10" t="str">
        <f>_xlfn.IFNA(INDEX(Table[[Base ($/kW-mo)]:[Low ($/MWh)]],MATCH('Pivot Table'!$A101&amp;'Pivot Table'!CA$2,Table!$I$2:$I$5152,0),MATCH('Pivot Table'!$A$1,Table[[#Headers],[Base ($/kW-mo)]:[Low ($/MWh)]],0)),"")</f>
        <v/>
      </c>
      <c r="CB101" s="10" t="str">
        <f>_xlfn.IFNA(INDEX(Table[[Base ($/kW-mo)]:[Low ($/MWh)]],MATCH('Pivot Table'!$A101&amp;'Pivot Table'!CB$2,Table!$I$2:$I$5152,0),MATCH('Pivot Table'!$A$1,Table[[#Headers],[Base ($/kW-mo)]:[Low ($/MWh)]],0)),"")</f>
        <v/>
      </c>
      <c r="CC101" s="10" t="str">
        <f>_xlfn.IFNA(INDEX(Table[[Base ($/kW-mo)]:[Low ($/MWh)]],MATCH('Pivot Table'!$A101&amp;'Pivot Table'!CC$2,Table!$I$2:$I$5152,0),MATCH('Pivot Table'!$A$1,Table[[#Headers],[Base ($/kW-mo)]:[Low ($/MWh)]],0)),"")</f>
        <v/>
      </c>
      <c r="CD101" s="10" t="str">
        <f>_xlfn.IFNA(INDEX(Table[[Base ($/kW-mo)]:[Low ($/MWh)]],MATCH('Pivot Table'!$A101&amp;'Pivot Table'!CD$2,Table!$I$2:$I$5152,0),MATCH('Pivot Table'!$A$1,Table[[#Headers],[Base ($/kW-mo)]:[Low ($/MWh)]],0)),"")</f>
        <v/>
      </c>
      <c r="CE101" s="10" t="str">
        <f>_xlfn.IFNA(INDEX(Table[[Base ($/kW-mo)]:[Low ($/MWh)]],MATCH('Pivot Table'!$A101&amp;'Pivot Table'!CE$2,Table!$I$2:$I$5152,0),MATCH('Pivot Table'!$A$1,Table[[#Headers],[Base ($/kW-mo)]:[Low ($/MWh)]],0)),"")</f>
        <v/>
      </c>
      <c r="CF101" s="10" t="str">
        <f>_xlfn.IFNA(INDEX(Table[[Base ($/kW-mo)]:[Low ($/MWh)]],MATCH('Pivot Table'!$A101&amp;'Pivot Table'!CF$2,Table!$I$2:$I$5152,0),MATCH('Pivot Table'!$A$1,Table[[#Headers],[Base ($/kW-mo)]:[Low ($/MWh)]],0)),"")</f>
        <v/>
      </c>
      <c r="CG101" s="10" t="str">
        <f>_xlfn.IFNA(INDEX(Table[[Base ($/kW-mo)]:[Low ($/MWh)]],MATCH('Pivot Table'!$A101&amp;'Pivot Table'!CG$2,Table!$I$2:$I$5152,0),MATCH('Pivot Table'!$A$1,Table[[#Headers],[Base ($/kW-mo)]:[Low ($/MWh)]],0)),"")</f>
        <v/>
      </c>
      <c r="CH101" s="10" t="str">
        <f>_xlfn.IFNA(INDEX(Table[[Base ($/kW-mo)]:[Low ($/MWh)]],MATCH('Pivot Table'!$A101&amp;'Pivot Table'!CH$2,Table!$I$2:$I$5152,0),MATCH('Pivot Table'!$A$1,Table[[#Headers],[Base ($/kW-mo)]:[Low ($/MWh)]],0)),"")</f>
        <v/>
      </c>
      <c r="CI101" s="10" t="str">
        <f>_xlfn.IFNA(INDEX(Table[[Base ($/kW-mo)]:[Low ($/MWh)]],MATCH('Pivot Table'!$A101&amp;'Pivot Table'!CI$2,Table!$I$2:$I$5152,0),MATCH('Pivot Table'!$A$1,Table[[#Headers],[Base ($/kW-mo)]:[Low ($/MWh)]],0)),"")</f>
        <v/>
      </c>
      <c r="CJ101" s="10" t="str">
        <f>_xlfn.IFNA(INDEX(Table[[Base ($/kW-mo)]:[Low ($/MWh)]],MATCH('Pivot Table'!$A101&amp;'Pivot Table'!CJ$2,Table!$I$2:$I$5152,0),MATCH('Pivot Table'!$A$1,Table[[#Headers],[Base ($/kW-mo)]:[Low ($/MWh)]],0)),"")</f>
        <v/>
      </c>
      <c r="CK101" s="10" t="str">
        <f>_xlfn.IFNA(INDEX(Table[[Base ($/kW-mo)]:[Low ($/MWh)]],MATCH('Pivot Table'!$A101&amp;'Pivot Table'!CK$2,Table!$I$2:$I$5152,0),MATCH('Pivot Table'!$A$1,Table[[#Headers],[Base ($/kW-mo)]:[Low ($/MWh)]],0)),"")</f>
        <v/>
      </c>
      <c r="CL101" s="10" t="str">
        <f>_xlfn.IFNA(INDEX(Table[[Base ($/kW-mo)]:[Low ($/MWh)]],MATCH('Pivot Table'!$A101&amp;'Pivot Table'!CL$2,Table!$I$2:$I$5152,0),MATCH('Pivot Table'!$A$1,Table[[#Headers],[Base ($/kW-mo)]:[Low ($/MWh)]],0)),"")</f>
        <v/>
      </c>
      <c r="CM101" s="10" t="str">
        <f>_xlfn.IFNA(INDEX(Table[[Base ($/kW-mo)]:[Low ($/MWh)]],MATCH('Pivot Table'!$A101&amp;'Pivot Table'!CM$2,Table!$I$2:$I$5152,0),MATCH('Pivot Table'!$A$1,Table[[#Headers],[Base ($/kW-mo)]:[Low ($/MWh)]],0)),"")</f>
        <v/>
      </c>
      <c r="CN101" s="10" t="str">
        <f>_xlfn.IFNA(INDEX(Table[[Base ($/kW-mo)]:[Low ($/MWh)]],MATCH('Pivot Table'!$A101&amp;'Pivot Table'!CN$2,Table!$I$2:$I$5152,0),MATCH('Pivot Table'!$A$1,Table[[#Headers],[Base ($/kW-mo)]:[Low ($/MWh)]],0)),"")</f>
        <v/>
      </c>
      <c r="CO101" s="10" t="str">
        <f>_xlfn.IFNA(INDEX(Table[[Base ($/kW-mo)]:[Low ($/MWh)]],MATCH('Pivot Table'!$A101&amp;'Pivot Table'!CO$2,Table!$I$2:$I$5152,0),MATCH('Pivot Table'!$A$1,Table[[#Headers],[Base ($/kW-mo)]:[Low ($/MWh)]],0)),"")</f>
        <v/>
      </c>
      <c r="CP101" s="10" t="str">
        <f>_xlfn.IFNA(INDEX(Table[[Base ($/kW-mo)]:[Low ($/MWh)]],MATCH('Pivot Table'!$A101&amp;'Pivot Table'!CP$2,Table!$I$2:$I$5152,0),MATCH('Pivot Table'!$A$1,Table[[#Headers],[Base ($/kW-mo)]:[Low ($/MWh)]],0)),"")</f>
        <v/>
      </c>
      <c r="CQ101" s="10" t="str">
        <f>_xlfn.IFNA(INDEX(Table[[Base ($/kW-mo)]:[Low ($/MWh)]],MATCH('Pivot Table'!$A101&amp;'Pivot Table'!CQ$2,Table!$I$2:$I$5152,0),MATCH('Pivot Table'!$A$1,Table[[#Headers],[Base ($/kW-mo)]:[Low ($/MWh)]],0)),"")</f>
        <v/>
      </c>
      <c r="CR101" s="10" t="str">
        <f>_xlfn.IFNA(INDEX(Table[[Base ($/kW-mo)]:[Low ($/MWh)]],MATCH('Pivot Table'!$A101&amp;'Pivot Table'!CR$2,Table!$I$2:$I$5152,0),MATCH('Pivot Table'!$A$1,Table[[#Headers],[Base ($/kW-mo)]:[Low ($/MWh)]],0)),"")</f>
        <v/>
      </c>
      <c r="CS101" s="10" t="str">
        <f>_xlfn.IFNA(INDEX(Table[[Base ($/kW-mo)]:[Low ($/MWh)]],MATCH('Pivot Table'!$A101&amp;'Pivot Table'!CS$2,Table!$I$2:$I$5152,0),MATCH('Pivot Table'!$A$1,Table[[#Headers],[Base ($/kW-mo)]:[Low ($/MWh)]],0)),"")</f>
        <v/>
      </c>
      <c r="CT101" s="10" t="str">
        <f>_xlfn.IFNA(INDEX(Table[[Base ($/kW-mo)]:[Low ($/MWh)]],MATCH('Pivot Table'!$A101&amp;'Pivot Table'!CT$2,Table!$I$2:$I$5152,0),MATCH('Pivot Table'!$A$1,Table[[#Headers],[Base ($/kW-mo)]:[Low ($/MWh)]],0)),"")</f>
        <v/>
      </c>
      <c r="CU101" s="10" t="str">
        <f>_xlfn.IFNA(INDEX(Table[[Base ($/kW-mo)]:[Low ($/MWh)]],MATCH('Pivot Table'!$A101&amp;'Pivot Table'!CU$2,Table!$I$2:$I$5152,0),MATCH('Pivot Table'!$A$1,Table[[#Headers],[Base ($/kW-mo)]:[Low ($/MWh)]],0)),"")</f>
        <v/>
      </c>
      <c r="CV101" s="10" t="str">
        <f>_xlfn.IFNA(INDEX(Table[[Base ($/kW-mo)]:[Low ($/MWh)]],MATCH('Pivot Table'!$A101&amp;'Pivot Table'!CV$2,Table!$I$2:$I$5152,0),MATCH('Pivot Table'!$A$1,Table[[#Headers],[Base ($/kW-mo)]:[Low ($/MWh)]],0)),"")</f>
        <v/>
      </c>
      <c r="CW101" s="10" t="str">
        <f>_xlfn.IFNA(INDEX(Table[[Base ($/kW-mo)]:[Low ($/MWh)]],MATCH('Pivot Table'!$A101&amp;'Pivot Table'!CW$2,Table!$I$2:$I$5152,0),MATCH('Pivot Table'!$A$1,Table[[#Headers],[Base ($/kW-mo)]:[Low ($/MWh)]],0)),"")</f>
        <v/>
      </c>
      <c r="CX101" s="10" t="str">
        <f>_xlfn.IFNA(INDEX(Table[[Base ($/kW-mo)]:[Low ($/MWh)]],MATCH('Pivot Table'!$A101&amp;'Pivot Table'!CX$2,Table!$I$2:$I$5152,0),MATCH('Pivot Table'!$A$1,Table[[#Headers],[Base ($/kW-mo)]:[Low ($/MWh)]],0)),"")</f>
        <v/>
      </c>
    </row>
    <row r="102" spans="1:102" x14ac:dyDescent="0.3">
      <c r="A102" s="12">
        <v>2475</v>
      </c>
      <c r="B102" s="10">
        <f>_xlfn.IFNA(INDEX(Table[[Base ($/kW-mo)]:[Low ($/MWh)]],MATCH('Pivot Table'!$A102&amp;'Pivot Table'!B$2,Table!$I$2:$I$5152,0),MATCH('Pivot Table'!$A$1,Table[[#Headers],[Base ($/kW-mo)]:[Low ($/MWh)]],0)),"")</f>
        <v>0.32466898266468103</v>
      </c>
      <c r="C102" s="10">
        <f>_xlfn.IFNA(INDEX(Table[[Base ($/kW-mo)]:[Low ($/MWh)]],MATCH('Pivot Table'!$A102&amp;'Pivot Table'!C$2,Table!$I$2:$I$5152,0),MATCH('Pivot Table'!$A$1,Table[[#Headers],[Base ($/kW-mo)]:[Low ($/MWh)]],0)),"")</f>
        <v>0.32829004944176099</v>
      </c>
      <c r="D102" s="10" t="str">
        <f>_xlfn.IFNA(INDEX(Table[[Base ($/kW-mo)]:[Low ($/MWh)]],MATCH('Pivot Table'!$A102&amp;'Pivot Table'!D$2,Table!$I$2:$I$5152,0),MATCH('Pivot Table'!$A$1,Table[[#Headers],[Base ($/kW-mo)]:[Low ($/MWh)]],0)),"")</f>
        <v/>
      </c>
      <c r="E102" s="10" t="str">
        <f>_xlfn.IFNA(INDEX(Table[[Base ($/kW-mo)]:[Low ($/MWh)]],MATCH('Pivot Table'!$A102&amp;'Pivot Table'!E$2,Table!$I$2:$I$5152,0),MATCH('Pivot Table'!$A$1,Table[[#Headers],[Base ($/kW-mo)]:[Low ($/MWh)]],0)),"")</f>
        <v/>
      </c>
      <c r="F102" s="10" t="str">
        <f>_xlfn.IFNA(INDEX(Table[[Base ($/kW-mo)]:[Low ($/MWh)]],MATCH('Pivot Table'!$A102&amp;'Pivot Table'!F$2,Table!$I$2:$I$5152,0),MATCH('Pivot Table'!$A$1,Table[[#Headers],[Base ($/kW-mo)]:[Low ($/MWh)]],0)),"")</f>
        <v/>
      </c>
      <c r="G102" s="10" t="str">
        <f>_xlfn.IFNA(INDEX(Table[[Base ($/kW-mo)]:[Low ($/MWh)]],MATCH('Pivot Table'!$A102&amp;'Pivot Table'!G$2,Table!$I$2:$I$5152,0),MATCH('Pivot Table'!$A$1,Table[[#Headers],[Base ($/kW-mo)]:[Low ($/MWh)]],0)),"")</f>
        <v/>
      </c>
      <c r="H102" s="10" t="str">
        <f>_xlfn.IFNA(INDEX(Table[[Base ($/kW-mo)]:[Low ($/MWh)]],MATCH('Pivot Table'!$A102&amp;'Pivot Table'!H$2,Table!$I$2:$I$5152,0),MATCH('Pivot Table'!$A$1,Table[[#Headers],[Base ($/kW-mo)]:[Low ($/MWh)]],0)),"")</f>
        <v/>
      </c>
      <c r="I102" s="10" t="str">
        <f>_xlfn.IFNA(INDEX(Table[[Base ($/kW-mo)]:[Low ($/MWh)]],MATCH('Pivot Table'!$A102&amp;'Pivot Table'!I$2,Table!$I$2:$I$5152,0),MATCH('Pivot Table'!$A$1,Table[[#Headers],[Base ($/kW-mo)]:[Low ($/MWh)]],0)),"")</f>
        <v/>
      </c>
      <c r="J102" s="10" t="str">
        <f>_xlfn.IFNA(INDEX(Table[[Base ($/kW-mo)]:[Low ($/MWh)]],MATCH('Pivot Table'!$A102&amp;'Pivot Table'!J$2,Table!$I$2:$I$5152,0),MATCH('Pivot Table'!$A$1,Table[[#Headers],[Base ($/kW-mo)]:[Low ($/MWh)]],0)),"")</f>
        <v/>
      </c>
      <c r="K102" s="10" t="str">
        <f>_xlfn.IFNA(INDEX(Table[[Base ($/kW-mo)]:[Low ($/MWh)]],MATCH('Pivot Table'!$A102&amp;'Pivot Table'!K$2,Table!$I$2:$I$5152,0),MATCH('Pivot Table'!$A$1,Table[[#Headers],[Base ($/kW-mo)]:[Low ($/MWh)]],0)),"")</f>
        <v/>
      </c>
      <c r="L102" s="10" t="str">
        <f>_xlfn.IFNA(INDEX(Table[[Base ($/kW-mo)]:[Low ($/MWh)]],MATCH('Pivot Table'!$A102&amp;'Pivot Table'!L$2,Table!$I$2:$I$5152,0),MATCH('Pivot Table'!$A$1,Table[[#Headers],[Base ($/kW-mo)]:[Low ($/MWh)]],0)),"")</f>
        <v/>
      </c>
      <c r="M102" s="10" t="str">
        <f>_xlfn.IFNA(INDEX(Table[[Base ($/kW-mo)]:[Low ($/MWh)]],MATCH('Pivot Table'!$A102&amp;'Pivot Table'!M$2,Table!$I$2:$I$5152,0),MATCH('Pivot Table'!$A$1,Table[[#Headers],[Base ($/kW-mo)]:[Low ($/MWh)]],0)),"")</f>
        <v/>
      </c>
      <c r="N102" s="10" t="str">
        <f>_xlfn.IFNA(INDEX(Table[[Base ($/kW-mo)]:[Low ($/MWh)]],MATCH('Pivot Table'!$A102&amp;'Pivot Table'!N$2,Table!$I$2:$I$5152,0),MATCH('Pivot Table'!$A$1,Table[[#Headers],[Base ($/kW-mo)]:[Low ($/MWh)]],0)),"")</f>
        <v/>
      </c>
      <c r="O102" s="10" t="str">
        <f>_xlfn.IFNA(INDEX(Table[[Base ($/kW-mo)]:[Low ($/MWh)]],MATCH('Pivot Table'!$A102&amp;'Pivot Table'!O$2,Table!$I$2:$I$5152,0),MATCH('Pivot Table'!$A$1,Table[[#Headers],[Base ($/kW-mo)]:[Low ($/MWh)]],0)),"")</f>
        <v/>
      </c>
      <c r="P102" s="10" t="str">
        <f>_xlfn.IFNA(INDEX(Table[[Base ($/kW-mo)]:[Low ($/MWh)]],MATCH('Pivot Table'!$A102&amp;'Pivot Table'!P$2,Table!$I$2:$I$5152,0),MATCH('Pivot Table'!$A$1,Table[[#Headers],[Base ($/kW-mo)]:[Low ($/MWh)]],0)),"")</f>
        <v/>
      </c>
      <c r="Q102" s="10" t="str">
        <f>_xlfn.IFNA(INDEX(Table[[Base ($/kW-mo)]:[Low ($/MWh)]],MATCH('Pivot Table'!$A102&amp;'Pivot Table'!Q$2,Table!$I$2:$I$5152,0),MATCH('Pivot Table'!$A$1,Table[[#Headers],[Base ($/kW-mo)]:[Low ($/MWh)]],0)),"")</f>
        <v/>
      </c>
      <c r="R102" s="10" t="str">
        <f>_xlfn.IFNA(INDEX(Table[[Base ($/kW-mo)]:[Low ($/MWh)]],MATCH('Pivot Table'!$A102&amp;'Pivot Table'!R$2,Table!$I$2:$I$5152,0),MATCH('Pivot Table'!$A$1,Table[[#Headers],[Base ($/kW-mo)]:[Low ($/MWh)]],0)),"")</f>
        <v/>
      </c>
      <c r="S102" s="10" t="str">
        <f>_xlfn.IFNA(INDEX(Table[[Base ($/kW-mo)]:[Low ($/MWh)]],MATCH('Pivot Table'!$A102&amp;'Pivot Table'!S$2,Table!$I$2:$I$5152,0),MATCH('Pivot Table'!$A$1,Table[[#Headers],[Base ($/kW-mo)]:[Low ($/MWh)]],0)),"")</f>
        <v/>
      </c>
      <c r="T102" s="10" t="str">
        <f>_xlfn.IFNA(INDEX(Table[[Base ($/kW-mo)]:[Low ($/MWh)]],MATCH('Pivot Table'!$A102&amp;'Pivot Table'!T$2,Table!$I$2:$I$5152,0),MATCH('Pivot Table'!$A$1,Table[[#Headers],[Base ($/kW-mo)]:[Low ($/MWh)]],0)),"")</f>
        <v/>
      </c>
      <c r="U102" s="10" t="str">
        <f>_xlfn.IFNA(INDEX(Table[[Base ($/kW-mo)]:[Low ($/MWh)]],MATCH('Pivot Table'!$A102&amp;'Pivot Table'!U$2,Table!$I$2:$I$5152,0),MATCH('Pivot Table'!$A$1,Table[[#Headers],[Base ($/kW-mo)]:[Low ($/MWh)]],0)),"")</f>
        <v/>
      </c>
      <c r="V102" s="10" t="str">
        <f>_xlfn.IFNA(INDEX(Table[[Base ($/kW-mo)]:[Low ($/MWh)]],MATCH('Pivot Table'!$A102&amp;'Pivot Table'!V$2,Table!$I$2:$I$5152,0),MATCH('Pivot Table'!$A$1,Table[[#Headers],[Base ($/kW-mo)]:[Low ($/MWh)]],0)),"")</f>
        <v/>
      </c>
      <c r="W102" s="10" t="str">
        <f>_xlfn.IFNA(INDEX(Table[[Base ($/kW-mo)]:[Low ($/MWh)]],MATCH('Pivot Table'!$A102&amp;'Pivot Table'!W$2,Table!$I$2:$I$5152,0),MATCH('Pivot Table'!$A$1,Table[[#Headers],[Base ($/kW-mo)]:[Low ($/MWh)]],0)),"")</f>
        <v/>
      </c>
      <c r="X102" s="10" t="str">
        <f>_xlfn.IFNA(INDEX(Table[[Base ($/kW-mo)]:[Low ($/MWh)]],MATCH('Pivot Table'!$A102&amp;'Pivot Table'!X$2,Table!$I$2:$I$5152,0),MATCH('Pivot Table'!$A$1,Table[[#Headers],[Base ($/kW-mo)]:[Low ($/MWh)]],0)),"")</f>
        <v/>
      </c>
      <c r="Y102" s="10" t="str">
        <f>_xlfn.IFNA(INDEX(Table[[Base ($/kW-mo)]:[Low ($/MWh)]],MATCH('Pivot Table'!$A102&amp;'Pivot Table'!Y$2,Table!$I$2:$I$5152,0),MATCH('Pivot Table'!$A$1,Table[[#Headers],[Base ($/kW-mo)]:[Low ($/MWh)]],0)),"")</f>
        <v/>
      </c>
      <c r="Z102" s="10" t="str">
        <f>_xlfn.IFNA(INDEX(Table[[Base ($/kW-mo)]:[Low ($/MWh)]],MATCH('Pivot Table'!$A102&amp;'Pivot Table'!Z$2,Table!$I$2:$I$5152,0),MATCH('Pivot Table'!$A$1,Table[[#Headers],[Base ($/kW-mo)]:[Low ($/MWh)]],0)),"")</f>
        <v/>
      </c>
      <c r="AA102" s="10" t="str">
        <f>_xlfn.IFNA(INDEX(Table[[Base ($/kW-mo)]:[Low ($/MWh)]],MATCH('Pivot Table'!$A102&amp;'Pivot Table'!AA$2,Table!$I$2:$I$5152,0),MATCH('Pivot Table'!$A$1,Table[[#Headers],[Base ($/kW-mo)]:[Low ($/MWh)]],0)),"")</f>
        <v/>
      </c>
      <c r="AB102" s="10" t="str">
        <f>_xlfn.IFNA(INDEX(Table[[Base ($/kW-mo)]:[Low ($/MWh)]],MATCH('Pivot Table'!$A102&amp;'Pivot Table'!AB$2,Table!$I$2:$I$5152,0),MATCH('Pivot Table'!$A$1,Table[[#Headers],[Base ($/kW-mo)]:[Low ($/MWh)]],0)),"")</f>
        <v/>
      </c>
      <c r="AC102" s="10" t="str">
        <f>_xlfn.IFNA(INDEX(Table[[Base ($/kW-mo)]:[Low ($/MWh)]],MATCH('Pivot Table'!$A102&amp;'Pivot Table'!AC$2,Table!$I$2:$I$5152,0),MATCH('Pivot Table'!$A$1,Table[[#Headers],[Base ($/kW-mo)]:[Low ($/MWh)]],0)),"")</f>
        <v/>
      </c>
      <c r="AD102" s="10" t="str">
        <f>_xlfn.IFNA(INDEX(Table[[Base ($/kW-mo)]:[Low ($/MWh)]],MATCH('Pivot Table'!$A102&amp;'Pivot Table'!AD$2,Table!$I$2:$I$5152,0),MATCH('Pivot Table'!$A$1,Table[[#Headers],[Base ($/kW-mo)]:[Low ($/MWh)]],0)),"")</f>
        <v/>
      </c>
      <c r="AE102" s="10" t="str">
        <f>_xlfn.IFNA(INDEX(Table[[Base ($/kW-mo)]:[Low ($/MWh)]],MATCH('Pivot Table'!$A102&amp;'Pivot Table'!AE$2,Table!$I$2:$I$5152,0),MATCH('Pivot Table'!$A$1,Table[[#Headers],[Base ($/kW-mo)]:[Low ($/MWh)]],0)),"")</f>
        <v/>
      </c>
      <c r="AF102" s="10" t="str">
        <f>_xlfn.IFNA(INDEX(Table[[Base ($/kW-mo)]:[Low ($/MWh)]],MATCH('Pivot Table'!$A102&amp;'Pivot Table'!AF$2,Table!$I$2:$I$5152,0),MATCH('Pivot Table'!$A$1,Table[[#Headers],[Base ($/kW-mo)]:[Low ($/MWh)]],0)),"")</f>
        <v/>
      </c>
      <c r="AG102" s="10" t="str">
        <f>_xlfn.IFNA(INDEX(Table[[Base ($/kW-mo)]:[Low ($/MWh)]],MATCH('Pivot Table'!$A102&amp;'Pivot Table'!AG$2,Table!$I$2:$I$5152,0),MATCH('Pivot Table'!$A$1,Table[[#Headers],[Base ($/kW-mo)]:[Low ($/MWh)]],0)),"")</f>
        <v/>
      </c>
      <c r="AH102" s="10" t="str">
        <f>_xlfn.IFNA(INDEX(Table[[Base ($/kW-mo)]:[Low ($/MWh)]],MATCH('Pivot Table'!$A102&amp;'Pivot Table'!AH$2,Table!$I$2:$I$5152,0),MATCH('Pivot Table'!$A$1,Table[[#Headers],[Base ($/kW-mo)]:[Low ($/MWh)]],0)),"")</f>
        <v/>
      </c>
      <c r="AI102" s="10" t="str">
        <f>_xlfn.IFNA(INDEX(Table[[Base ($/kW-mo)]:[Low ($/MWh)]],MATCH('Pivot Table'!$A102&amp;'Pivot Table'!AI$2,Table!$I$2:$I$5152,0),MATCH('Pivot Table'!$A$1,Table[[#Headers],[Base ($/kW-mo)]:[Low ($/MWh)]],0)),"")</f>
        <v/>
      </c>
      <c r="AJ102" s="10" t="str">
        <f>_xlfn.IFNA(INDEX(Table[[Base ($/kW-mo)]:[Low ($/MWh)]],MATCH('Pivot Table'!$A102&amp;'Pivot Table'!AJ$2,Table!$I$2:$I$5152,0),MATCH('Pivot Table'!$A$1,Table[[#Headers],[Base ($/kW-mo)]:[Low ($/MWh)]],0)),"")</f>
        <v/>
      </c>
      <c r="AK102" s="10" t="str">
        <f>_xlfn.IFNA(INDEX(Table[[Base ($/kW-mo)]:[Low ($/MWh)]],MATCH('Pivot Table'!$A102&amp;'Pivot Table'!AK$2,Table!$I$2:$I$5152,0),MATCH('Pivot Table'!$A$1,Table[[#Headers],[Base ($/kW-mo)]:[Low ($/MWh)]],0)),"")</f>
        <v/>
      </c>
      <c r="AL102" s="10" t="str">
        <f>_xlfn.IFNA(INDEX(Table[[Base ($/kW-mo)]:[Low ($/MWh)]],MATCH('Pivot Table'!$A102&amp;'Pivot Table'!AL$2,Table!$I$2:$I$5152,0),MATCH('Pivot Table'!$A$1,Table[[#Headers],[Base ($/kW-mo)]:[Low ($/MWh)]],0)),"")</f>
        <v/>
      </c>
      <c r="AM102" s="10" t="str">
        <f>_xlfn.IFNA(INDEX(Table[[Base ($/kW-mo)]:[Low ($/MWh)]],MATCH('Pivot Table'!$A102&amp;'Pivot Table'!AM$2,Table!$I$2:$I$5152,0),MATCH('Pivot Table'!$A$1,Table[[#Headers],[Base ($/kW-mo)]:[Low ($/MWh)]],0)),"")</f>
        <v/>
      </c>
      <c r="AN102" s="10" t="str">
        <f>_xlfn.IFNA(INDEX(Table[[Base ($/kW-mo)]:[Low ($/MWh)]],MATCH('Pivot Table'!$A102&amp;'Pivot Table'!AN$2,Table!$I$2:$I$5152,0),MATCH('Pivot Table'!$A$1,Table[[#Headers],[Base ($/kW-mo)]:[Low ($/MWh)]],0)),"")</f>
        <v/>
      </c>
      <c r="AO102" s="10" t="str">
        <f>_xlfn.IFNA(INDEX(Table[[Base ($/kW-mo)]:[Low ($/MWh)]],MATCH('Pivot Table'!$A102&amp;'Pivot Table'!AO$2,Table!$I$2:$I$5152,0),MATCH('Pivot Table'!$A$1,Table[[#Headers],[Base ($/kW-mo)]:[Low ($/MWh)]],0)),"")</f>
        <v/>
      </c>
      <c r="AP102" s="10" t="str">
        <f>_xlfn.IFNA(INDEX(Table[[Base ($/kW-mo)]:[Low ($/MWh)]],MATCH('Pivot Table'!$A102&amp;'Pivot Table'!AP$2,Table!$I$2:$I$5152,0),MATCH('Pivot Table'!$A$1,Table[[#Headers],[Base ($/kW-mo)]:[Low ($/MWh)]],0)),"")</f>
        <v/>
      </c>
      <c r="AQ102" s="10" t="str">
        <f>_xlfn.IFNA(INDEX(Table[[Base ($/kW-mo)]:[Low ($/MWh)]],MATCH('Pivot Table'!$A102&amp;'Pivot Table'!AQ$2,Table!$I$2:$I$5152,0),MATCH('Pivot Table'!$A$1,Table[[#Headers],[Base ($/kW-mo)]:[Low ($/MWh)]],0)),"")</f>
        <v/>
      </c>
      <c r="AR102" s="10" t="str">
        <f>_xlfn.IFNA(INDEX(Table[[Base ($/kW-mo)]:[Low ($/MWh)]],MATCH('Pivot Table'!$A102&amp;'Pivot Table'!AR$2,Table!$I$2:$I$5152,0),MATCH('Pivot Table'!$A$1,Table[[#Headers],[Base ($/kW-mo)]:[Low ($/MWh)]],0)),"")</f>
        <v/>
      </c>
      <c r="AS102" s="10" t="str">
        <f>_xlfn.IFNA(INDEX(Table[[Base ($/kW-mo)]:[Low ($/MWh)]],MATCH('Pivot Table'!$A102&amp;'Pivot Table'!AS$2,Table!$I$2:$I$5152,0),MATCH('Pivot Table'!$A$1,Table[[#Headers],[Base ($/kW-mo)]:[Low ($/MWh)]],0)),"")</f>
        <v/>
      </c>
      <c r="AT102" s="10" t="str">
        <f>_xlfn.IFNA(INDEX(Table[[Base ($/kW-mo)]:[Low ($/MWh)]],MATCH('Pivot Table'!$A102&amp;'Pivot Table'!AT$2,Table!$I$2:$I$5152,0),MATCH('Pivot Table'!$A$1,Table[[#Headers],[Base ($/kW-mo)]:[Low ($/MWh)]],0)),"")</f>
        <v/>
      </c>
      <c r="AU102" s="10" t="str">
        <f>_xlfn.IFNA(INDEX(Table[[Base ($/kW-mo)]:[Low ($/MWh)]],MATCH('Pivot Table'!$A102&amp;'Pivot Table'!AU$2,Table!$I$2:$I$5152,0),MATCH('Pivot Table'!$A$1,Table[[#Headers],[Base ($/kW-mo)]:[Low ($/MWh)]],0)),"")</f>
        <v/>
      </c>
      <c r="AV102" s="10" t="str">
        <f>_xlfn.IFNA(INDEX(Table[[Base ($/kW-mo)]:[Low ($/MWh)]],MATCH('Pivot Table'!$A102&amp;'Pivot Table'!AV$2,Table!$I$2:$I$5152,0),MATCH('Pivot Table'!$A$1,Table[[#Headers],[Base ($/kW-mo)]:[Low ($/MWh)]],0)),"")</f>
        <v/>
      </c>
      <c r="AW102" s="10" t="str">
        <f>_xlfn.IFNA(INDEX(Table[[Base ($/kW-mo)]:[Low ($/MWh)]],MATCH('Pivot Table'!$A102&amp;'Pivot Table'!AW$2,Table!$I$2:$I$5152,0),MATCH('Pivot Table'!$A$1,Table[[#Headers],[Base ($/kW-mo)]:[Low ($/MWh)]],0)),"")</f>
        <v/>
      </c>
      <c r="AX102" s="10" t="str">
        <f>_xlfn.IFNA(INDEX(Table[[Base ($/kW-mo)]:[Low ($/MWh)]],MATCH('Pivot Table'!$A102&amp;'Pivot Table'!AX$2,Table!$I$2:$I$5152,0),MATCH('Pivot Table'!$A$1,Table[[#Headers],[Base ($/kW-mo)]:[Low ($/MWh)]],0)),"")</f>
        <v/>
      </c>
      <c r="AY102" s="10" t="str">
        <f>_xlfn.IFNA(INDEX(Table[[Base ($/kW-mo)]:[Low ($/MWh)]],MATCH('Pivot Table'!$A102&amp;'Pivot Table'!AY$2,Table!$I$2:$I$5152,0),MATCH('Pivot Table'!$A$1,Table[[#Headers],[Base ($/kW-mo)]:[Low ($/MWh)]],0)),"")</f>
        <v/>
      </c>
      <c r="AZ102" s="10" t="str">
        <f>_xlfn.IFNA(INDEX(Table[[Base ($/kW-mo)]:[Low ($/MWh)]],MATCH('Pivot Table'!$A102&amp;'Pivot Table'!AZ$2,Table!$I$2:$I$5152,0),MATCH('Pivot Table'!$A$1,Table[[#Headers],[Base ($/kW-mo)]:[Low ($/MWh)]],0)),"")</f>
        <v/>
      </c>
      <c r="BA102" s="10" t="str">
        <f>_xlfn.IFNA(INDEX(Table[[Base ($/kW-mo)]:[Low ($/MWh)]],MATCH('Pivot Table'!$A102&amp;'Pivot Table'!BA$2,Table!$I$2:$I$5152,0),MATCH('Pivot Table'!$A$1,Table[[#Headers],[Base ($/kW-mo)]:[Low ($/MWh)]],0)),"")</f>
        <v/>
      </c>
      <c r="BB102" s="10" t="str">
        <f>_xlfn.IFNA(INDEX(Table[[Base ($/kW-mo)]:[Low ($/MWh)]],MATCH('Pivot Table'!$A102&amp;'Pivot Table'!BB$2,Table!$I$2:$I$5152,0),MATCH('Pivot Table'!$A$1,Table[[#Headers],[Base ($/kW-mo)]:[Low ($/MWh)]],0)),"")</f>
        <v/>
      </c>
      <c r="BC102" s="10" t="str">
        <f>_xlfn.IFNA(INDEX(Table[[Base ($/kW-mo)]:[Low ($/MWh)]],MATCH('Pivot Table'!$A102&amp;'Pivot Table'!BC$2,Table!$I$2:$I$5152,0),MATCH('Pivot Table'!$A$1,Table[[#Headers],[Base ($/kW-mo)]:[Low ($/MWh)]],0)),"")</f>
        <v/>
      </c>
      <c r="BD102" s="10" t="str">
        <f>_xlfn.IFNA(INDEX(Table[[Base ($/kW-mo)]:[Low ($/MWh)]],MATCH('Pivot Table'!$A102&amp;'Pivot Table'!BD$2,Table!$I$2:$I$5152,0),MATCH('Pivot Table'!$A$1,Table[[#Headers],[Base ($/kW-mo)]:[Low ($/MWh)]],0)),"")</f>
        <v/>
      </c>
      <c r="BE102" s="10" t="str">
        <f>_xlfn.IFNA(INDEX(Table[[Base ($/kW-mo)]:[Low ($/MWh)]],MATCH('Pivot Table'!$A102&amp;'Pivot Table'!BE$2,Table!$I$2:$I$5152,0),MATCH('Pivot Table'!$A$1,Table[[#Headers],[Base ($/kW-mo)]:[Low ($/MWh)]],0)),"")</f>
        <v/>
      </c>
      <c r="BF102" s="10" t="str">
        <f>_xlfn.IFNA(INDEX(Table[[Base ($/kW-mo)]:[Low ($/MWh)]],MATCH('Pivot Table'!$A102&amp;'Pivot Table'!BF$2,Table!$I$2:$I$5152,0),MATCH('Pivot Table'!$A$1,Table[[#Headers],[Base ($/kW-mo)]:[Low ($/MWh)]],0)),"")</f>
        <v/>
      </c>
      <c r="BG102" s="10" t="str">
        <f>_xlfn.IFNA(INDEX(Table[[Base ($/kW-mo)]:[Low ($/MWh)]],MATCH('Pivot Table'!$A102&amp;'Pivot Table'!BG$2,Table!$I$2:$I$5152,0),MATCH('Pivot Table'!$A$1,Table[[#Headers],[Base ($/kW-mo)]:[Low ($/MWh)]],0)),"")</f>
        <v/>
      </c>
      <c r="BH102" s="10" t="str">
        <f>_xlfn.IFNA(INDEX(Table[[Base ($/kW-mo)]:[Low ($/MWh)]],MATCH('Pivot Table'!$A102&amp;'Pivot Table'!BH$2,Table!$I$2:$I$5152,0),MATCH('Pivot Table'!$A$1,Table[[#Headers],[Base ($/kW-mo)]:[Low ($/MWh)]],0)),"")</f>
        <v/>
      </c>
      <c r="BI102" s="10" t="str">
        <f>_xlfn.IFNA(INDEX(Table[[Base ($/kW-mo)]:[Low ($/MWh)]],MATCH('Pivot Table'!$A102&amp;'Pivot Table'!BI$2,Table!$I$2:$I$5152,0),MATCH('Pivot Table'!$A$1,Table[[#Headers],[Base ($/kW-mo)]:[Low ($/MWh)]],0)),"")</f>
        <v/>
      </c>
      <c r="BJ102" s="10" t="str">
        <f>_xlfn.IFNA(INDEX(Table[[Base ($/kW-mo)]:[Low ($/MWh)]],MATCH('Pivot Table'!$A102&amp;'Pivot Table'!BJ$2,Table!$I$2:$I$5152,0),MATCH('Pivot Table'!$A$1,Table[[#Headers],[Base ($/kW-mo)]:[Low ($/MWh)]],0)),"")</f>
        <v/>
      </c>
      <c r="BK102" s="10" t="str">
        <f>_xlfn.IFNA(INDEX(Table[[Base ($/kW-mo)]:[Low ($/MWh)]],MATCH('Pivot Table'!$A102&amp;'Pivot Table'!BK$2,Table!$I$2:$I$5152,0),MATCH('Pivot Table'!$A$1,Table[[#Headers],[Base ($/kW-mo)]:[Low ($/MWh)]],0)),"")</f>
        <v/>
      </c>
      <c r="BL102" s="10" t="str">
        <f>_xlfn.IFNA(INDEX(Table[[Base ($/kW-mo)]:[Low ($/MWh)]],MATCH('Pivot Table'!$A102&amp;'Pivot Table'!BL$2,Table!$I$2:$I$5152,0),MATCH('Pivot Table'!$A$1,Table[[#Headers],[Base ($/kW-mo)]:[Low ($/MWh)]],0)),"")</f>
        <v/>
      </c>
      <c r="BM102" s="10" t="str">
        <f>_xlfn.IFNA(INDEX(Table[[Base ($/kW-mo)]:[Low ($/MWh)]],MATCH('Pivot Table'!$A102&amp;'Pivot Table'!BM$2,Table!$I$2:$I$5152,0),MATCH('Pivot Table'!$A$1,Table[[#Headers],[Base ($/kW-mo)]:[Low ($/MWh)]],0)),"")</f>
        <v/>
      </c>
      <c r="BN102" s="10" t="str">
        <f>_xlfn.IFNA(INDEX(Table[[Base ($/kW-mo)]:[Low ($/MWh)]],MATCH('Pivot Table'!$A102&amp;'Pivot Table'!BN$2,Table!$I$2:$I$5152,0),MATCH('Pivot Table'!$A$1,Table[[#Headers],[Base ($/kW-mo)]:[Low ($/MWh)]],0)),"")</f>
        <v/>
      </c>
      <c r="BO102" s="10" t="str">
        <f>_xlfn.IFNA(INDEX(Table[[Base ($/kW-mo)]:[Low ($/MWh)]],MATCH('Pivot Table'!$A102&amp;'Pivot Table'!BO$2,Table!$I$2:$I$5152,0),MATCH('Pivot Table'!$A$1,Table[[#Headers],[Base ($/kW-mo)]:[Low ($/MWh)]],0)),"")</f>
        <v/>
      </c>
      <c r="BP102" s="10" t="str">
        <f>_xlfn.IFNA(INDEX(Table[[Base ($/kW-mo)]:[Low ($/MWh)]],MATCH('Pivot Table'!$A102&amp;'Pivot Table'!BP$2,Table!$I$2:$I$5152,0),MATCH('Pivot Table'!$A$1,Table[[#Headers],[Base ($/kW-mo)]:[Low ($/MWh)]],0)),"")</f>
        <v/>
      </c>
      <c r="BQ102" s="10" t="str">
        <f>_xlfn.IFNA(INDEX(Table[[Base ($/kW-mo)]:[Low ($/MWh)]],MATCH('Pivot Table'!$A102&amp;'Pivot Table'!BQ$2,Table!$I$2:$I$5152,0),MATCH('Pivot Table'!$A$1,Table[[#Headers],[Base ($/kW-mo)]:[Low ($/MWh)]],0)),"")</f>
        <v/>
      </c>
      <c r="BR102" s="10" t="str">
        <f>_xlfn.IFNA(INDEX(Table[[Base ($/kW-mo)]:[Low ($/MWh)]],MATCH('Pivot Table'!$A102&amp;'Pivot Table'!BR$2,Table!$I$2:$I$5152,0),MATCH('Pivot Table'!$A$1,Table[[#Headers],[Base ($/kW-mo)]:[Low ($/MWh)]],0)),"")</f>
        <v/>
      </c>
      <c r="BS102" s="10" t="str">
        <f>_xlfn.IFNA(INDEX(Table[[Base ($/kW-mo)]:[Low ($/MWh)]],MATCH('Pivot Table'!$A102&amp;'Pivot Table'!BS$2,Table!$I$2:$I$5152,0),MATCH('Pivot Table'!$A$1,Table[[#Headers],[Base ($/kW-mo)]:[Low ($/MWh)]],0)),"")</f>
        <v/>
      </c>
      <c r="BT102" s="10" t="str">
        <f>_xlfn.IFNA(INDEX(Table[[Base ($/kW-mo)]:[Low ($/MWh)]],MATCH('Pivot Table'!$A102&amp;'Pivot Table'!BT$2,Table!$I$2:$I$5152,0),MATCH('Pivot Table'!$A$1,Table[[#Headers],[Base ($/kW-mo)]:[Low ($/MWh)]],0)),"")</f>
        <v/>
      </c>
      <c r="BU102" s="10" t="str">
        <f>_xlfn.IFNA(INDEX(Table[[Base ($/kW-mo)]:[Low ($/MWh)]],MATCH('Pivot Table'!$A102&amp;'Pivot Table'!BU$2,Table!$I$2:$I$5152,0),MATCH('Pivot Table'!$A$1,Table[[#Headers],[Base ($/kW-mo)]:[Low ($/MWh)]],0)),"")</f>
        <v/>
      </c>
      <c r="BV102" s="10" t="str">
        <f>_xlfn.IFNA(INDEX(Table[[Base ($/kW-mo)]:[Low ($/MWh)]],MATCH('Pivot Table'!$A102&amp;'Pivot Table'!BV$2,Table!$I$2:$I$5152,0),MATCH('Pivot Table'!$A$1,Table[[#Headers],[Base ($/kW-mo)]:[Low ($/MWh)]],0)),"")</f>
        <v/>
      </c>
      <c r="BW102" s="10" t="str">
        <f>_xlfn.IFNA(INDEX(Table[[Base ($/kW-mo)]:[Low ($/MWh)]],MATCH('Pivot Table'!$A102&amp;'Pivot Table'!BW$2,Table!$I$2:$I$5152,0),MATCH('Pivot Table'!$A$1,Table[[#Headers],[Base ($/kW-mo)]:[Low ($/MWh)]],0)),"")</f>
        <v/>
      </c>
      <c r="BX102" s="10" t="str">
        <f>_xlfn.IFNA(INDEX(Table[[Base ($/kW-mo)]:[Low ($/MWh)]],MATCH('Pivot Table'!$A102&amp;'Pivot Table'!BX$2,Table!$I$2:$I$5152,0),MATCH('Pivot Table'!$A$1,Table[[#Headers],[Base ($/kW-mo)]:[Low ($/MWh)]],0)),"")</f>
        <v/>
      </c>
      <c r="BY102" s="10" t="str">
        <f>_xlfn.IFNA(INDEX(Table[[Base ($/kW-mo)]:[Low ($/MWh)]],MATCH('Pivot Table'!$A102&amp;'Pivot Table'!BY$2,Table!$I$2:$I$5152,0),MATCH('Pivot Table'!$A$1,Table[[#Headers],[Base ($/kW-mo)]:[Low ($/MWh)]],0)),"")</f>
        <v/>
      </c>
      <c r="BZ102" s="10" t="str">
        <f>_xlfn.IFNA(INDEX(Table[[Base ($/kW-mo)]:[Low ($/MWh)]],MATCH('Pivot Table'!$A102&amp;'Pivot Table'!BZ$2,Table!$I$2:$I$5152,0),MATCH('Pivot Table'!$A$1,Table[[#Headers],[Base ($/kW-mo)]:[Low ($/MWh)]],0)),"")</f>
        <v/>
      </c>
      <c r="CA102" s="10" t="str">
        <f>_xlfn.IFNA(INDEX(Table[[Base ($/kW-mo)]:[Low ($/MWh)]],MATCH('Pivot Table'!$A102&amp;'Pivot Table'!CA$2,Table!$I$2:$I$5152,0),MATCH('Pivot Table'!$A$1,Table[[#Headers],[Base ($/kW-mo)]:[Low ($/MWh)]],0)),"")</f>
        <v/>
      </c>
      <c r="CB102" s="10" t="str">
        <f>_xlfn.IFNA(INDEX(Table[[Base ($/kW-mo)]:[Low ($/MWh)]],MATCH('Pivot Table'!$A102&amp;'Pivot Table'!CB$2,Table!$I$2:$I$5152,0),MATCH('Pivot Table'!$A$1,Table[[#Headers],[Base ($/kW-mo)]:[Low ($/MWh)]],0)),"")</f>
        <v/>
      </c>
      <c r="CC102" s="10" t="str">
        <f>_xlfn.IFNA(INDEX(Table[[Base ($/kW-mo)]:[Low ($/MWh)]],MATCH('Pivot Table'!$A102&amp;'Pivot Table'!CC$2,Table!$I$2:$I$5152,0),MATCH('Pivot Table'!$A$1,Table[[#Headers],[Base ($/kW-mo)]:[Low ($/MWh)]],0)),"")</f>
        <v/>
      </c>
      <c r="CD102" s="10" t="str">
        <f>_xlfn.IFNA(INDEX(Table[[Base ($/kW-mo)]:[Low ($/MWh)]],MATCH('Pivot Table'!$A102&amp;'Pivot Table'!CD$2,Table!$I$2:$I$5152,0),MATCH('Pivot Table'!$A$1,Table[[#Headers],[Base ($/kW-mo)]:[Low ($/MWh)]],0)),"")</f>
        <v/>
      </c>
      <c r="CE102" s="10" t="str">
        <f>_xlfn.IFNA(INDEX(Table[[Base ($/kW-mo)]:[Low ($/MWh)]],MATCH('Pivot Table'!$A102&amp;'Pivot Table'!CE$2,Table!$I$2:$I$5152,0),MATCH('Pivot Table'!$A$1,Table[[#Headers],[Base ($/kW-mo)]:[Low ($/MWh)]],0)),"")</f>
        <v/>
      </c>
      <c r="CF102" s="10" t="str">
        <f>_xlfn.IFNA(INDEX(Table[[Base ($/kW-mo)]:[Low ($/MWh)]],MATCH('Pivot Table'!$A102&amp;'Pivot Table'!CF$2,Table!$I$2:$I$5152,0),MATCH('Pivot Table'!$A$1,Table[[#Headers],[Base ($/kW-mo)]:[Low ($/MWh)]],0)),"")</f>
        <v/>
      </c>
      <c r="CG102" s="10" t="str">
        <f>_xlfn.IFNA(INDEX(Table[[Base ($/kW-mo)]:[Low ($/MWh)]],MATCH('Pivot Table'!$A102&amp;'Pivot Table'!CG$2,Table!$I$2:$I$5152,0),MATCH('Pivot Table'!$A$1,Table[[#Headers],[Base ($/kW-mo)]:[Low ($/MWh)]],0)),"")</f>
        <v/>
      </c>
      <c r="CH102" s="10" t="str">
        <f>_xlfn.IFNA(INDEX(Table[[Base ($/kW-mo)]:[Low ($/MWh)]],MATCH('Pivot Table'!$A102&amp;'Pivot Table'!CH$2,Table!$I$2:$I$5152,0),MATCH('Pivot Table'!$A$1,Table[[#Headers],[Base ($/kW-mo)]:[Low ($/MWh)]],0)),"")</f>
        <v/>
      </c>
      <c r="CI102" s="10" t="str">
        <f>_xlfn.IFNA(INDEX(Table[[Base ($/kW-mo)]:[Low ($/MWh)]],MATCH('Pivot Table'!$A102&amp;'Pivot Table'!CI$2,Table!$I$2:$I$5152,0),MATCH('Pivot Table'!$A$1,Table[[#Headers],[Base ($/kW-mo)]:[Low ($/MWh)]],0)),"")</f>
        <v/>
      </c>
      <c r="CJ102" s="10" t="str">
        <f>_xlfn.IFNA(INDEX(Table[[Base ($/kW-mo)]:[Low ($/MWh)]],MATCH('Pivot Table'!$A102&amp;'Pivot Table'!CJ$2,Table!$I$2:$I$5152,0),MATCH('Pivot Table'!$A$1,Table[[#Headers],[Base ($/kW-mo)]:[Low ($/MWh)]],0)),"")</f>
        <v/>
      </c>
      <c r="CK102" s="10" t="str">
        <f>_xlfn.IFNA(INDEX(Table[[Base ($/kW-mo)]:[Low ($/MWh)]],MATCH('Pivot Table'!$A102&amp;'Pivot Table'!CK$2,Table!$I$2:$I$5152,0),MATCH('Pivot Table'!$A$1,Table[[#Headers],[Base ($/kW-mo)]:[Low ($/MWh)]],0)),"")</f>
        <v/>
      </c>
      <c r="CL102" s="10" t="str">
        <f>_xlfn.IFNA(INDEX(Table[[Base ($/kW-mo)]:[Low ($/MWh)]],MATCH('Pivot Table'!$A102&amp;'Pivot Table'!CL$2,Table!$I$2:$I$5152,0),MATCH('Pivot Table'!$A$1,Table[[#Headers],[Base ($/kW-mo)]:[Low ($/MWh)]],0)),"")</f>
        <v/>
      </c>
      <c r="CM102" s="10" t="str">
        <f>_xlfn.IFNA(INDEX(Table[[Base ($/kW-mo)]:[Low ($/MWh)]],MATCH('Pivot Table'!$A102&amp;'Pivot Table'!CM$2,Table!$I$2:$I$5152,0),MATCH('Pivot Table'!$A$1,Table[[#Headers],[Base ($/kW-mo)]:[Low ($/MWh)]],0)),"")</f>
        <v/>
      </c>
      <c r="CN102" s="10" t="str">
        <f>_xlfn.IFNA(INDEX(Table[[Base ($/kW-mo)]:[Low ($/MWh)]],MATCH('Pivot Table'!$A102&amp;'Pivot Table'!CN$2,Table!$I$2:$I$5152,0),MATCH('Pivot Table'!$A$1,Table[[#Headers],[Base ($/kW-mo)]:[Low ($/MWh)]],0)),"")</f>
        <v/>
      </c>
      <c r="CO102" s="10" t="str">
        <f>_xlfn.IFNA(INDEX(Table[[Base ($/kW-mo)]:[Low ($/MWh)]],MATCH('Pivot Table'!$A102&amp;'Pivot Table'!CO$2,Table!$I$2:$I$5152,0),MATCH('Pivot Table'!$A$1,Table[[#Headers],[Base ($/kW-mo)]:[Low ($/MWh)]],0)),"")</f>
        <v/>
      </c>
      <c r="CP102" s="10" t="str">
        <f>_xlfn.IFNA(INDEX(Table[[Base ($/kW-mo)]:[Low ($/MWh)]],MATCH('Pivot Table'!$A102&amp;'Pivot Table'!CP$2,Table!$I$2:$I$5152,0),MATCH('Pivot Table'!$A$1,Table[[#Headers],[Base ($/kW-mo)]:[Low ($/MWh)]],0)),"")</f>
        <v/>
      </c>
      <c r="CQ102" s="10" t="str">
        <f>_xlfn.IFNA(INDEX(Table[[Base ($/kW-mo)]:[Low ($/MWh)]],MATCH('Pivot Table'!$A102&amp;'Pivot Table'!CQ$2,Table!$I$2:$I$5152,0),MATCH('Pivot Table'!$A$1,Table[[#Headers],[Base ($/kW-mo)]:[Low ($/MWh)]],0)),"")</f>
        <v/>
      </c>
      <c r="CR102" s="10" t="str">
        <f>_xlfn.IFNA(INDEX(Table[[Base ($/kW-mo)]:[Low ($/MWh)]],MATCH('Pivot Table'!$A102&amp;'Pivot Table'!CR$2,Table!$I$2:$I$5152,0),MATCH('Pivot Table'!$A$1,Table[[#Headers],[Base ($/kW-mo)]:[Low ($/MWh)]],0)),"")</f>
        <v/>
      </c>
      <c r="CS102" s="10" t="str">
        <f>_xlfn.IFNA(INDEX(Table[[Base ($/kW-mo)]:[Low ($/MWh)]],MATCH('Pivot Table'!$A102&amp;'Pivot Table'!CS$2,Table!$I$2:$I$5152,0),MATCH('Pivot Table'!$A$1,Table[[#Headers],[Base ($/kW-mo)]:[Low ($/MWh)]],0)),"")</f>
        <v/>
      </c>
      <c r="CT102" s="10" t="str">
        <f>_xlfn.IFNA(INDEX(Table[[Base ($/kW-mo)]:[Low ($/MWh)]],MATCH('Pivot Table'!$A102&amp;'Pivot Table'!CT$2,Table!$I$2:$I$5152,0),MATCH('Pivot Table'!$A$1,Table[[#Headers],[Base ($/kW-mo)]:[Low ($/MWh)]],0)),"")</f>
        <v/>
      </c>
      <c r="CU102" s="10" t="str">
        <f>_xlfn.IFNA(INDEX(Table[[Base ($/kW-mo)]:[Low ($/MWh)]],MATCH('Pivot Table'!$A102&amp;'Pivot Table'!CU$2,Table!$I$2:$I$5152,0),MATCH('Pivot Table'!$A$1,Table[[#Headers],[Base ($/kW-mo)]:[Low ($/MWh)]],0)),"")</f>
        <v/>
      </c>
      <c r="CV102" s="10" t="str">
        <f>_xlfn.IFNA(INDEX(Table[[Base ($/kW-mo)]:[Low ($/MWh)]],MATCH('Pivot Table'!$A102&amp;'Pivot Table'!CV$2,Table!$I$2:$I$5152,0),MATCH('Pivot Table'!$A$1,Table[[#Headers],[Base ($/kW-mo)]:[Low ($/MWh)]],0)),"")</f>
        <v/>
      </c>
      <c r="CW102" s="10" t="str">
        <f>_xlfn.IFNA(INDEX(Table[[Base ($/kW-mo)]:[Low ($/MWh)]],MATCH('Pivot Table'!$A102&amp;'Pivot Table'!CW$2,Table!$I$2:$I$5152,0),MATCH('Pivot Table'!$A$1,Table[[#Headers],[Base ($/kW-mo)]:[Low ($/MWh)]],0)),"")</f>
        <v/>
      </c>
      <c r="CX102" s="10" t="str">
        <f>_xlfn.IFNA(INDEX(Table[[Base ($/kW-mo)]:[Low ($/MWh)]],MATCH('Pivot Table'!$A102&amp;'Pivot Table'!CX$2,Table!$I$2:$I$5152,0),MATCH('Pivot Table'!$A$1,Table[[#Headers],[Base ($/kW-mo)]:[Low ($/MWh)]],0)),"")</f>
        <v/>
      </c>
    </row>
    <row r="103" spans="1:102" x14ac:dyDescent="0.3">
      <c r="A103" s="12">
        <v>2500</v>
      </c>
      <c r="B103" s="10">
        <f>_xlfn.IFNA(INDEX(Table[[Base ($/kW-mo)]:[Low ($/MWh)]],MATCH('Pivot Table'!$A103&amp;'Pivot Table'!B$2,Table!$I$2:$I$5152,0),MATCH('Pivot Table'!$A$1,Table[[#Headers],[Base ($/kW-mo)]:[Low ($/MWh)]],0)),"")</f>
        <v>0.32709180167046398</v>
      </c>
      <c r="C103" s="10" t="str">
        <f>_xlfn.IFNA(INDEX(Table[[Base ($/kW-mo)]:[Low ($/MWh)]],MATCH('Pivot Table'!$A103&amp;'Pivot Table'!C$2,Table!$I$2:$I$5152,0),MATCH('Pivot Table'!$A$1,Table[[#Headers],[Base ($/kW-mo)]:[Low ($/MWh)]],0)),"")</f>
        <v/>
      </c>
      <c r="D103" s="10" t="str">
        <f>_xlfn.IFNA(INDEX(Table[[Base ($/kW-mo)]:[Low ($/MWh)]],MATCH('Pivot Table'!$A103&amp;'Pivot Table'!D$2,Table!$I$2:$I$5152,0),MATCH('Pivot Table'!$A$1,Table[[#Headers],[Base ($/kW-mo)]:[Low ($/MWh)]],0)),"")</f>
        <v/>
      </c>
      <c r="E103" s="10" t="str">
        <f>_xlfn.IFNA(INDEX(Table[[Base ($/kW-mo)]:[Low ($/MWh)]],MATCH('Pivot Table'!$A103&amp;'Pivot Table'!E$2,Table!$I$2:$I$5152,0),MATCH('Pivot Table'!$A$1,Table[[#Headers],[Base ($/kW-mo)]:[Low ($/MWh)]],0)),"")</f>
        <v/>
      </c>
      <c r="F103" s="10" t="str">
        <f>_xlfn.IFNA(INDEX(Table[[Base ($/kW-mo)]:[Low ($/MWh)]],MATCH('Pivot Table'!$A103&amp;'Pivot Table'!F$2,Table!$I$2:$I$5152,0),MATCH('Pivot Table'!$A$1,Table[[#Headers],[Base ($/kW-mo)]:[Low ($/MWh)]],0)),"")</f>
        <v/>
      </c>
      <c r="G103" s="10" t="str">
        <f>_xlfn.IFNA(INDEX(Table[[Base ($/kW-mo)]:[Low ($/MWh)]],MATCH('Pivot Table'!$A103&amp;'Pivot Table'!G$2,Table!$I$2:$I$5152,0),MATCH('Pivot Table'!$A$1,Table[[#Headers],[Base ($/kW-mo)]:[Low ($/MWh)]],0)),"")</f>
        <v/>
      </c>
      <c r="H103" s="10" t="str">
        <f>_xlfn.IFNA(INDEX(Table[[Base ($/kW-mo)]:[Low ($/MWh)]],MATCH('Pivot Table'!$A103&amp;'Pivot Table'!H$2,Table!$I$2:$I$5152,0),MATCH('Pivot Table'!$A$1,Table[[#Headers],[Base ($/kW-mo)]:[Low ($/MWh)]],0)),"")</f>
        <v/>
      </c>
      <c r="I103" s="10" t="str">
        <f>_xlfn.IFNA(INDEX(Table[[Base ($/kW-mo)]:[Low ($/MWh)]],MATCH('Pivot Table'!$A103&amp;'Pivot Table'!I$2,Table!$I$2:$I$5152,0),MATCH('Pivot Table'!$A$1,Table[[#Headers],[Base ($/kW-mo)]:[Low ($/MWh)]],0)),"")</f>
        <v/>
      </c>
      <c r="J103" s="10" t="str">
        <f>_xlfn.IFNA(INDEX(Table[[Base ($/kW-mo)]:[Low ($/MWh)]],MATCH('Pivot Table'!$A103&amp;'Pivot Table'!J$2,Table!$I$2:$I$5152,0),MATCH('Pivot Table'!$A$1,Table[[#Headers],[Base ($/kW-mo)]:[Low ($/MWh)]],0)),"")</f>
        <v/>
      </c>
      <c r="K103" s="10" t="str">
        <f>_xlfn.IFNA(INDEX(Table[[Base ($/kW-mo)]:[Low ($/MWh)]],MATCH('Pivot Table'!$A103&amp;'Pivot Table'!K$2,Table!$I$2:$I$5152,0),MATCH('Pivot Table'!$A$1,Table[[#Headers],[Base ($/kW-mo)]:[Low ($/MWh)]],0)),"")</f>
        <v/>
      </c>
      <c r="L103" s="10" t="str">
        <f>_xlfn.IFNA(INDEX(Table[[Base ($/kW-mo)]:[Low ($/MWh)]],MATCH('Pivot Table'!$A103&amp;'Pivot Table'!L$2,Table!$I$2:$I$5152,0),MATCH('Pivot Table'!$A$1,Table[[#Headers],[Base ($/kW-mo)]:[Low ($/MWh)]],0)),"")</f>
        <v/>
      </c>
      <c r="M103" s="10" t="str">
        <f>_xlfn.IFNA(INDEX(Table[[Base ($/kW-mo)]:[Low ($/MWh)]],MATCH('Pivot Table'!$A103&amp;'Pivot Table'!M$2,Table!$I$2:$I$5152,0),MATCH('Pivot Table'!$A$1,Table[[#Headers],[Base ($/kW-mo)]:[Low ($/MWh)]],0)),"")</f>
        <v/>
      </c>
      <c r="N103" s="10" t="str">
        <f>_xlfn.IFNA(INDEX(Table[[Base ($/kW-mo)]:[Low ($/MWh)]],MATCH('Pivot Table'!$A103&amp;'Pivot Table'!N$2,Table!$I$2:$I$5152,0),MATCH('Pivot Table'!$A$1,Table[[#Headers],[Base ($/kW-mo)]:[Low ($/MWh)]],0)),"")</f>
        <v/>
      </c>
      <c r="O103" s="10" t="str">
        <f>_xlfn.IFNA(INDEX(Table[[Base ($/kW-mo)]:[Low ($/MWh)]],MATCH('Pivot Table'!$A103&amp;'Pivot Table'!O$2,Table!$I$2:$I$5152,0),MATCH('Pivot Table'!$A$1,Table[[#Headers],[Base ($/kW-mo)]:[Low ($/MWh)]],0)),"")</f>
        <v/>
      </c>
      <c r="P103" s="10" t="str">
        <f>_xlfn.IFNA(INDEX(Table[[Base ($/kW-mo)]:[Low ($/MWh)]],MATCH('Pivot Table'!$A103&amp;'Pivot Table'!P$2,Table!$I$2:$I$5152,0),MATCH('Pivot Table'!$A$1,Table[[#Headers],[Base ($/kW-mo)]:[Low ($/MWh)]],0)),"")</f>
        <v/>
      </c>
      <c r="Q103" s="10" t="str">
        <f>_xlfn.IFNA(INDEX(Table[[Base ($/kW-mo)]:[Low ($/MWh)]],MATCH('Pivot Table'!$A103&amp;'Pivot Table'!Q$2,Table!$I$2:$I$5152,0),MATCH('Pivot Table'!$A$1,Table[[#Headers],[Base ($/kW-mo)]:[Low ($/MWh)]],0)),"")</f>
        <v/>
      </c>
      <c r="R103" s="10" t="str">
        <f>_xlfn.IFNA(INDEX(Table[[Base ($/kW-mo)]:[Low ($/MWh)]],MATCH('Pivot Table'!$A103&amp;'Pivot Table'!R$2,Table!$I$2:$I$5152,0),MATCH('Pivot Table'!$A$1,Table[[#Headers],[Base ($/kW-mo)]:[Low ($/MWh)]],0)),"")</f>
        <v/>
      </c>
      <c r="S103" s="10" t="str">
        <f>_xlfn.IFNA(INDEX(Table[[Base ($/kW-mo)]:[Low ($/MWh)]],MATCH('Pivot Table'!$A103&amp;'Pivot Table'!S$2,Table!$I$2:$I$5152,0),MATCH('Pivot Table'!$A$1,Table[[#Headers],[Base ($/kW-mo)]:[Low ($/MWh)]],0)),"")</f>
        <v/>
      </c>
      <c r="T103" s="10" t="str">
        <f>_xlfn.IFNA(INDEX(Table[[Base ($/kW-mo)]:[Low ($/MWh)]],MATCH('Pivot Table'!$A103&amp;'Pivot Table'!T$2,Table!$I$2:$I$5152,0),MATCH('Pivot Table'!$A$1,Table[[#Headers],[Base ($/kW-mo)]:[Low ($/MWh)]],0)),"")</f>
        <v/>
      </c>
      <c r="U103" s="10" t="str">
        <f>_xlfn.IFNA(INDEX(Table[[Base ($/kW-mo)]:[Low ($/MWh)]],MATCH('Pivot Table'!$A103&amp;'Pivot Table'!U$2,Table!$I$2:$I$5152,0),MATCH('Pivot Table'!$A$1,Table[[#Headers],[Base ($/kW-mo)]:[Low ($/MWh)]],0)),"")</f>
        <v/>
      </c>
      <c r="V103" s="10" t="str">
        <f>_xlfn.IFNA(INDEX(Table[[Base ($/kW-mo)]:[Low ($/MWh)]],MATCH('Pivot Table'!$A103&amp;'Pivot Table'!V$2,Table!$I$2:$I$5152,0),MATCH('Pivot Table'!$A$1,Table[[#Headers],[Base ($/kW-mo)]:[Low ($/MWh)]],0)),"")</f>
        <v/>
      </c>
      <c r="W103" s="10" t="str">
        <f>_xlfn.IFNA(INDEX(Table[[Base ($/kW-mo)]:[Low ($/MWh)]],MATCH('Pivot Table'!$A103&amp;'Pivot Table'!W$2,Table!$I$2:$I$5152,0),MATCH('Pivot Table'!$A$1,Table[[#Headers],[Base ($/kW-mo)]:[Low ($/MWh)]],0)),"")</f>
        <v/>
      </c>
      <c r="X103" s="10" t="str">
        <f>_xlfn.IFNA(INDEX(Table[[Base ($/kW-mo)]:[Low ($/MWh)]],MATCH('Pivot Table'!$A103&amp;'Pivot Table'!X$2,Table!$I$2:$I$5152,0),MATCH('Pivot Table'!$A$1,Table[[#Headers],[Base ($/kW-mo)]:[Low ($/MWh)]],0)),"")</f>
        <v/>
      </c>
      <c r="Y103" s="10" t="str">
        <f>_xlfn.IFNA(INDEX(Table[[Base ($/kW-mo)]:[Low ($/MWh)]],MATCH('Pivot Table'!$A103&amp;'Pivot Table'!Y$2,Table!$I$2:$I$5152,0),MATCH('Pivot Table'!$A$1,Table[[#Headers],[Base ($/kW-mo)]:[Low ($/MWh)]],0)),"")</f>
        <v/>
      </c>
      <c r="Z103" s="10" t="str">
        <f>_xlfn.IFNA(INDEX(Table[[Base ($/kW-mo)]:[Low ($/MWh)]],MATCH('Pivot Table'!$A103&amp;'Pivot Table'!Z$2,Table!$I$2:$I$5152,0),MATCH('Pivot Table'!$A$1,Table[[#Headers],[Base ($/kW-mo)]:[Low ($/MWh)]],0)),"")</f>
        <v/>
      </c>
      <c r="AA103" s="10" t="str">
        <f>_xlfn.IFNA(INDEX(Table[[Base ($/kW-mo)]:[Low ($/MWh)]],MATCH('Pivot Table'!$A103&amp;'Pivot Table'!AA$2,Table!$I$2:$I$5152,0),MATCH('Pivot Table'!$A$1,Table[[#Headers],[Base ($/kW-mo)]:[Low ($/MWh)]],0)),"")</f>
        <v/>
      </c>
      <c r="AB103" s="10" t="str">
        <f>_xlfn.IFNA(INDEX(Table[[Base ($/kW-mo)]:[Low ($/MWh)]],MATCH('Pivot Table'!$A103&amp;'Pivot Table'!AB$2,Table!$I$2:$I$5152,0),MATCH('Pivot Table'!$A$1,Table[[#Headers],[Base ($/kW-mo)]:[Low ($/MWh)]],0)),"")</f>
        <v/>
      </c>
      <c r="AC103" s="10" t="str">
        <f>_xlfn.IFNA(INDEX(Table[[Base ($/kW-mo)]:[Low ($/MWh)]],MATCH('Pivot Table'!$A103&amp;'Pivot Table'!AC$2,Table!$I$2:$I$5152,0),MATCH('Pivot Table'!$A$1,Table[[#Headers],[Base ($/kW-mo)]:[Low ($/MWh)]],0)),"")</f>
        <v/>
      </c>
      <c r="AD103" s="10" t="str">
        <f>_xlfn.IFNA(INDEX(Table[[Base ($/kW-mo)]:[Low ($/MWh)]],MATCH('Pivot Table'!$A103&amp;'Pivot Table'!AD$2,Table!$I$2:$I$5152,0),MATCH('Pivot Table'!$A$1,Table[[#Headers],[Base ($/kW-mo)]:[Low ($/MWh)]],0)),"")</f>
        <v/>
      </c>
      <c r="AE103" s="10" t="str">
        <f>_xlfn.IFNA(INDEX(Table[[Base ($/kW-mo)]:[Low ($/MWh)]],MATCH('Pivot Table'!$A103&amp;'Pivot Table'!AE$2,Table!$I$2:$I$5152,0),MATCH('Pivot Table'!$A$1,Table[[#Headers],[Base ($/kW-mo)]:[Low ($/MWh)]],0)),"")</f>
        <v/>
      </c>
      <c r="AF103" s="10" t="str">
        <f>_xlfn.IFNA(INDEX(Table[[Base ($/kW-mo)]:[Low ($/MWh)]],MATCH('Pivot Table'!$A103&amp;'Pivot Table'!AF$2,Table!$I$2:$I$5152,0),MATCH('Pivot Table'!$A$1,Table[[#Headers],[Base ($/kW-mo)]:[Low ($/MWh)]],0)),"")</f>
        <v/>
      </c>
      <c r="AG103" s="10" t="str">
        <f>_xlfn.IFNA(INDEX(Table[[Base ($/kW-mo)]:[Low ($/MWh)]],MATCH('Pivot Table'!$A103&amp;'Pivot Table'!AG$2,Table!$I$2:$I$5152,0),MATCH('Pivot Table'!$A$1,Table[[#Headers],[Base ($/kW-mo)]:[Low ($/MWh)]],0)),"")</f>
        <v/>
      </c>
      <c r="AH103" s="10" t="str">
        <f>_xlfn.IFNA(INDEX(Table[[Base ($/kW-mo)]:[Low ($/MWh)]],MATCH('Pivot Table'!$A103&amp;'Pivot Table'!AH$2,Table!$I$2:$I$5152,0),MATCH('Pivot Table'!$A$1,Table[[#Headers],[Base ($/kW-mo)]:[Low ($/MWh)]],0)),"")</f>
        <v/>
      </c>
      <c r="AI103" s="10" t="str">
        <f>_xlfn.IFNA(INDEX(Table[[Base ($/kW-mo)]:[Low ($/MWh)]],MATCH('Pivot Table'!$A103&amp;'Pivot Table'!AI$2,Table!$I$2:$I$5152,0),MATCH('Pivot Table'!$A$1,Table[[#Headers],[Base ($/kW-mo)]:[Low ($/MWh)]],0)),"")</f>
        <v/>
      </c>
      <c r="AJ103" s="10" t="str">
        <f>_xlfn.IFNA(INDEX(Table[[Base ($/kW-mo)]:[Low ($/MWh)]],MATCH('Pivot Table'!$A103&amp;'Pivot Table'!AJ$2,Table!$I$2:$I$5152,0),MATCH('Pivot Table'!$A$1,Table[[#Headers],[Base ($/kW-mo)]:[Low ($/MWh)]],0)),"")</f>
        <v/>
      </c>
      <c r="AK103" s="10" t="str">
        <f>_xlfn.IFNA(INDEX(Table[[Base ($/kW-mo)]:[Low ($/MWh)]],MATCH('Pivot Table'!$A103&amp;'Pivot Table'!AK$2,Table!$I$2:$I$5152,0),MATCH('Pivot Table'!$A$1,Table[[#Headers],[Base ($/kW-mo)]:[Low ($/MWh)]],0)),"")</f>
        <v/>
      </c>
      <c r="AL103" s="10" t="str">
        <f>_xlfn.IFNA(INDEX(Table[[Base ($/kW-mo)]:[Low ($/MWh)]],MATCH('Pivot Table'!$A103&amp;'Pivot Table'!AL$2,Table!$I$2:$I$5152,0),MATCH('Pivot Table'!$A$1,Table[[#Headers],[Base ($/kW-mo)]:[Low ($/MWh)]],0)),"")</f>
        <v/>
      </c>
      <c r="AM103" s="10" t="str">
        <f>_xlfn.IFNA(INDEX(Table[[Base ($/kW-mo)]:[Low ($/MWh)]],MATCH('Pivot Table'!$A103&amp;'Pivot Table'!AM$2,Table!$I$2:$I$5152,0),MATCH('Pivot Table'!$A$1,Table[[#Headers],[Base ($/kW-mo)]:[Low ($/MWh)]],0)),"")</f>
        <v/>
      </c>
      <c r="AN103" s="10" t="str">
        <f>_xlfn.IFNA(INDEX(Table[[Base ($/kW-mo)]:[Low ($/MWh)]],MATCH('Pivot Table'!$A103&amp;'Pivot Table'!AN$2,Table!$I$2:$I$5152,0),MATCH('Pivot Table'!$A$1,Table[[#Headers],[Base ($/kW-mo)]:[Low ($/MWh)]],0)),"")</f>
        <v/>
      </c>
      <c r="AO103" s="10" t="str">
        <f>_xlfn.IFNA(INDEX(Table[[Base ($/kW-mo)]:[Low ($/MWh)]],MATCH('Pivot Table'!$A103&amp;'Pivot Table'!AO$2,Table!$I$2:$I$5152,0),MATCH('Pivot Table'!$A$1,Table[[#Headers],[Base ($/kW-mo)]:[Low ($/MWh)]],0)),"")</f>
        <v/>
      </c>
      <c r="AP103" s="10" t="str">
        <f>_xlfn.IFNA(INDEX(Table[[Base ($/kW-mo)]:[Low ($/MWh)]],MATCH('Pivot Table'!$A103&amp;'Pivot Table'!AP$2,Table!$I$2:$I$5152,0),MATCH('Pivot Table'!$A$1,Table[[#Headers],[Base ($/kW-mo)]:[Low ($/MWh)]],0)),"")</f>
        <v/>
      </c>
      <c r="AQ103" s="10" t="str">
        <f>_xlfn.IFNA(INDEX(Table[[Base ($/kW-mo)]:[Low ($/MWh)]],MATCH('Pivot Table'!$A103&amp;'Pivot Table'!AQ$2,Table!$I$2:$I$5152,0),MATCH('Pivot Table'!$A$1,Table[[#Headers],[Base ($/kW-mo)]:[Low ($/MWh)]],0)),"")</f>
        <v/>
      </c>
      <c r="AR103" s="10" t="str">
        <f>_xlfn.IFNA(INDEX(Table[[Base ($/kW-mo)]:[Low ($/MWh)]],MATCH('Pivot Table'!$A103&amp;'Pivot Table'!AR$2,Table!$I$2:$I$5152,0),MATCH('Pivot Table'!$A$1,Table[[#Headers],[Base ($/kW-mo)]:[Low ($/MWh)]],0)),"")</f>
        <v/>
      </c>
      <c r="AS103" s="10" t="str">
        <f>_xlfn.IFNA(INDEX(Table[[Base ($/kW-mo)]:[Low ($/MWh)]],MATCH('Pivot Table'!$A103&amp;'Pivot Table'!AS$2,Table!$I$2:$I$5152,0),MATCH('Pivot Table'!$A$1,Table[[#Headers],[Base ($/kW-mo)]:[Low ($/MWh)]],0)),"")</f>
        <v/>
      </c>
      <c r="AT103" s="10" t="str">
        <f>_xlfn.IFNA(INDEX(Table[[Base ($/kW-mo)]:[Low ($/MWh)]],MATCH('Pivot Table'!$A103&amp;'Pivot Table'!AT$2,Table!$I$2:$I$5152,0),MATCH('Pivot Table'!$A$1,Table[[#Headers],[Base ($/kW-mo)]:[Low ($/MWh)]],0)),"")</f>
        <v/>
      </c>
      <c r="AU103" s="10" t="str">
        <f>_xlfn.IFNA(INDEX(Table[[Base ($/kW-mo)]:[Low ($/MWh)]],MATCH('Pivot Table'!$A103&amp;'Pivot Table'!AU$2,Table!$I$2:$I$5152,0),MATCH('Pivot Table'!$A$1,Table[[#Headers],[Base ($/kW-mo)]:[Low ($/MWh)]],0)),"")</f>
        <v/>
      </c>
      <c r="AV103" s="10" t="str">
        <f>_xlfn.IFNA(INDEX(Table[[Base ($/kW-mo)]:[Low ($/MWh)]],MATCH('Pivot Table'!$A103&amp;'Pivot Table'!AV$2,Table!$I$2:$I$5152,0),MATCH('Pivot Table'!$A$1,Table[[#Headers],[Base ($/kW-mo)]:[Low ($/MWh)]],0)),"")</f>
        <v/>
      </c>
      <c r="AW103" s="10" t="str">
        <f>_xlfn.IFNA(INDEX(Table[[Base ($/kW-mo)]:[Low ($/MWh)]],MATCH('Pivot Table'!$A103&amp;'Pivot Table'!AW$2,Table!$I$2:$I$5152,0),MATCH('Pivot Table'!$A$1,Table[[#Headers],[Base ($/kW-mo)]:[Low ($/MWh)]],0)),"")</f>
        <v/>
      </c>
      <c r="AX103" s="10" t="str">
        <f>_xlfn.IFNA(INDEX(Table[[Base ($/kW-mo)]:[Low ($/MWh)]],MATCH('Pivot Table'!$A103&amp;'Pivot Table'!AX$2,Table!$I$2:$I$5152,0),MATCH('Pivot Table'!$A$1,Table[[#Headers],[Base ($/kW-mo)]:[Low ($/MWh)]],0)),"")</f>
        <v/>
      </c>
      <c r="AY103" s="10" t="str">
        <f>_xlfn.IFNA(INDEX(Table[[Base ($/kW-mo)]:[Low ($/MWh)]],MATCH('Pivot Table'!$A103&amp;'Pivot Table'!AY$2,Table!$I$2:$I$5152,0),MATCH('Pivot Table'!$A$1,Table[[#Headers],[Base ($/kW-mo)]:[Low ($/MWh)]],0)),"")</f>
        <v/>
      </c>
      <c r="AZ103" s="10" t="str">
        <f>_xlfn.IFNA(INDEX(Table[[Base ($/kW-mo)]:[Low ($/MWh)]],MATCH('Pivot Table'!$A103&amp;'Pivot Table'!AZ$2,Table!$I$2:$I$5152,0),MATCH('Pivot Table'!$A$1,Table[[#Headers],[Base ($/kW-mo)]:[Low ($/MWh)]],0)),"")</f>
        <v/>
      </c>
      <c r="BA103" s="10" t="str">
        <f>_xlfn.IFNA(INDEX(Table[[Base ($/kW-mo)]:[Low ($/MWh)]],MATCH('Pivot Table'!$A103&amp;'Pivot Table'!BA$2,Table!$I$2:$I$5152,0),MATCH('Pivot Table'!$A$1,Table[[#Headers],[Base ($/kW-mo)]:[Low ($/MWh)]],0)),"")</f>
        <v/>
      </c>
      <c r="BB103" s="10" t="str">
        <f>_xlfn.IFNA(INDEX(Table[[Base ($/kW-mo)]:[Low ($/MWh)]],MATCH('Pivot Table'!$A103&amp;'Pivot Table'!BB$2,Table!$I$2:$I$5152,0),MATCH('Pivot Table'!$A$1,Table[[#Headers],[Base ($/kW-mo)]:[Low ($/MWh)]],0)),"")</f>
        <v/>
      </c>
      <c r="BC103" s="10" t="str">
        <f>_xlfn.IFNA(INDEX(Table[[Base ($/kW-mo)]:[Low ($/MWh)]],MATCH('Pivot Table'!$A103&amp;'Pivot Table'!BC$2,Table!$I$2:$I$5152,0),MATCH('Pivot Table'!$A$1,Table[[#Headers],[Base ($/kW-mo)]:[Low ($/MWh)]],0)),"")</f>
        <v/>
      </c>
      <c r="BD103" s="10" t="str">
        <f>_xlfn.IFNA(INDEX(Table[[Base ($/kW-mo)]:[Low ($/MWh)]],MATCH('Pivot Table'!$A103&amp;'Pivot Table'!BD$2,Table!$I$2:$I$5152,0),MATCH('Pivot Table'!$A$1,Table[[#Headers],[Base ($/kW-mo)]:[Low ($/MWh)]],0)),"")</f>
        <v/>
      </c>
      <c r="BE103" s="10" t="str">
        <f>_xlfn.IFNA(INDEX(Table[[Base ($/kW-mo)]:[Low ($/MWh)]],MATCH('Pivot Table'!$A103&amp;'Pivot Table'!BE$2,Table!$I$2:$I$5152,0),MATCH('Pivot Table'!$A$1,Table[[#Headers],[Base ($/kW-mo)]:[Low ($/MWh)]],0)),"")</f>
        <v/>
      </c>
      <c r="BF103" s="10" t="str">
        <f>_xlfn.IFNA(INDEX(Table[[Base ($/kW-mo)]:[Low ($/MWh)]],MATCH('Pivot Table'!$A103&amp;'Pivot Table'!BF$2,Table!$I$2:$I$5152,0),MATCH('Pivot Table'!$A$1,Table[[#Headers],[Base ($/kW-mo)]:[Low ($/MWh)]],0)),"")</f>
        <v/>
      </c>
      <c r="BG103" s="10" t="str">
        <f>_xlfn.IFNA(INDEX(Table[[Base ($/kW-mo)]:[Low ($/MWh)]],MATCH('Pivot Table'!$A103&amp;'Pivot Table'!BG$2,Table!$I$2:$I$5152,0),MATCH('Pivot Table'!$A$1,Table[[#Headers],[Base ($/kW-mo)]:[Low ($/MWh)]],0)),"")</f>
        <v/>
      </c>
      <c r="BH103" s="10" t="str">
        <f>_xlfn.IFNA(INDEX(Table[[Base ($/kW-mo)]:[Low ($/MWh)]],MATCH('Pivot Table'!$A103&amp;'Pivot Table'!BH$2,Table!$I$2:$I$5152,0),MATCH('Pivot Table'!$A$1,Table[[#Headers],[Base ($/kW-mo)]:[Low ($/MWh)]],0)),"")</f>
        <v/>
      </c>
      <c r="BI103" s="10" t="str">
        <f>_xlfn.IFNA(INDEX(Table[[Base ($/kW-mo)]:[Low ($/MWh)]],MATCH('Pivot Table'!$A103&amp;'Pivot Table'!BI$2,Table!$I$2:$I$5152,0),MATCH('Pivot Table'!$A$1,Table[[#Headers],[Base ($/kW-mo)]:[Low ($/MWh)]],0)),"")</f>
        <v/>
      </c>
      <c r="BJ103" s="10" t="str">
        <f>_xlfn.IFNA(INDEX(Table[[Base ($/kW-mo)]:[Low ($/MWh)]],MATCH('Pivot Table'!$A103&amp;'Pivot Table'!BJ$2,Table!$I$2:$I$5152,0),MATCH('Pivot Table'!$A$1,Table[[#Headers],[Base ($/kW-mo)]:[Low ($/MWh)]],0)),"")</f>
        <v/>
      </c>
      <c r="BK103" s="10" t="str">
        <f>_xlfn.IFNA(INDEX(Table[[Base ($/kW-mo)]:[Low ($/MWh)]],MATCH('Pivot Table'!$A103&amp;'Pivot Table'!BK$2,Table!$I$2:$I$5152,0),MATCH('Pivot Table'!$A$1,Table[[#Headers],[Base ($/kW-mo)]:[Low ($/MWh)]],0)),"")</f>
        <v/>
      </c>
      <c r="BL103" s="10" t="str">
        <f>_xlfn.IFNA(INDEX(Table[[Base ($/kW-mo)]:[Low ($/MWh)]],MATCH('Pivot Table'!$A103&amp;'Pivot Table'!BL$2,Table!$I$2:$I$5152,0),MATCH('Pivot Table'!$A$1,Table[[#Headers],[Base ($/kW-mo)]:[Low ($/MWh)]],0)),"")</f>
        <v/>
      </c>
      <c r="BM103" s="10" t="str">
        <f>_xlfn.IFNA(INDEX(Table[[Base ($/kW-mo)]:[Low ($/MWh)]],MATCH('Pivot Table'!$A103&amp;'Pivot Table'!BM$2,Table!$I$2:$I$5152,0),MATCH('Pivot Table'!$A$1,Table[[#Headers],[Base ($/kW-mo)]:[Low ($/MWh)]],0)),"")</f>
        <v/>
      </c>
      <c r="BN103" s="10" t="str">
        <f>_xlfn.IFNA(INDEX(Table[[Base ($/kW-mo)]:[Low ($/MWh)]],MATCH('Pivot Table'!$A103&amp;'Pivot Table'!BN$2,Table!$I$2:$I$5152,0),MATCH('Pivot Table'!$A$1,Table[[#Headers],[Base ($/kW-mo)]:[Low ($/MWh)]],0)),"")</f>
        <v/>
      </c>
      <c r="BO103" s="10" t="str">
        <f>_xlfn.IFNA(INDEX(Table[[Base ($/kW-mo)]:[Low ($/MWh)]],MATCH('Pivot Table'!$A103&amp;'Pivot Table'!BO$2,Table!$I$2:$I$5152,0),MATCH('Pivot Table'!$A$1,Table[[#Headers],[Base ($/kW-mo)]:[Low ($/MWh)]],0)),"")</f>
        <v/>
      </c>
      <c r="BP103" s="10" t="str">
        <f>_xlfn.IFNA(INDEX(Table[[Base ($/kW-mo)]:[Low ($/MWh)]],MATCH('Pivot Table'!$A103&amp;'Pivot Table'!BP$2,Table!$I$2:$I$5152,0),MATCH('Pivot Table'!$A$1,Table[[#Headers],[Base ($/kW-mo)]:[Low ($/MWh)]],0)),"")</f>
        <v/>
      </c>
      <c r="BQ103" s="10" t="str">
        <f>_xlfn.IFNA(INDEX(Table[[Base ($/kW-mo)]:[Low ($/MWh)]],MATCH('Pivot Table'!$A103&amp;'Pivot Table'!BQ$2,Table!$I$2:$I$5152,0),MATCH('Pivot Table'!$A$1,Table[[#Headers],[Base ($/kW-mo)]:[Low ($/MWh)]],0)),"")</f>
        <v/>
      </c>
      <c r="BR103" s="10" t="str">
        <f>_xlfn.IFNA(INDEX(Table[[Base ($/kW-mo)]:[Low ($/MWh)]],MATCH('Pivot Table'!$A103&amp;'Pivot Table'!BR$2,Table!$I$2:$I$5152,0),MATCH('Pivot Table'!$A$1,Table[[#Headers],[Base ($/kW-mo)]:[Low ($/MWh)]],0)),"")</f>
        <v/>
      </c>
      <c r="BS103" s="10" t="str">
        <f>_xlfn.IFNA(INDEX(Table[[Base ($/kW-mo)]:[Low ($/MWh)]],MATCH('Pivot Table'!$A103&amp;'Pivot Table'!BS$2,Table!$I$2:$I$5152,0),MATCH('Pivot Table'!$A$1,Table[[#Headers],[Base ($/kW-mo)]:[Low ($/MWh)]],0)),"")</f>
        <v/>
      </c>
      <c r="BT103" s="10" t="str">
        <f>_xlfn.IFNA(INDEX(Table[[Base ($/kW-mo)]:[Low ($/MWh)]],MATCH('Pivot Table'!$A103&amp;'Pivot Table'!BT$2,Table!$I$2:$I$5152,0),MATCH('Pivot Table'!$A$1,Table[[#Headers],[Base ($/kW-mo)]:[Low ($/MWh)]],0)),"")</f>
        <v/>
      </c>
      <c r="BU103" s="10" t="str">
        <f>_xlfn.IFNA(INDEX(Table[[Base ($/kW-mo)]:[Low ($/MWh)]],MATCH('Pivot Table'!$A103&amp;'Pivot Table'!BU$2,Table!$I$2:$I$5152,0),MATCH('Pivot Table'!$A$1,Table[[#Headers],[Base ($/kW-mo)]:[Low ($/MWh)]],0)),"")</f>
        <v/>
      </c>
      <c r="BV103" s="10" t="str">
        <f>_xlfn.IFNA(INDEX(Table[[Base ($/kW-mo)]:[Low ($/MWh)]],MATCH('Pivot Table'!$A103&amp;'Pivot Table'!BV$2,Table!$I$2:$I$5152,0),MATCH('Pivot Table'!$A$1,Table[[#Headers],[Base ($/kW-mo)]:[Low ($/MWh)]],0)),"")</f>
        <v/>
      </c>
      <c r="BW103" s="10" t="str">
        <f>_xlfn.IFNA(INDEX(Table[[Base ($/kW-mo)]:[Low ($/MWh)]],MATCH('Pivot Table'!$A103&amp;'Pivot Table'!BW$2,Table!$I$2:$I$5152,0),MATCH('Pivot Table'!$A$1,Table[[#Headers],[Base ($/kW-mo)]:[Low ($/MWh)]],0)),"")</f>
        <v/>
      </c>
      <c r="BX103" s="10" t="str">
        <f>_xlfn.IFNA(INDEX(Table[[Base ($/kW-mo)]:[Low ($/MWh)]],MATCH('Pivot Table'!$A103&amp;'Pivot Table'!BX$2,Table!$I$2:$I$5152,0),MATCH('Pivot Table'!$A$1,Table[[#Headers],[Base ($/kW-mo)]:[Low ($/MWh)]],0)),"")</f>
        <v/>
      </c>
      <c r="BY103" s="10" t="str">
        <f>_xlfn.IFNA(INDEX(Table[[Base ($/kW-mo)]:[Low ($/MWh)]],MATCH('Pivot Table'!$A103&amp;'Pivot Table'!BY$2,Table!$I$2:$I$5152,0),MATCH('Pivot Table'!$A$1,Table[[#Headers],[Base ($/kW-mo)]:[Low ($/MWh)]],0)),"")</f>
        <v/>
      </c>
      <c r="BZ103" s="10" t="str">
        <f>_xlfn.IFNA(INDEX(Table[[Base ($/kW-mo)]:[Low ($/MWh)]],MATCH('Pivot Table'!$A103&amp;'Pivot Table'!BZ$2,Table!$I$2:$I$5152,0),MATCH('Pivot Table'!$A$1,Table[[#Headers],[Base ($/kW-mo)]:[Low ($/MWh)]],0)),"")</f>
        <v/>
      </c>
      <c r="CA103" s="10" t="str">
        <f>_xlfn.IFNA(INDEX(Table[[Base ($/kW-mo)]:[Low ($/MWh)]],MATCH('Pivot Table'!$A103&amp;'Pivot Table'!CA$2,Table!$I$2:$I$5152,0),MATCH('Pivot Table'!$A$1,Table[[#Headers],[Base ($/kW-mo)]:[Low ($/MWh)]],0)),"")</f>
        <v/>
      </c>
      <c r="CB103" s="10" t="str">
        <f>_xlfn.IFNA(INDEX(Table[[Base ($/kW-mo)]:[Low ($/MWh)]],MATCH('Pivot Table'!$A103&amp;'Pivot Table'!CB$2,Table!$I$2:$I$5152,0),MATCH('Pivot Table'!$A$1,Table[[#Headers],[Base ($/kW-mo)]:[Low ($/MWh)]],0)),"")</f>
        <v/>
      </c>
      <c r="CC103" s="10" t="str">
        <f>_xlfn.IFNA(INDEX(Table[[Base ($/kW-mo)]:[Low ($/MWh)]],MATCH('Pivot Table'!$A103&amp;'Pivot Table'!CC$2,Table!$I$2:$I$5152,0),MATCH('Pivot Table'!$A$1,Table[[#Headers],[Base ($/kW-mo)]:[Low ($/MWh)]],0)),"")</f>
        <v/>
      </c>
      <c r="CD103" s="10" t="str">
        <f>_xlfn.IFNA(INDEX(Table[[Base ($/kW-mo)]:[Low ($/MWh)]],MATCH('Pivot Table'!$A103&amp;'Pivot Table'!CD$2,Table!$I$2:$I$5152,0),MATCH('Pivot Table'!$A$1,Table[[#Headers],[Base ($/kW-mo)]:[Low ($/MWh)]],0)),"")</f>
        <v/>
      </c>
      <c r="CE103" s="10" t="str">
        <f>_xlfn.IFNA(INDEX(Table[[Base ($/kW-mo)]:[Low ($/MWh)]],MATCH('Pivot Table'!$A103&amp;'Pivot Table'!CE$2,Table!$I$2:$I$5152,0),MATCH('Pivot Table'!$A$1,Table[[#Headers],[Base ($/kW-mo)]:[Low ($/MWh)]],0)),"")</f>
        <v/>
      </c>
      <c r="CF103" s="10" t="str">
        <f>_xlfn.IFNA(INDEX(Table[[Base ($/kW-mo)]:[Low ($/MWh)]],MATCH('Pivot Table'!$A103&amp;'Pivot Table'!CF$2,Table!$I$2:$I$5152,0),MATCH('Pivot Table'!$A$1,Table[[#Headers],[Base ($/kW-mo)]:[Low ($/MWh)]],0)),"")</f>
        <v/>
      </c>
      <c r="CG103" s="10" t="str">
        <f>_xlfn.IFNA(INDEX(Table[[Base ($/kW-mo)]:[Low ($/MWh)]],MATCH('Pivot Table'!$A103&amp;'Pivot Table'!CG$2,Table!$I$2:$I$5152,0),MATCH('Pivot Table'!$A$1,Table[[#Headers],[Base ($/kW-mo)]:[Low ($/MWh)]],0)),"")</f>
        <v/>
      </c>
      <c r="CH103" s="10" t="str">
        <f>_xlfn.IFNA(INDEX(Table[[Base ($/kW-mo)]:[Low ($/MWh)]],MATCH('Pivot Table'!$A103&amp;'Pivot Table'!CH$2,Table!$I$2:$I$5152,0),MATCH('Pivot Table'!$A$1,Table[[#Headers],[Base ($/kW-mo)]:[Low ($/MWh)]],0)),"")</f>
        <v/>
      </c>
      <c r="CI103" s="10" t="str">
        <f>_xlfn.IFNA(INDEX(Table[[Base ($/kW-mo)]:[Low ($/MWh)]],MATCH('Pivot Table'!$A103&amp;'Pivot Table'!CI$2,Table!$I$2:$I$5152,0),MATCH('Pivot Table'!$A$1,Table[[#Headers],[Base ($/kW-mo)]:[Low ($/MWh)]],0)),"")</f>
        <v/>
      </c>
      <c r="CJ103" s="10" t="str">
        <f>_xlfn.IFNA(INDEX(Table[[Base ($/kW-mo)]:[Low ($/MWh)]],MATCH('Pivot Table'!$A103&amp;'Pivot Table'!CJ$2,Table!$I$2:$I$5152,0),MATCH('Pivot Table'!$A$1,Table[[#Headers],[Base ($/kW-mo)]:[Low ($/MWh)]],0)),"")</f>
        <v/>
      </c>
      <c r="CK103" s="10" t="str">
        <f>_xlfn.IFNA(INDEX(Table[[Base ($/kW-mo)]:[Low ($/MWh)]],MATCH('Pivot Table'!$A103&amp;'Pivot Table'!CK$2,Table!$I$2:$I$5152,0),MATCH('Pivot Table'!$A$1,Table[[#Headers],[Base ($/kW-mo)]:[Low ($/MWh)]],0)),"")</f>
        <v/>
      </c>
      <c r="CL103" s="10" t="str">
        <f>_xlfn.IFNA(INDEX(Table[[Base ($/kW-mo)]:[Low ($/MWh)]],MATCH('Pivot Table'!$A103&amp;'Pivot Table'!CL$2,Table!$I$2:$I$5152,0),MATCH('Pivot Table'!$A$1,Table[[#Headers],[Base ($/kW-mo)]:[Low ($/MWh)]],0)),"")</f>
        <v/>
      </c>
      <c r="CM103" s="10" t="str">
        <f>_xlfn.IFNA(INDEX(Table[[Base ($/kW-mo)]:[Low ($/MWh)]],MATCH('Pivot Table'!$A103&amp;'Pivot Table'!CM$2,Table!$I$2:$I$5152,0),MATCH('Pivot Table'!$A$1,Table[[#Headers],[Base ($/kW-mo)]:[Low ($/MWh)]],0)),"")</f>
        <v/>
      </c>
      <c r="CN103" s="10" t="str">
        <f>_xlfn.IFNA(INDEX(Table[[Base ($/kW-mo)]:[Low ($/MWh)]],MATCH('Pivot Table'!$A103&amp;'Pivot Table'!CN$2,Table!$I$2:$I$5152,0),MATCH('Pivot Table'!$A$1,Table[[#Headers],[Base ($/kW-mo)]:[Low ($/MWh)]],0)),"")</f>
        <v/>
      </c>
      <c r="CO103" s="10" t="str">
        <f>_xlfn.IFNA(INDEX(Table[[Base ($/kW-mo)]:[Low ($/MWh)]],MATCH('Pivot Table'!$A103&amp;'Pivot Table'!CO$2,Table!$I$2:$I$5152,0),MATCH('Pivot Table'!$A$1,Table[[#Headers],[Base ($/kW-mo)]:[Low ($/MWh)]],0)),"")</f>
        <v/>
      </c>
      <c r="CP103" s="10" t="str">
        <f>_xlfn.IFNA(INDEX(Table[[Base ($/kW-mo)]:[Low ($/MWh)]],MATCH('Pivot Table'!$A103&amp;'Pivot Table'!CP$2,Table!$I$2:$I$5152,0),MATCH('Pivot Table'!$A$1,Table[[#Headers],[Base ($/kW-mo)]:[Low ($/MWh)]],0)),"")</f>
        <v/>
      </c>
      <c r="CQ103" s="10" t="str">
        <f>_xlfn.IFNA(INDEX(Table[[Base ($/kW-mo)]:[Low ($/MWh)]],MATCH('Pivot Table'!$A103&amp;'Pivot Table'!CQ$2,Table!$I$2:$I$5152,0),MATCH('Pivot Table'!$A$1,Table[[#Headers],[Base ($/kW-mo)]:[Low ($/MWh)]],0)),"")</f>
        <v/>
      </c>
      <c r="CR103" s="10" t="str">
        <f>_xlfn.IFNA(INDEX(Table[[Base ($/kW-mo)]:[Low ($/MWh)]],MATCH('Pivot Table'!$A103&amp;'Pivot Table'!CR$2,Table!$I$2:$I$5152,0),MATCH('Pivot Table'!$A$1,Table[[#Headers],[Base ($/kW-mo)]:[Low ($/MWh)]],0)),"")</f>
        <v/>
      </c>
      <c r="CS103" s="10" t="str">
        <f>_xlfn.IFNA(INDEX(Table[[Base ($/kW-mo)]:[Low ($/MWh)]],MATCH('Pivot Table'!$A103&amp;'Pivot Table'!CS$2,Table!$I$2:$I$5152,0),MATCH('Pivot Table'!$A$1,Table[[#Headers],[Base ($/kW-mo)]:[Low ($/MWh)]],0)),"")</f>
        <v/>
      </c>
      <c r="CT103" s="10" t="str">
        <f>_xlfn.IFNA(INDEX(Table[[Base ($/kW-mo)]:[Low ($/MWh)]],MATCH('Pivot Table'!$A103&amp;'Pivot Table'!CT$2,Table!$I$2:$I$5152,0),MATCH('Pivot Table'!$A$1,Table[[#Headers],[Base ($/kW-mo)]:[Low ($/MWh)]],0)),"")</f>
        <v/>
      </c>
      <c r="CU103" s="10" t="str">
        <f>_xlfn.IFNA(INDEX(Table[[Base ($/kW-mo)]:[Low ($/MWh)]],MATCH('Pivot Table'!$A103&amp;'Pivot Table'!CU$2,Table!$I$2:$I$5152,0),MATCH('Pivot Table'!$A$1,Table[[#Headers],[Base ($/kW-mo)]:[Low ($/MWh)]],0)),"")</f>
        <v/>
      </c>
      <c r="CV103" s="10" t="str">
        <f>_xlfn.IFNA(INDEX(Table[[Base ($/kW-mo)]:[Low ($/MWh)]],MATCH('Pivot Table'!$A103&amp;'Pivot Table'!CV$2,Table!$I$2:$I$5152,0),MATCH('Pivot Table'!$A$1,Table[[#Headers],[Base ($/kW-mo)]:[Low ($/MWh)]],0)),"")</f>
        <v/>
      </c>
      <c r="CW103" s="10" t="str">
        <f>_xlfn.IFNA(INDEX(Table[[Base ($/kW-mo)]:[Low ($/MWh)]],MATCH('Pivot Table'!$A103&amp;'Pivot Table'!CW$2,Table!$I$2:$I$5152,0),MATCH('Pivot Table'!$A$1,Table[[#Headers],[Base ($/kW-mo)]:[Low ($/MWh)]],0)),"")</f>
        <v/>
      </c>
      <c r="CX103" s="10" t="str">
        <f>_xlfn.IFNA(INDEX(Table[[Base ($/kW-mo)]:[Low ($/MWh)]],MATCH('Pivot Table'!$A103&amp;'Pivot Table'!CX$2,Table!$I$2:$I$5152,0),MATCH('Pivot Table'!$A$1,Table[[#Headers],[Base ($/kW-mo)]:[Low ($/MWh)]],0)),"")</f>
        <v/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9E83-1977-4565-AD62-4DCA9A2A8835}">
  <dimension ref="A1:I515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4" sqref="K4"/>
    </sheetView>
  </sheetViews>
  <sheetFormatPr defaultRowHeight="14.4" x14ac:dyDescent="0.3"/>
  <cols>
    <col min="1" max="2" width="12" bestFit="1" customWidth="1"/>
    <col min="3" max="4" width="17.33203125" bestFit="1" customWidth="1"/>
    <col min="5" max="5" width="16.6640625" bestFit="1" customWidth="1"/>
    <col min="6" max="7" width="15.6640625" bestFit="1" customWidth="1"/>
    <col min="8" max="8" width="15.33203125" bestFit="1" customWidth="1"/>
    <col min="9" max="9" width="15.6640625" hidden="1" customWidth="1"/>
  </cols>
  <sheetData>
    <row r="1" spans="1:9" x14ac:dyDescent="0.3">
      <c r="A1" s="17" t="s">
        <v>16</v>
      </c>
      <c r="B1" s="18" t="s">
        <v>17</v>
      </c>
      <c r="C1" s="17" t="s">
        <v>23</v>
      </c>
      <c r="D1" s="17" t="s">
        <v>24</v>
      </c>
      <c r="E1" s="17" t="s">
        <v>25</v>
      </c>
      <c r="F1" s="17" t="s">
        <v>26</v>
      </c>
      <c r="G1" s="17" t="s">
        <v>27</v>
      </c>
      <c r="H1" s="17" t="s">
        <v>28</v>
      </c>
      <c r="I1" t="s">
        <v>30</v>
      </c>
    </row>
    <row r="2" spans="1:9" x14ac:dyDescent="0.3">
      <c r="A2" s="19">
        <v>0</v>
      </c>
      <c r="B2" s="20">
        <v>0</v>
      </c>
      <c r="C2" s="21">
        <v>0.18956108066709901</v>
      </c>
      <c r="D2" s="21">
        <v>0.39504430690468201</v>
      </c>
      <c r="E2" s="21">
        <v>0.15385327176793101</v>
      </c>
      <c r="F2" s="21">
        <v>0.53648762906272995</v>
      </c>
      <c r="G2" s="21">
        <v>1.1177365847698799</v>
      </c>
      <c r="H2" s="21">
        <v>0.436047526059262</v>
      </c>
      <c r="I2" s="10" t="str">
        <f>Table[[#This Row],[Solar]]&amp;Table[[#This Row],[Wind]]</f>
        <v>00</v>
      </c>
    </row>
    <row r="3" spans="1:9" x14ac:dyDescent="0.3">
      <c r="A3" s="19">
        <v>25</v>
      </c>
      <c r="B3" s="20">
        <v>0</v>
      </c>
      <c r="C3" s="21">
        <v>0.18538523270257401</v>
      </c>
      <c r="D3" s="21">
        <v>0.38661534425340299</v>
      </c>
      <c r="E3" s="21">
        <v>0.148624716457259</v>
      </c>
      <c r="F3" s="21">
        <v>0.52788350147419705</v>
      </c>
      <c r="G3" s="21">
        <v>1.1007113072194199</v>
      </c>
      <c r="H3" s="21">
        <v>0.42304879304737297</v>
      </c>
      <c r="I3" s="10" t="str">
        <f>Table[[#This Row],[Solar]]&amp;Table[[#This Row],[Wind]]</f>
        <v>250</v>
      </c>
    </row>
    <row r="4" spans="1:9" x14ac:dyDescent="0.3">
      <c r="A4" s="19">
        <v>50</v>
      </c>
      <c r="B4" s="20">
        <v>0</v>
      </c>
      <c r="C4" s="21">
        <v>0.18120938473804801</v>
      </c>
      <c r="D4" s="21">
        <v>0.37818638160212298</v>
      </c>
      <c r="E4" s="21">
        <v>0.14339616114658699</v>
      </c>
      <c r="F4" s="21">
        <v>0.51927937388566403</v>
      </c>
      <c r="G4" s="21">
        <v>1.0836860296689499</v>
      </c>
      <c r="H4" s="21">
        <v>0.410050060035484</v>
      </c>
      <c r="I4" s="10" t="str">
        <f>Table[[#This Row],[Solar]]&amp;Table[[#This Row],[Wind]]</f>
        <v>500</v>
      </c>
    </row>
    <row r="5" spans="1:9" x14ac:dyDescent="0.3">
      <c r="A5" s="19">
        <v>75</v>
      </c>
      <c r="B5" s="20">
        <v>0</v>
      </c>
      <c r="C5" s="21">
        <v>0.17703353677352299</v>
      </c>
      <c r="D5" s="21">
        <v>0.36975741895084302</v>
      </c>
      <c r="E5" s="21">
        <v>0.138167605835914</v>
      </c>
      <c r="F5" s="21">
        <v>0.51067524629713201</v>
      </c>
      <c r="G5" s="21">
        <v>1.0666607521184901</v>
      </c>
      <c r="H5" s="21">
        <v>0.39705132702359502</v>
      </c>
      <c r="I5" s="10" t="str">
        <f>Table[[#This Row],[Solar]]&amp;Table[[#This Row],[Wind]]</f>
        <v>750</v>
      </c>
    </row>
    <row r="6" spans="1:9" x14ac:dyDescent="0.3">
      <c r="A6" s="19">
        <v>100</v>
      </c>
      <c r="B6" s="20">
        <v>0</v>
      </c>
      <c r="C6" s="21">
        <v>0.17285768880899699</v>
      </c>
      <c r="D6" s="21">
        <v>0.361328456299564</v>
      </c>
      <c r="E6" s="21">
        <v>0.13293905052524199</v>
      </c>
      <c r="F6" s="21">
        <v>0.502071118708599</v>
      </c>
      <c r="G6" s="21">
        <v>1.0496354745680301</v>
      </c>
      <c r="H6" s="21">
        <v>0.38405259401170599</v>
      </c>
      <c r="I6" s="10" t="str">
        <f>Table[[#This Row],[Solar]]&amp;Table[[#This Row],[Wind]]</f>
        <v>1000</v>
      </c>
    </row>
    <row r="7" spans="1:9" x14ac:dyDescent="0.3">
      <c r="A7" s="19">
        <v>125</v>
      </c>
      <c r="B7" s="20">
        <v>0</v>
      </c>
      <c r="C7" s="21">
        <v>0.16868184084447199</v>
      </c>
      <c r="D7" s="21">
        <v>0.35289949364828399</v>
      </c>
      <c r="E7" s="21">
        <v>0.12771049521456901</v>
      </c>
      <c r="F7" s="21">
        <v>0.49346699112006698</v>
      </c>
      <c r="G7" s="21">
        <v>1.0326101970175701</v>
      </c>
      <c r="H7" s="21">
        <v>0.37105386099981702</v>
      </c>
      <c r="I7" s="10" t="str">
        <f>Table[[#This Row],[Solar]]&amp;Table[[#This Row],[Wind]]</f>
        <v>1250</v>
      </c>
    </row>
    <row r="8" spans="1:9" x14ac:dyDescent="0.3">
      <c r="A8" s="19">
        <v>150</v>
      </c>
      <c r="B8" s="20">
        <v>0</v>
      </c>
      <c r="C8" s="21">
        <v>0.16450599287994599</v>
      </c>
      <c r="D8" s="21">
        <v>0.34447053099700498</v>
      </c>
      <c r="E8" s="21">
        <v>0.122481939903897</v>
      </c>
      <c r="F8" s="21">
        <v>0.48486286353153402</v>
      </c>
      <c r="G8" s="21">
        <v>1.0155849194671001</v>
      </c>
      <c r="H8" s="21">
        <v>0.35805512798792799</v>
      </c>
      <c r="I8" s="10" t="str">
        <f>Table[[#This Row],[Solar]]&amp;Table[[#This Row],[Wind]]</f>
        <v>1500</v>
      </c>
    </row>
    <row r="9" spans="1:9" x14ac:dyDescent="0.3">
      <c r="A9" s="19">
        <v>175</v>
      </c>
      <c r="B9" s="20">
        <v>0</v>
      </c>
      <c r="C9" s="21">
        <v>0.160330144915421</v>
      </c>
      <c r="D9" s="21">
        <v>0.33604156834572502</v>
      </c>
      <c r="E9" s="21">
        <v>0.117253384593225</v>
      </c>
      <c r="F9" s="21">
        <v>0.476258735943002</v>
      </c>
      <c r="G9" s="21">
        <v>0.99855964191664703</v>
      </c>
      <c r="H9" s="21">
        <v>0.34505639497603902</v>
      </c>
      <c r="I9" s="10" t="str">
        <f>Table[[#This Row],[Solar]]&amp;Table[[#This Row],[Wind]]</f>
        <v>1750</v>
      </c>
    </row>
    <row r="10" spans="1:9" x14ac:dyDescent="0.3">
      <c r="A10" s="19">
        <v>200</v>
      </c>
      <c r="B10" s="20">
        <v>0</v>
      </c>
      <c r="C10" s="21">
        <v>0.156154296950895</v>
      </c>
      <c r="D10" s="21">
        <v>0.327612605694445</v>
      </c>
      <c r="E10" s="21">
        <v>0.112024829282552</v>
      </c>
      <c r="F10" s="21">
        <v>0.46765460835446898</v>
      </c>
      <c r="G10" s="21">
        <v>0.98153436436618402</v>
      </c>
      <c r="H10" s="21">
        <v>0.33205766196414999</v>
      </c>
      <c r="I10" s="10" t="str">
        <f>Table[[#This Row],[Solar]]&amp;Table[[#This Row],[Wind]]</f>
        <v>2000</v>
      </c>
    </row>
    <row r="11" spans="1:9" x14ac:dyDescent="0.3">
      <c r="A11" s="19">
        <v>225</v>
      </c>
      <c r="B11" s="20">
        <v>0</v>
      </c>
      <c r="C11" s="21">
        <v>0.15197844898637</v>
      </c>
      <c r="D11" s="21">
        <v>0.31918364304316599</v>
      </c>
      <c r="E11" s="21">
        <v>0.10679627397188</v>
      </c>
      <c r="F11" s="21">
        <v>0.45905048076593602</v>
      </c>
      <c r="G11" s="21">
        <v>0.96450908681572201</v>
      </c>
      <c r="H11" s="21">
        <v>0.31905892895226101</v>
      </c>
      <c r="I11" s="10" t="str">
        <f>Table[[#This Row],[Solar]]&amp;Table[[#This Row],[Wind]]</f>
        <v>2250</v>
      </c>
    </row>
    <row r="12" spans="1:9" x14ac:dyDescent="0.3">
      <c r="A12" s="19">
        <v>250</v>
      </c>
      <c r="B12" s="20">
        <v>0</v>
      </c>
      <c r="C12" s="21">
        <v>0.147802601021844</v>
      </c>
      <c r="D12" s="21">
        <v>0.31075468039188597</v>
      </c>
      <c r="E12" s="21">
        <v>0.10156771866120699</v>
      </c>
      <c r="F12" s="21">
        <v>0.450446353177404</v>
      </c>
      <c r="G12" s="21">
        <v>0.94748380926525999</v>
      </c>
      <c r="H12" s="21">
        <v>0.30606019594037198</v>
      </c>
      <c r="I12" s="10" t="str">
        <f>Table[[#This Row],[Solar]]&amp;Table[[#This Row],[Wind]]</f>
        <v>2500</v>
      </c>
    </row>
    <row r="13" spans="1:9" x14ac:dyDescent="0.3">
      <c r="A13" s="19">
        <v>275</v>
      </c>
      <c r="B13" s="20">
        <v>0</v>
      </c>
      <c r="C13" s="21">
        <v>0.14362675305731801</v>
      </c>
      <c r="D13" s="21">
        <v>0.30232571774060701</v>
      </c>
      <c r="E13" s="21">
        <v>9.6339163350535301E-2</v>
      </c>
      <c r="F13" s="21">
        <v>0.44184222558887098</v>
      </c>
      <c r="G13" s="21">
        <v>0.93045853171479798</v>
      </c>
      <c r="H13" s="21">
        <v>0.29306146292848301</v>
      </c>
      <c r="I13" s="10" t="str">
        <f>Table[[#This Row],[Solar]]&amp;Table[[#This Row],[Wind]]</f>
        <v>2750</v>
      </c>
    </row>
    <row r="14" spans="1:9" x14ac:dyDescent="0.3">
      <c r="A14" s="19">
        <v>300</v>
      </c>
      <c r="B14" s="20">
        <v>0</v>
      </c>
      <c r="C14" s="21">
        <v>0.13945090509279301</v>
      </c>
      <c r="D14" s="21">
        <v>0.293896755089327</v>
      </c>
      <c r="E14" s="21">
        <v>9.11106080398629E-2</v>
      </c>
      <c r="F14" s="21">
        <v>0.43323809800033902</v>
      </c>
      <c r="G14" s="21">
        <v>0.91343325416433596</v>
      </c>
      <c r="H14" s="21">
        <v>0.28006272991659398</v>
      </c>
      <c r="I14" s="10" t="str">
        <f>Table[[#This Row],[Solar]]&amp;Table[[#This Row],[Wind]]</f>
        <v>3000</v>
      </c>
    </row>
    <row r="15" spans="1:9" x14ac:dyDescent="0.3">
      <c r="A15" s="19">
        <v>325</v>
      </c>
      <c r="B15" s="20">
        <v>0</v>
      </c>
      <c r="C15" s="21">
        <v>0.13527505712826701</v>
      </c>
      <c r="D15" s="21">
        <v>0.28546779243804699</v>
      </c>
      <c r="E15" s="21">
        <v>8.58820527291905E-2</v>
      </c>
      <c r="F15" s="21">
        <v>0.42463397041180601</v>
      </c>
      <c r="G15" s="21">
        <v>0.89640797661387295</v>
      </c>
      <c r="H15" s="21">
        <v>0.267063996904705</v>
      </c>
      <c r="I15" s="10" t="str">
        <f>Table[[#This Row],[Solar]]&amp;Table[[#This Row],[Wind]]</f>
        <v>3250</v>
      </c>
    </row>
    <row r="16" spans="1:9" x14ac:dyDescent="0.3">
      <c r="A16" s="19">
        <v>350</v>
      </c>
      <c r="B16" s="20">
        <v>0</v>
      </c>
      <c r="C16" s="21">
        <v>0.13109920916374199</v>
      </c>
      <c r="D16" s="21">
        <v>0.27703882978676803</v>
      </c>
      <c r="E16" s="21">
        <v>8.06534974185181E-2</v>
      </c>
      <c r="F16" s="21">
        <v>0.41602984282327399</v>
      </c>
      <c r="G16" s="21">
        <v>0.87938269906341104</v>
      </c>
      <c r="H16" s="21">
        <v>0.25406526389281697</v>
      </c>
      <c r="I16" s="10" t="str">
        <f>Table[[#This Row],[Solar]]&amp;Table[[#This Row],[Wind]]</f>
        <v>3500</v>
      </c>
    </row>
    <row r="17" spans="1:9" x14ac:dyDescent="0.3">
      <c r="A17" s="19">
        <v>375</v>
      </c>
      <c r="B17" s="20">
        <v>0</v>
      </c>
      <c r="C17" s="21">
        <v>0.12692336119921599</v>
      </c>
      <c r="D17" s="21">
        <v>0.26860986713548801</v>
      </c>
      <c r="E17" s="21">
        <v>7.5424942107845699E-2</v>
      </c>
      <c r="F17" s="21">
        <v>0.40742571523474103</v>
      </c>
      <c r="G17" s="21">
        <v>0.86235742151294903</v>
      </c>
      <c r="H17" s="21">
        <v>0.241066530880928</v>
      </c>
      <c r="I17" s="10" t="str">
        <f>Table[[#This Row],[Solar]]&amp;Table[[#This Row],[Wind]]</f>
        <v>3750</v>
      </c>
    </row>
    <row r="18" spans="1:9" x14ac:dyDescent="0.3">
      <c r="A18" s="19">
        <v>400</v>
      </c>
      <c r="B18" s="20">
        <v>0</v>
      </c>
      <c r="C18" s="21">
        <v>0.12274751323469101</v>
      </c>
      <c r="D18" s="21">
        <v>0.260180904484208</v>
      </c>
      <c r="E18" s="21">
        <v>7.0196386797173299E-2</v>
      </c>
      <c r="F18" s="21">
        <v>0.39882158764620801</v>
      </c>
      <c r="G18" s="21">
        <v>0.84533214396248602</v>
      </c>
      <c r="H18" s="21">
        <v>0.228067797869039</v>
      </c>
      <c r="I18" s="10" t="str">
        <f>Table[[#This Row],[Solar]]&amp;Table[[#This Row],[Wind]]</f>
        <v>4000</v>
      </c>
    </row>
    <row r="19" spans="1:9" x14ac:dyDescent="0.3">
      <c r="A19" s="19">
        <v>425</v>
      </c>
      <c r="B19" s="20">
        <v>0</v>
      </c>
      <c r="C19" s="21">
        <v>0.12271342916863499</v>
      </c>
      <c r="D19" s="21">
        <v>0.259795101809708</v>
      </c>
      <c r="E19" s="21">
        <v>7.0241844745934603E-2</v>
      </c>
      <c r="F19" s="21">
        <v>0.40086227725366302</v>
      </c>
      <c r="G19" s="21">
        <v>0.84854264496781695</v>
      </c>
      <c r="H19" s="21">
        <v>0.229466823121349</v>
      </c>
      <c r="I19" s="10" t="str">
        <f>Table[[#This Row],[Solar]]&amp;Table[[#This Row],[Wind]]</f>
        <v>4250</v>
      </c>
    </row>
    <row r="20" spans="1:9" x14ac:dyDescent="0.3">
      <c r="A20" s="19">
        <v>450</v>
      </c>
      <c r="B20" s="20">
        <v>0</v>
      </c>
      <c r="C20" s="21">
        <v>0.122679345102579</v>
      </c>
      <c r="D20" s="21">
        <v>0.25940929913520799</v>
      </c>
      <c r="E20" s="21">
        <v>7.0287302694695894E-2</v>
      </c>
      <c r="F20" s="21">
        <v>0.40290296686111698</v>
      </c>
      <c r="G20" s="21">
        <v>0.851753145973147</v>
      </c>
      <c r="H20" s="21">
        <v>0.23086584837366</v>
      </c>
      <c r="I20" s="10" t="str">
        <f>Table[[#This Row],[Solar]]&amp;Table[[#This Row],[Wind]]</f>
        <v>4500</v>
      </c>
    </row>
    <row r="21" spans="1:9" x14ac:dyDescent="0.3">
      <c r="A21" s="19">
        <v>475</v>
      </c>
      <c r="B21" s="20">
        <v>0</v>
      </c>
      <c r="C21" s="21">
        <v>0.122645261036524</v>
      </c>
      <c r="D21" s="21">
        <v>0.25902349646070799</v>
      </c>
      <c r="E21" s="21">
        <v>7.0332760643457101E-2</v>
      </c>
      <c r="F21" s="21">
        <v>0.404943656468572</v>
      </c>
      <c r="G21" s="21">
        <v>0.85496364697847804</v>
      </c>
      <c r="H21" s="21">
        <v>0.23226487362597101</v>
      </c>
      <c r="I21" s="10" t="str">
        <f>Table[[#This Row],[Solar]]&amp;Table[[#This Row],[Wind]]</f>
        <v>4750</v>
      </c>
    </row>
    <row r="22" spans="1:9" x14ac:dyDescent="0.3">
      <c r="A22" s="19">
        <v>500</v>
      </c>
      <c r="B22" s="20">
        <v>0</v>
      </c>
      <c r="C22" s="21">
        <v>0.122611176970468</v>
      </c>
      <c r="D22" s="21">
        <v>0.25863769378620799</v>
      </c>
      <c r="E22" s="21">
        <v>7.0378218592218406E-2</v>
      </c>
      <c r="F22" s="21">
        <v>0.40698434607602602</v>
      </c>
      <c r="G22" s="21">
        <v>0.85817414798380798</v>
      </c>
      <c r="H22" s="21">
        <v>0.23366389887828101</v>
      </c>
      <c r="I22" s="10" t="str">
        <f>Table[[#This Row],[Solar]]&amp;Table[[#This Row],[Wind]]</f>
        <v>5000</v>
      </c>
    </row>
    <row r="23" spans="1:9" x14ac:dyDescent="0.3">
      <c r="A23" s="19">
        <v>525</v>
      </c>
      <c r="B23" s="20">
        <v>0</v>
      </c>
      <c r="C23" s="21">
        <v>0.122577092904412</v>
      </c>
      <c r="D23" s="21">
        <v>0.25825189111170699</v>
      </c>
      <c r="E23" s="21">
        <v>7.0423676540979599E-2</v>
      </c>
      <c r="F23" s="21">
        <v>0.40902503568348098</v>
      </c>
      <c r="G23" s="21">
        <v>0.86138464898913902</v>
      </c>
      <c r="H23" s="21">
        <v>0.23506292413059199</v>
      </c>
      <c r="I23" s="10" t="str">
        <f>Table[[#This Row],[Solar]]&amp;Table[[#This Row],[Wind]]</f>
        <v>5250</v>
      </c>
    </row>
    <row r="24" spans="1:9" x14ac:dyDescent="0.3">
      <c r="A24" s="19">
        <v>550</v>
      </c>
      <c r="B24" s="20">
        <v>0</v>
      </c>
      <c r="C24" s="21">
        <v>0.122543008838356</v>
      </c>
      <c r="D24" s="21">
        <v>0.25786608843720699</v>
      </c>
      <c r="E24" s="21">
        <v>7.0469134489740903E-2</v>
      </c>
      <c r="F24" s="21">
        <v>0.41106572529093499</v>
      </c>
      <c r="G24" s="21">
        <v>0.86459514999446896</v>
      </c>
      <c r="H24" s="21">
        <v>0.23646194938290299</v>
      </c>
      <c r="I24" s="10" t="str">
        <f>Table[[#This Row],[Solar]]&amp;Table[[#This Row],[Wind]]</f>
        <v>5500</v>
      </c>
    </row>
    <row r="25" spans="1:9" x14ac:dyDescent="0.3">
      <c r="A25" s="19">
        <v>575</v>
      </c>
      <c r="B25" s="20">
        <v>0</v>
      </c>
      <c r="C25" s="21">
        <v>0.12250892477230101</v>
      </c>
      <c r="D25" s="21">
        <v>0.25748028576270698</v>
      </c>
      <c r="E25" s="21">
        <v>7.0514592438502194E-2</v>
      </c>
      <c r="F25" s="21">
        <v>0.41310641489839001</v>
      </c>
      <c r="G25" s="21">
        <v>0.8678056509998</v>
      </c>
      <c r="H25" s="21">
        <v>0.237860974635214</v>
      </c>
      <c r="I25" s="10" t="str">
        <f>Table[[#This Row],[Solar]]&amp;Table[[#This Row],[Wind]]</f>
        <v>5750</v>
      </c>
    </row>
    <row r="26" spans="1:9" x14ac:dyDescent="0.3">
      <c r="A26" s="19">
        <v>600</v>
      </c>
      <c r="B26" s="20">
        <v>0</v>
      </c>
      <c r="C26" s="21">
        <v>0.12247484070624499</v>
      </c>
      <c r="D26" s="21">
        <v>0.25709448308820698</v>
      </c>
      <c r="E26" s="21">
        <v>7.0560050387263401E-2</v>
      </c>
      <c r="F26" s="21">
        <v>0.41514710450584402</v>
      </c>
      <c r="G26" s="21">
        <v>0.87101615200513005</v>
      </c>
      <c r="H26" s="21">
        <v>0.239259999887524</v>
      </c>
      <c r="I26" s="10" t="str">
        <f>Table[[#This Row],[Solar]]&amp;Table[[#This Row],[Wind]]</f>
        <v>6000</v>
      </c>
    </row>
    <row r="27" spans="1:9" x14ac:dyDescent="0.3">
      <c r="A27" s="19">
        <v>625</v>
      </c>
      <c r="B27" s="20">
        <v>0</v>
      </c>
      <c r="C27" s="21">
        <v>0.122440756640189</v>
      </c>
      <c r="D27" s="21">
        <v>0.25670868041370698</v>
      </c>
      <c r="E27" s="21">
        <v>7.0605508336024705E-2</v>
      </c>
      <c r="F27" s="21">
        <v>0.41718779411329898</v>
      </c>
      <c r="G27" s="21">
        <v>0.87422665301045999</v>
      </c>
      <c r="H27" s="21">
        <v>0.240659025139835</v>
      </c>
      <c r="I27" s="10" t="str">
        <f>Table[[#This Row],[Solar]]&amp;Table[[#This Row],[Wind]]</f>
        <v>6250</v>
      </c>
    </row>
    <row r="28" spans="1:9" x14ac:dyDescent="0.3">
      <c r="A28" s="19">
        <v>650</v>
      </c>
      <c r="B28" s="20">
        <v>0</v>
      </c>
      <c r="C28" s="21">
        <v>0.122406672574133</v>
      </c>
      <c r="D28" s="21">
        <v>0.25632287773920598</v>
      </c>
      <c r="E28" s="21">
        <v>7.0650966284785996E-2</v>
      </c>
      <c r="F28" s="21">
        <v>0.419228483720753</v>
      </c>
      <c r="G28" s="21">
        <v>0.87743715401579103</v>
      </c>
      <c r="H28" s="21">
        <v>0.24205805039214601</v>
      </c>
      <c r="I28" s="10" t="str">
        <f>Table[[#This Row],[Solar]]&amp;Table[[#This Row],[Wind]]</f>
        <v>6500</v>
      </c>
    </row>
    <row r="29" spans="1:9" x14ac:dyDescent="0.3">
      <c r="A29" s="19">
        <v>675</v>
      </c>
      <c r="B29" s="20">
        <v>0</v>
      </c>
      <c r="C29" s="21">
        <v>0.122372588508078</v>
      </c>
      <c r="D29" s="21">
        <v>0.25593707506470598</v>
      </c>
      <c r="E29" s="21">
        <v>7.0696424233547203E-2</v>
      </c>
      <c r="F29" s="21">
        <v>0.42126917332820801</v>
      </c>
      <c r="G29" s="21">
        <v>0.88064765502112097</v>
      </c>
      <c r="H29" s="21">
        <v>0.24345707564445601</v>
      </c>
      <c r="I29" s="10" t="str">
        <f>Table[[#This Row],[Solar]]&amp;Table[[#This Row],[Wind]]</f>
        <v>6750</v>
      </c>
    </row>
    <row r="30" spans="1:9" x14ac:dyDescent="0.3">
      <c r="A30" s="19">
        <v>700</v>
      </c>
      <c r="B30" s="20">
        <v>0</v>
      </c>
      <c r="C30" s="21">
        <v>0.122338504442022</v>
      </c>
      <c r="D30" s="21">
        <v>0.25555127239020597</v>
      </c>
      <c r="E30" s="21">
        <v>7.0741882182308494E-2</v>
      </c>
      <c r="F30" s="21">
        <v>0.42330986293566197</v>
      </c>
      <c r="G30" s="21">
        <v>0.88385815602645201</v>
      </c>
      <c r="H30" s="21">
        <v>0.24485610089676699</v>
      </c>
      <c r="I30" s="10" t="str">
        <f>Table[[#This Row],[Solar]]&amp;Table[[#This Row],[Wind]]</f>
        <v>7000</v>
      </c>
    </row>
    <row r="31" spans="1:9" x14ac:dyDescent="0.3">
      <c r="A31" s="19">
        <v>725</v>
      </c>
      <c r="B31" s="20">
        <v>0</v>
      </c>
      <c r="C31" s="21">
        <v>0.12230442037596601</v>
      </c>
      <c r="D31" s="21">
        <v>0.25516546971570597</v>
      </c>
      <c r="E31" s="21">
        <v>7.0787340131069798E-2</v>
      </c>
      <c r="F31" s="21">
        <v>0.42535055254311699</v>
      </c>
      <c r="G31" s="21">
        <v>0.88706865703178195</v>
      </c>
      <c r="H31" s="21">
        <v>0.24625512614907799</v>
      </c>
      <c r="I31" s="10" t="str">
        <f>Table[[#This Row],[Solar]]&amp;Table[[#This Row],[Wind]]</f>
        <v>7250</v>
      </c>
    </row>
    <row r="32" spans="1:9" x14ac:dyDescent="0.3">
      <c r="A32" s="19">
        <v>750</v>
      </c>
      <c r="B32" s="20">
        <v>0</v>
      </c>
      <c r="C32" s="21">
        <v>0.12227033630990999</v>
      </c>
      <c r="D32" s="21">
        <v>0.25477966704120503</v>
      </c>
      <c r="E32" s="21">
        <v>7.0832798079831005E-2</v>
      </c>
      <c r="F32" s="21">
        <v>0.427391242150571</v>
      </c>
      <c r="G32" s="21">
        <v>0.89027915803711299</v>
      </c>
      <c r="H32" s="21">
        <v>0.24765415140138899</v>
      </c>
      <c r="I32" s="10" t="str">
        <f>Table[[#This Row],[Solar]]&amp;Table[[#This Row],[Wind]]</f>
        <v>7500</v>
      </c>
    </row>
    <row r="33" spans="1:9" x14ac:dyDescent="0.3">
      <c r="A33" s="19">
        <v>775</v>
      </c>
      <c r="B33" s="20">
        <v>0</v>
      </c>
      <c r="C33" s="21">
        <v>0.122236252243855</v>
      </c>
      <c r="D33" s="21">
        <v>0.25439386436670502</v>
      </c>
      <c r="E33" s="21">
        <v>7.0878256028592296E-2</v>
      </c>
      <c r="F33" s="21">
        <v>0.42943193175802602</v>
      </c>
      <c r="G33" s="21">
        <v>0.89348965904244304</v>
      </c>
      <c r="H33" s="21">
        <v>0.249053176653699</v>
      </c>
      <c r="I33" s="10" t="str">
        <f>Table[[#This Row],[Solar]]&amp;Table[[#This Row],[Wind]]</f>
        <v>7750</v>
      </c>
    </row>
    <row r="34" spans="1:9" x14ac:dyDescent="0.3">
      <c r="A34" s="19">
        <v>800</v>
      </c>
      <c r="B34" s="20">
        <v>0</v>
      </c>
      <c r="C34" s="21">
        <v>0.122202168177799</v>
      </c>
      <c r="D34" s="21">
        <v>0.25400806169220502</v>
      </c>
      <c r="E34" s="21">
        <v>7.09237139773536E-2</v>
      </c>
      <c r="F34" s="21">
        <v>0.43147262136547998</v>
      </c>
      <c r="G34" s="21">
        <v>0.89670016004777298</v>
      </c>
      <c r="H34" s="21">
        <v>0.25045220190600997</v>
      </c>
      <c r="I34" s="10" t="str">
        <f>Table[[#This Row],[Solar]]&amp;Table[[#This Row],[Wind]]</f>
        <v>8000</v>
      </c>
    </row>
    <row r="35" spans="1:9" x14ac:dyDescent="0.3">
      <c r="A35" s="19">
        <v>825</v>
      </c>
      <c r="B35" s="20">
        <v>0</v>
      </c>
      <c r="C35" s="21">
        <v>0.12191895263906399</v>
      </c>
      <c r="D35" s="21">
        <v>0.25315702525459499</v>
      </c>
      <c r="E35" s="21">
        <v>7.0922704467169598E-2</v>
      </c>
      <c r="F35" s="21">
        <v>0.43152286704939702</v>
      </c>
      <c r="G35" s="21">
        <v>0.89581613782698</v>
      </c>
      <c r="H35" s="21">
        <v>0.25110210604295802</v>
      </c>
      <c r="I35" s="10" t="str">
        <f>Table[[#This Row],[Solar]]&amp;Table[[#This Row],[Wind]]</f>
        <v>8250</v>
      </c>
    </row>
    <row r="36" spans="1:9" x14ac:dyDescent="0.3">
      <c r="A36" s="19">
        <v>850</v>
      </c>
      <c r="B36" s="20">
        <v>0</v>
      </c>
      <c r="C36" s="21">
        <v>0.12163573710033</v>
      </c>
      <c r="D36" s="21">
        <v>0.25230598881698502</v>
      </c>
      <c r="E36" s="21">
        <v>7.0921694956985595E-2</v>
      </c>
      <c r="F36" s="21">
        <v>0.431573112733313</v>
      </c>
      <c r="G36" s="21">
        <v>0.89493211560618702</v>
      </c>
      <c r="H36" s="21">
        <v>0.25175201017990601</v>
      </c>
      <c r="I36" s="10" t="str">
        <f>Table[[#This Row],[Solar]]&amp;Table[[#This Row],[Wind]]</f>
        <v>8500</v>
      </c>
    </row>
    <row r="37" spans="1:9" x14ac:dyDescent="0.3">
      <c r="A37" s="19">
        <v>875</v>
      </c>
      <c r="B37" s="20">
        <v>0</v>
      </c>
      <c r="C37" s="21">
        <v>0.121352521561595</v>
      </c>
      <c r="D37" s="21">
        <v>0.25145495237937399</v>
      </c>
      <c r="E37" s="21">
        <v>7.0920685446801704E-2</v>
      </c>
      <c r="F37" s="21">
        <v>0.43162335841722899</v>
      </c>
      <c r="G37" s="21">
        <v>0.89404809338539404</v>
      </c>
      <c r="H37" s="21">
        <v>0.25240191431685399</v>
      </c>
      <c r="I37" s="10" t="str">
        <f>Table[[#This Row],[Solar]]&amp;Table[[#This Row],[Wind]]</f>
        <v>8750</v>
      </c>
    </row>
    <row r="38" spans="1:9" x14ac:dyDescent="0.3">
      <c r="A38" s="19">
        <v>900</v>
      </c>
      <c r="B38" s="20">
        <v>0</v>
      </c>
      <c r="C38" s="21">
        <v>0.12106930602286101</v>
      </c>
      <c r="D38" s="21">
        <v>0.25060391594176401</v>
      </c>
      <c r="E38" s="21">
        <v>7.0919675936617702E-2</v>
      </c>
      <c r="F38" s="21">
        <v>0.43167360410114602</v>
      </c>
      <c r="G38" s="21">
        <v>0.89316407116459995</v>
      </c>
      <c r="H38" s="21">
        <v>0.25305181845380198</v>
      </c>
      <c r="I38" s="10" t="str">
        <f>Table[[#This Row],[Solar]]&amp;Table[[#This Row],[Wind]]</f>
        <v>9000</v>
      </c>
    </row>
    <row r="39" spans="1:9" x14ac:dyDescent="0.3">
      <c r="A39" s="19">
        <v>925</v>
      </c>
      <c r="B39" s="20">
        <v>0</v>
      </c>
      <c r="C39" s="21">
        <v>0.120786090484126</v>
      </c>
      <c r="D39" s="21">
        <v>0.24975287950415401</v>
      </c>
      <c r="E39" s="21">
        <v>7.0918666426433796E-2</v>
      </c>
      <c r="F39" s="21">
        <v>0.43172384978506201</v>
      </c>
      <c r="G39" s="21">
        <v>0.89228004894380697</v>
      </c>
      <c r="H39" s="21">
        <v>0.25370172259075002</v>
      </c>
      <c r="I39" s="10" t="str">
        <f>Table[[#This Row],[Solar]]&amp;Table[[#This Row],[Wind]]</f>
        <v>9250</v>
      </c>
    </row>
    <row r="40" spans="1:9" x14ac:dyDescent="0.3">
      <c r="A40" s="19">
        <v>950</v>
      </c>
      <c r="B40" s="20">
        <v>0</v>
      </c>
      <c r="C40" s="21">
        <v>0.120502874945392</v>
      </c>
      <c r="D40" s="21">
        <v>0.248901843066544</v>
      </c>
      <c r="E40" s="21">
        <v>7.0917656916249794E-2</v>
      </c>
      <c r="F40" s="21">
        <v>0.43177409546897899</v>
      </c>
      <c r="G40" s="21">
        <v>0.89139602672301399</v>
      </c>
      <c r="H40" s="21">
        <v>0.25435162672769801</v>
      </c>
      <c r="I40" s="10" t="str">
        <f>Table[[#This Row],[Solar]]&amp;Table[[#This Row],[Wind]]</f>
        <v>9500</v>
      </c>
    </row>
    <row r="41" spans="1:9" x14ac:dyDescent="0.3">
      <c r="A41" s="19">
        <v>975</v>
      </c>
      <c r="B41" s="20">
        <v>0</v>
      </c>
      <c r="C41" s="21">
        <v>0.12021965940665701</v>
      </c>
      <c r="D41" s="21">
        <v>0.248050806628933</v>
      </c>
      <c r="E41" s="21">
        <v>7.0916647406065902E-2</v>
      </c>
      <c r="F41" s="21">
        <v>0.43182434115289497</v>
      </c>
      <c r="G41" s="21">
        <v>0.89051200450222101</v>
      </c>
      <c r="H41" s="21">
        <v>0.255001530864646</v>
      </c>
      <c r="I41" s="10" t="str">
        <f>Table[[#This Row],[Solar]]&amp;Table[[#This Row],[Wind]]</f>
        <v>9750</v>
      </c>
    </row>
    <row r="42" spans="1:9" x14ac:dyDescent="0.3">
      <c r="A42" s="19">
        <v>1000</v>
      </c>
      <c r="B42" s="20">
        <v>0</v>
      </c>
      <c r="C42" s="21">
        <v>0.119936443867923</v>
      </c>
      <c r="D42" s="21">
        <v>0.247199770191323</v>
      </c>
      <c r="E42" s="21">
        <v>7.09156378958819E-2</v>
      </c>
      <c r="F42" s="21">
        <v>0.43187458683681101</v>
      </c>
      <c r="G42" s="21">
        <v>0.88962798228142703</v>
      </c>
      <c r="H42" s="21">
        <v>0.25565143500159399</v>
      </c>
      <c r="I42" s="10" t="str">
        <f>Table[[#This Row],[Solar]]&amp;Table[[#This Row],[Wind]]</f>
        <v>10000</v>
      </c>
    </row>
    <row r="43" spans="1:9" x14ac:dyDescent="0.3">
      <c r="A43" s="19">
        <v>1025</v>
      </c>
      <c r="B43" s="20">
        <v>0</v>
      </c>
      <c r="C43" s="21">
        <v>0.119653228329188</v>
      </c>
      <c r="D43" s="21">
        <v>0.246348733753713</v>
      </c>
      <c r="E43" s="21">
        <v>7.0914628385697898E-2</v>
      </c>
      <c r="F43" s="21">
        <v>0.431924832520728</v>
      </c>
      <c r="G43" s="21">
        <v>0.88874396006063405</v>
      </c>
      <c r="H43" s="21">
        <v>0.25630133913854197</v>
      </c>
      <c r="I43" s="10" t="str">
        <f>Table[[#This Row],[Solar]]&amp;Table[[#This Row],[Wind]]</f>
        <v>10250</v>
      </c>
    </row>
    <row r="44" spans="1:9" x14ac:dyDescent="0.3">
      <c r="A44" s="19">
        <v>1050</v>
      </c>
      <c r="B44" s="20">
        <v>0</v>
      </c>
      <c r="C44" s="21">
        <v>0.11937001279045401</v>
      </c>
      <c r="D44" s="21">
        <v>0.24549769731610299</v>
      </c>
      <c r="E44" s="21">
        <v>7.0913618875514006E-2</v>
      </c>
      <c r="F44" s="21">
        <v>0.43197507820464398</v>
      </c>
      <c r="G44" s="21">
        <v>0.88785993783984096</v>
      </c>
      <c r="H44" s="21">
        <v>0.25695124327549002</v>
      </c>
      <c r="I44" s="10" t="str">
        <f>Table[[#This Row],[Solar]]&amp;Table[[#This Row],[Wind]]</f>
        <v>10500</v>
      </c>
    </row>
    <row r="45" spans="1:9" x14ac:dyDescent="0.3">
      <c r="A45" s="19">
        <v>1075</v>
      </c>
      <c r="B45" s="20">
        <v>0</v>
      </c>
      <c r="C45" s="21">
        <v>0.119086797251719</v>
      </c>
      <c r="D45" s="21">
        <v>0.24464666087849199</v>
      </c>
      <c r="E45" s="21">
        <v>7.0912609365330004E-2</v>
      </c>
      <c r="F45" s="21">
        <v>0.43202532388856002</v>
      </c>
      <c r="G45" s="21">
        <v>0.88697591561904798</v>
      </c>
      <c r="H45" s="21">
        <v>0.257601147412438</v>
      </c>
      <c r="I45" s="10" t="str">
        <f>Table[[#This Row],[Solar]]&amp;Table[[#This Row],[Wind]]</f>
        <v>10750</v>
      </c>
    </row>
    <row r="46" spans="1:9" x14ac:dyDescent="0.3">
      <c r="A46" s="19">
        <v>1100</v>
      </c>
      <c r="B46" s="20">
        <v>0</v>
      </c>
      <c r="C46" s="21">
        <v>0.118803581712985</v>
      </c>
      <c r="D46" s="21">
        <v>0.24379562444088199</v>
      </c>
      <c r="E46" s="21">
        <v>7.0911599855146099E-2</v>
      </c>
      <c r="F46" s="21">
        <v>0.432075569572477</v>
      </c>
      <c r="G46" s="21">
        <v>0.886091893398254</v>
      </c>
      <c r="H46" s="21">
        <v>0.25825105154938599</v>
      </c>
      <c r="I46" s="10" t="str">
        <f>Table[[#This Row],[Solar]]&amp;Table[[#This Row],[Wind]]</f>
        <v>11000</v>
      </c>
    </row>
    <row r="47" spans="1:9" x14ac:dyDescent="0.3">
      <c r="A47" s="19">
        <v>1125</v>
      </c>
      <c r="B47" s="20">
        <v>0</v>
      </c>
      <c r="C47" s="21">
        <v>0.11852036617425001</v>
      </c>
      <c r="D47" s="21">
        <v>0.24294458800327201</v>
      </c>
      <c r="E47" s="21">
        <v>7.0910590344962096E-2</v>
      </c>
      <c r="F47" s="21">
        <v>0.43212581525639299</v>
      </c>
      <c r="G47" s="21">
        <v>0.88520787117746103</v>
      </c>
      <c r="H47" s="21">
        <v>0.25890095568633398</v>
      </c>
      <c r="I47" s="10" t="str">
        <f>Table[[#This Row],[Solar]]&amp;Table[[#This Row],[Wind]]</f>
        <v>11250</v>
      </c>
    </row>
    <row r="48" spans="1:9" x14ac:dyDescent="0.3">
      <c r="A48" s="19">
        <v>1150</v>
      </c>
      <c r="B48" s="20">
        <v>0</v>
      </c>
      <c r="C48" s="21">
        <v>0.118237150635516</v>
      </c>
      <c r="D48" s="21">
        <v>0.24209355156566201</v>
      </c>
      <c r="E48" s="21">
        <v>7.0909580834778094E-2</v>
      </c>
      <c r="F48" s="21">
        <v>0.43217606094031003</v>
      </c>
      <c r="G48" s="21">
        <v>0.88432384895666805</v>
      </c>
      <c r="H48" s="21">
        <v>0.25955085982328102</v>
      </c>
      <c r="I48" s="10" t="str">
        <f>Table[[#This Row],[Solar]]&amp;Table[[#This Row],[Wind]]</f>
        <v>11500</v>
      </c>
    </row>
    <row r="49" spans="1:9" x14ac:dyDescent="0.3">
      <c r="A49" s="19">
        <v>1175</v>
      </c>
      <c r="B49" s="20">
        <v>0</v>
      </c>
      <c r="C49" s="21">
        <v>0.117953935096781</v>
      </c>
      <c r="D49" s="21">
        <v>0.241242515128051</v>
      </c>
      <c r="E49" s="21">
        <v>7.0908571324594202E-2</v>
      </c>
      <c r="F49" s="21">
        <v>0.43222630662422601</v>
      </c>
      <c r="G49" s="21">
        <v>0.88343982673587496</v>
      </c>
      <c r="H49" s="21">
        <v>0.26020076396022901</v>
      </c>
      <c r="I49" s="10" t="str">
        <f>Table[[#This Row],[Solar]]&amp;Table[[#This Row],[Wind]]</f>
        <v>11750</v>
      </c>
    </row>
    <row r="50" spans="1:9" x14ac:dyDescent="0.3">
      <c r="A50" s="19">
        <v>1200</v>
      </c>
      <c r="B50" s="20">
        <v>0</v>
      </c>
      <c r="C50" s="21">
        <v>0.117670719558047</v>
      </c>
      <c r="D50" s="21">
        <v>0.240391478690441</v>
      </c>
      <c r="E50" s="21">
        <v>7.09075618144102E-2</v>
      </c>
      <c r="F50" s="21">
        <v>0.43227655230814199</v>
      </c>
      <c r="G50" s="21">
        <v>0.88255580451508098</v>
      </c>
      <c r="H50" s="21">
        <v>0.260850668097177</v>
      </c>
      <c r="I50" s="10" t="str">
        <f>Table[[#This Row],[Solar]]&amp;Table[[#This Row],[Wind]]</f>
        <v>12000</v>
      </c>
    </row>
    <row r="51" spans="1:9" x14ac:dyDescent="0.3">
      <c r="A51" s="19">
        <v>1225</v>
      </c>
      <c r="B51" s="20">
        <v>0</v>
      </c>
      <c r="C51" s="21">
        <v>0.117387504019312</v>
      </c>
      <c r="D51" s="21">
        <v>0.239540442252831</v>
      </c>
      <c r="E51" s="21">
        <v>7.0906552304226295E-2</v>
      </c>
      <c r="F51" s="21">
        <v>0.43232679799205898</v>
      </c>
      <c r="G51" s="21">
        <v>0.881671782294288</v>
      </c>
      <c r="H51" s="21">
        <v>0.26150057223412498</v>
      </c>
      <c r="I51" s="10" t="str">
        <f>Table[[#This Row],[Solar]]&amp;Table[[#This Row],[Wind]]</f>
        <v>12250</v>
      </c>
    </row>
    <row r="52" spans="1:9" x14ac:dyDescent="0.3">
      <c r="A52" s="19">
        <v>1250</v>
      </c>
      <c r="B52" s="20">
        <v>0</v>
      </c>
      <c r="C52" s="21">
        <v>0.11710428848057799</v>
      </c>
      <c r="D52" s="21">
        <v>0.238689405815221</v>
      </c>
      <c r="E52" s="21">
        <v>7.0905542794042306E-2</v>
      </c>
      <c r="F52" s="21">
        <v>0.43237704367597501</v>
      </c>
      <c r="G52" s="21">
        <v>0.88078776007349502</v>
      </c>
      <c r="H52" s="21">
        <v>0.26215047637107303</v>
      </c>
      <c r="I52" s="10" t="str">
        <f>Table[[#This Row],[Solar]]&amp;Table[[#This Row],[Wind]]</f>
        <v>12500</v>
      </c>
    </row>
    <row r="53" spans="1:9" x14ac:dyDescent="0.3">
      <c r="A53" s="19">
        <v>1275</v>
      </c>
      <c r="B53" s="20">
        <v>0</v>
      </c>
      <c r="C53" s="21">
        <v>0.116821072941843</v>
      </c>
      <c r="D53" s="21">
        <v>0.23783836937760999</v>
      </c>
      <c r="E53" s="21">
        <v>7.0904533283858401E-2</v>
      </c>
      <c r="F53" s="21">
        <v>0.432427289359891</v>
      </c>
      <c r="G53" s="21">
        <v>0.87990373785270104</v>
      </c>
      <c r="H53" s="21">
        <v>0.26280038050802101</v>
      </c>
      <c r="I53" s="10" t="str">
        <f>Table[[#This Row],[Solar]]&amp;Table[[#This Row],[Wind]]</f>
        <v>12750</v>
      </c>
    </row>
    <row r="54" spans="1:9" x14ac:dyDescent="0.3">
      <c r="A54" s="19">
        <v>1300</v>
      </c>
      <c r="B54" s="20">
        <v>0</v>
      </c>
      <c r="C54" s="21">
        <v>0.116537857403109</v>
      </c>
      <c r="D54" s="21">
        <v>0.23698733293999999</v>
      </c>
      <c r="E54" s="21">
        <v>7.0903523773674398E-2</v>
      </c>
      <c r="F54" s="21">
        <v>0.43247753504380798</v>
      </c>
      <c r="G54" s="21">
        <v>0.87901971563190795</v>
      </c>
      <c r="H54" s="21">
        <v>0.263450284644969</v>
      </c>
      <c r="I54" s="10" t="str">
        <f>Table[[#This Row],[Solar]]&amp;Table[[#This Row],[Wind]]</f>
        <v>13000</v>
      </c>
    </row>
    <row r="55" spans="1:9" x14ac:dyDescent="0.3">
      <c r="A55" s="19">
        <v>1325</v>
      </c>
      <c r="B55" s="20">
        <v>0</v>
      </c>
      <c r="C55" s="21">
        <v>0.11625464186437399</v>
      </c>
      <c r="D55" s="21">
        <v>0.23613629650238999</v>
      </c>
      <c r="E55" s="21">
        <v>7.0902514263490396E-2</v>
      </c>
      <c r="F55" s="21">
        <v>0.43252778072772402</v>
      </c>
      <c r="G55" s="21">
        <v>0.87813569341111497</v>
      </c>
      <c r="H55" s="21">
        <v>0.26410018878191699</v>
      </c>
      <c r="I55" s="10" t="str">
        <f>Table[[#This Row],[Solar]]&amp;Table[[#This Row],[Wind]]</f>
        <v>13250</v>
      </c>
    </row>
    <row r="56" spans="1:9" x14ac:dyDescent="0.3">
      <c r="A56" s="19">
        <v>1350</v>
      </c>
      <c r="B56" s="20">
        <v>0</v>
      </c>
      <c r="C56" s="21">
        <v>0.11597142632564</v>
      </c>
      <c r="D56" s="21">
        <v>0.23528526006478001</v>
      </c>
      <c r="E56" s="21">
        <v>7.0901504753306505E-2</v>
      </c>
      <c r="F56" s="21">
        <v>0.432578026411641</v>
      </c>
      <c r="G56" s="21">
        <v>0.87725167119032199</v>
      </c>
      <c r="H56" s="21">
        <v>0.26475009291886498</v>
      </c>
      <c r="I56" s="10" t="str">
        <f>Table[[#This Row],[Solar]]&amp;Table[[#This Row],[Wind]]</f>
        <v>13500</v>
      </c>
    </row>
    <row r="57" spans="1:9" x14ac:dyDescent="0.3">
      <c r="A57" s="19">
        <v>1375</v>
      </c>
      <c r="B57" s="20">
        <v>0</v>
      </c>
      <c r="C57" s="21">
        <v>0.115688210786905</v>
      </c>
      <c r="D57" s="21">
        <v>0.23443422362716901</v>
      </c>
      <c r="E57" s="21">
        <v>7.0900495243122502E-2</v>
      </c>
      <c r="F57" s="21">
        <v>0.43262827209555699</v>
      </c>
      <c r="G57" s="21">
        <v>0.87636764896952801</v>
      </c>
      <c r="H57" s="21">
        <v>0.26539999705581302</v>
      </c>
      <c r="I57" s="10" t="str">
        <f>Table[[#This Row],[Solar]]&amp;Table[[#This Row],[Wind]]</f>
        <v>13750</v>
      </c>
    </row>
    <row r="58" spans="1:9" x14ac:dyDescent="0.3">
      <c r="A58" s="19">
        <v>1400</v>
      </c>
      <c r="B58" s="20">
        <v>0</v>
      </c>
      <c r="C58" s="21">
        <v>0.11540499524817099</v>
      </c>
      <c r="D58" s="21">
        <v>0.23358318718955901</v>
      </c>
      <c r="E58" s="21">
        <v>7.0899485732938597E-2</v>
      </c>
      <c r="F58" s="21">
        <v>0.43267851777947303</v>
      </c>
      <c r="G58" s="21">
        <v>0.87548362674873503</v>
      </c>
      <c r="H58" s="21">
        <v>0.26604990119276101</v>
      </c>
      <c r="I58" s="10" t="str">
        <f>Table[[#This Row],[Solar]]&amp;Table[[#This Row],[Wind]]</f>
        <v>14000</v>
      </c>
    </row>
    <row r="59" spans="1:9" x14ac:dyDescent="0.3">
      <c r="A59" s="19">
        <v>1425</v>
      </c>
      <c r="B59" s="20">
        <v>0</v>
      </c>
      <c r="C59" s="21">
        <v>0.115121779709436</v>
      </c>
      <c r="D59" s="21">
        <v>0.232732150751949</v>
      </c>
      <c r="E59" s="21">
        <v>7.0898476222754594E-2</v>
      </c>
      <c r="F59" s="21">
        <v>0.43272876346339001</v>
      </c>
      <c r="G59" s="21">
        <v>0.87459960452794205</v>
      </c>
      <c r="H59" s="21">
        <v>0.26669980532970899</v>
      </c>
      <c r="I59" s="10" t="str">
        <f>Table[[#This Row],[Solar]]&amp;Table[[#This Row],[Wind]]</f>
        <v>14250</v>
      </c>
    </row>
    <row r="60" spans="1:9" x14ac:dyDescent="0.3">
      <c r="A60" s="19">
        <v>1450</v>
      </c>
      <c r="B60" s="20">
        <v>0</v>
      </c>
      <c r="C60" s="21">
        <v>0.114838564170702</v>
      </c>
      <c r="D60" s="21">
        <v>0.231881114314339</v>
      </c>
      <c r="E60" s="21">
        <v>7.0897466712570606E-2</v>
      </c>
      <c r="F60" s="21">
        <v>0.43277900914730599</v>
      </c>
      <c r="G60" s="21">
        <v>0.87371558230714896</v>
      </c>
      <c r="H60" s="21">
        <v>0.26734970946665698</v>
      </c>
      <c r="I60" s="10" t="str">
        <f>Table[[#This Row],[Solar]]&amp;Table[[#This Row],[Wind]]</f>
        <v>14500</v>
      </c>
    </row>
    <row r="61" spans="1:9" x14ac:dyDescent="0.3">
      <c r="A61" s="19">
        <v>1475</v>
      </c>
      <c r="B61" s="20">
        <v>0</v>
      </c>
      <c r="C61" s="21">
        <v>0.11455534863196699</v>
      </c>
      <c r="D61" s="21">
        <v>0.231030077876728</v>
      </c>
      <c r="E61" s="21">
        <v>7.0896457202386701E-2</v>
      </c>
      <c r="F61" s="21">
        <v>0.43282925483122198</v>
      </c>
      <c r="G61" s="21">
        <v>0.87283156008635499</v>
      </c>
      <c r="H61" s="21">
        <v>0.26799961360360502</v>
      </c>
      <c r="I61" s="10" t="str">
        <f>Table[[#This Row],[Solar]]&amp;Table[[#This Row],[Wind]]</f>
        <v>14750</v>
      </c>
    </row>
    <row r="62" spans="1:9" x14ac:dyDescent="0.3">
      <c r="A62" s="19">
        <v>1500</v>
      </c>
      <c r="B62" s="20">
        <v>0</v>
      </c>
      <c r="C62" s="21">
        <v>0.114272133093233</v>
      </c>
      <c r="D62" s="21">
        <v>0.23017904143911799</v>
      </c>
      <c r="E62" s="21">
        <v>7.0895447692202698E-2</v>
      </c>
      <c r="F62" s="21">
        <v>0.43287950051513902</v>
      </c>
      <c r="G62" s="21">
        <v>0.87194753786556201</v>
      </c>
      <c r="H62" s="21">
        <v>0.26864951774055301</v>
      </c>
      <c r="I62" s="10" t="str">
        <f>Table[[#This Row],[Solar]]&amp;Table[[#This Row],[Wind]]</f>
        <v>15000</v>
      </c>
    </row>
    <row r="63" spans="1:9" x14ac:dyDescent="0.3">
      <c r="A63" s="19">
        <v>1525</v>
      </c>
      <c r="B63" s="20">
        <v>0</v>
      </c>
      <c r="C63" s="21">
        <v>0.116594574685497</v>
      </c>
      <c r="D63" s="21">
        <v>0.232601860444902</v>
      </c>
      <c r="E63" s="21">
        <v>7.4683405625942695E-2</v>
      </c>
      <c r="F63" s="21">
        <v>0.44309206888443198</v>
      </c>
      <c r="G63" s="21">
        <v>0.88336190291519301</v>
      </c>
      <c r="H63" s="21">
        <v>0.28452259483624998</v>
      </c>
      <c r="I63" s="10" t="str">
        <f>Table[[#This Row],[Solar]]&amp;Table[[#This Row],[Wind]]</f>
        <v>15250</v>
      </c>
    </row>
    <row r="64" spans="1:9" x14ac:dyDescent="0.3">
      <c r="A64" s="19">
        <v>1550</v>
      </c>
      <c r="B64" s="20">
        <v>0</v>
      </c>
      <c r="C64" s="21">
        <v>0.11891701627776</v>
      </c>
      <c r="D64" s="21">
        <v>0.235024679450685</v>
      </c>
      <c r="E64" s="21">
        <v>7.8471363559682594E-2</v>
      </c>
      <c r="F64" s="21">
        <v>0.45330463725372599</v>
      </c>
      <c r="G64" s="21">
        <v>0.89477626796482501</v>
      </c>
      <c r="H64" s="21">
        <v>0.30039567193194699</v>
      </c>
      <c r="I64" s="10" t="str">
        <f>Table[[#This Row],[Solar]]&amp;Table[[#This Row],[Wind]]</f>
        <v>15500</v>
      </c>
    </row>
    <row r="65" spans="1:9" x14ac:dyDescent="0.3">
      <c r="A65" s="19">
        <v>1575</v>
      </c>
      <c r="B65" s="20">
        <v>0</v>
      </c>
      <c r="C65" s="21">
        <v>0.12123945787002401</v>
      </c>
      <c r="D65" s="21">
        <v>0.23744749845646901</v>
      </c>
      <c r="E65" s="21">
        <v>8.2259321493422605E-2</v>
      </c>
      <c r="F65" s="21">
        <v>0.46351720562301901</v>
      </c>
      <c r="G65" s="21">
        <v>0.90619063301445602</v>
      </c>
      <c r="H65" s="21">
        <v>0.31626874902764401</v>
      </c>
      <c r="I65" s="10" t="str">
        <f>Table[[#This Row],[Solar]]&amp;Table[[#This Row],[Wind]]</f>
        <v>15750</v>
      </c>
    </row>
    <row r="66" spans="1:9" x14ac:dyDescent="0.3">
      <c r="A66" s="19">
        <v>1600</v>
      </c>
      <c r="B66" s="20">
        <v>0</v>
      </c>
      <c r="C66" s="21">
        <v>0.123561899462288</v>
      </c>
      <c r="D66" s="21">
        <v>0.23987031746225301</v>
      </c>
      <c r="E66" s="21">
        <v>8.6047279427162504E-2</v>
      </c>
      <c r="F66" s="21">
        <v>0.47372977399231297</v>
      </c>
      <c r="G66" s="21">
        <v>0.91760499806408802</v>
      </c>
      <c r="H66" s="21">
        <v>0.33214182612333998</v>
      </c>
      <c r="I66" s="10" t="str">
        <f>Table[[#This Row],[Solar]]&amp;Table[[#This Row],[Wind]]</f>
        <v>16000</v>
      </c>
    </row>
    <row r="67" spans="1:9" x14ac:dyDescent="0.3">
      <c r="A67" s="19">
        <v>1625</v>
      </c>
      <c r="B67" s="20">
        <v>0</v>
      </c>
      <c r="C67" s="21">
        <v>0.12588434105455101</v>
      </c>
      <c r="D67" s="21">
        <v>0.24229313646803599</v>
      </c>
      <c r="E67" s="21">
        <v>8.9835237360902501E-2</v>
      </c>
      <c r="F67" s="21">
        <v>0.48394234236160599</v>
      </c>
      <c r="G67" s="21">
        <v>0.92901936311371902</v>
      </c>
      <c r="H67" s="21">
        <v>0.348014903219037</v>
      </c>
      <c r="I67" s="10" t="str">
        <f>Table[[#This Row],[Solar]]&amp;Table[[#This Row],[Wind]]</f>
        <v>16250</v>
      </c>
    </row>
    <row r="68" spans="1:9" x14ac:dyDescent="0.3">
      <c r="A68" s="19">
        <v>1650</v>
      </c>
      <c r="B68" s="20">
        <v>0</v>
      </c>
      <c r="C68" s="21">
        <v>0.12820678264681501</v>
      </c>
      <c r="D68" s="21">
        <v>0.24471595547382</v>
      </c>
      <c r="E68" s="21">
        <v>9.36231952946424E-2</v>
      </c>
      <c r="F68" s="21">
        <v>0.49415491073090001</v>
      </c>
      <c r="G68" s="21">
        <v>0.94043372816335102</v>
      </c>
      <c r="H68" s="21">
        <v>0.36388798031473402</v>
      </c>
      <c r="I68" s="10" t="str">
        <f>Table[[#This Row],[Solar]]&amp;Table[[#This Row],[Wind]]</f>
        <v>16500</v>
      </c>
    </row>
    <row r="69" spans="1:9" x14ac:dyDescent="0.3">
      <c r="A69" s="19">
        <v>1675</v>
      </c>
      <c r="B69" s="20">
        <v>0</v>
      </c>
      <c r="C69" s="21">
        <v>0.13052922423907901</v>
      </c>
      <c r="D69" s="21">
        <v>0.247138774479604</v>
      </c>
      <c r="E69" s="21">
        <v>9.7411153228382397E-2</v>
      </c>
      <c r="F69" s="21">
        <v>0.50436747910019297</v>
      </c>
      <c r="G69" s="21">
        <v>0.95184809321298203</v>
      </c>
      <c r="H69" s="21">
        <v>0.37976105741043098</v>
      </c>
      <c r="I69" s="10" t="str">
        <f>Table[[#This Row],[Solar]]&amp;Table[[#This Row],[Wind]]</f>
        <v>16750</v>
      </c>
    </row>
    <row r="70" spans="1:9" x14ac:dyDescent="0.3">
      <c r="A70" s="19">
        <v>1700</v>
      </c>
      <c r="B70" s="20">
        <v>0</v>
      </c>
      <c r="C70" s="21">
        <v>0.132851665831343</v>
      </c>
      <c r="D70" s="21">
        <v>0.24956159348538701</v>
      </c>
      <c r="E70" s="21">
        <v>0.101199111162122</v>
      </c>
      <c r="F70" s="21">
        <v>0.51458004746948605</v>
      </c>
      <c r="G70" s="21">
        <v>0.96326245826261403</v>
      </c>
      <c r="H70" s="21">
        <v>0.395634134506128</v>
      </c>
      <c r="I70" s="10" t="str">
        <f>Table[[#This Row],[Solar]]&amp;Table[[#This Row],[Wind]]</f>
        <v>17000</v>
      </c>
    </row>
    <row r="71" spans="1:9" x14ac:dyDescent="0.3">
      <c r="A71" s="19">
        <v>1725</v>
      </c>
      <c r="B71" s="20">
        <v>0</v>
      </c>
      <c r="C71" s="21">
        <v>0.135174107423606</v>
      </c>
      <c r="D71" s="21">
        <v>0.25198441249117098</v>
      </c>
      <c r="E71" s="21">
        <v>0.104987069095862</v>
      </c>
      <c r="F71" s="21">
        <v>0.52479261583878001</v>
      </c>
      <c r="G71" s="21">
        <v>0.97467682331224503</v>
      </c>
      <c r="H71" s="21">
        <v>0.41150721160182502</v>
      </c>
      <c r="I71" s="10" t="str">
        <f>Table[[#This Row],[Solar]]&amp;Table[[#This Row],[Wind]]</f>
        <v>17250</v>
      </c>
    </row>
    <row r="72" spans="1:9" x14ac:dyDescent="0.3">
      <c r="A72" s="19">
        <v>1750</v>
      </c>
      <c r="B72" s="20">
        <v>0</v>
      </c>
      <c r="C72" s="21">
        <v>0.13749654901587</v>
      </c>
      <c r="D72" s="21">
        <v>0.25440723149695499</v>
      </c>
      <c r="E72" s="21">
        <v>0.108775027029602</v>
      </c>
      <c r="F72" s="21">
        <v>0.53500518420807297</v>
      </c>
      <c r="G72" s="21">
        <v>0.98609118836187704</v>
      </c>
      <c r="H72" s="21">
        <v>0.42738028869752198</v>
      </c>
      <c r="I72" s="10" t="str">
        <f>Table[[#This Row],[Solar]]&amp;Table[[#This Row],[Wind]]</f>
        <v>17500</v>
      </c>
    </row>
    <row r="73" spans="1:9" x14ac:dyDescent="0.3">
      <c r="A73" s="19">
        <v>1775</v>
      </c>
      <c r="B73" s="20">
        <v>0</v>
      </c>
      <c r="C73" s="21">
        <v>0.13981899060813399</v>
      </c>
      <c r="D73" s="21">
        <v>0.25683005050273799</v>
      </c>
      <c r="E73" s="21">
        <v>0.11256298496334199</v>
      </c>
      <c r="F73" s="21">
        <v>0.54521775257736704</v>
      </c>
      <c r="G73" s="21">
        <v>0.99750555341150804</v>
      </c>
      <c r="H73" s="21">
        <v>0.443253365793219</v>
      </c>
      <c r="I73" s="10" t="str">
        <f>Table[[#This Row],[Solar]]&amp;Table[[#This Row],[Wind]]</f>
        <v>17750</v>
      </c>
    </row>
    <row r="74" spans="1:9" x14ac:dyDescent="0.3">
      <c r="A74" s="19">
        <v>1800</v>
      </c>
      <c r="B74" s="20">
        <v>0</v>
      </c>
      <c r="C74" s="21">
        <v>0.14214143220039699</v>
      </c>
      <c r="D74" s="21">
        <v>0.259252869508522</v>
      </c>
      <c r="E74" s="21">
        <v>0.116350942897082</v>
      </c>
      <c r="F74" s="21">
        <v>0.55543032094666001</v>
      </c>
      <c r="G74" s="21">
        <v>1.0089199184611399</v>
      </c>
      <c r="H74" s="21">
        <v>0.45912644288891602</v>
      </c>
      <c r="I74" s="10" t="str">
        <f>Table[[#This Row],[Solar]]&amp;Table[[#This Row],[Wind]]</f>
        <v>18000</v>
      </c>
    </row>
    <row r="75" spans="1:9" x14ac:dyDescent="0.3">
      <c r="A75" s="19">
        <v>1825</v>
      </c>
      <c r="B75" s="20">
        <v>0</v>
      </c>
      <c r="C75" s="21">
        <v>0.14446387379266101</v>
      </c>
      <c r="D75" s="21">
        <v>0.261675688514306</v>
      </c>
      <c r="E75" s="21">
        <v>0.120138900830822</v>
      </c>
      <c r="F75" s="21">
        <v>0.56564288931595397</v>
      </c>
      <c r="G75" s="21">
        <v>1.02033428351077</v>
      </c>
      <c r="H75" s="21">
        <v>0.47499951998461198</v>
      </c>
      <c r="I75" s="10" t="str">
        <f>Table[[#This Row],[Solar]]&amp;Table[[#This Row],[Wind]]</f>
        <v>18250</v>
      </c>
    </row>
    <row r="76" spans="1:9" x14ac:dyDescent="0.3">
      <c r="A76" s="19">
        <v>1850</v>
      </c>
      <c r="B76" s="20">
        <v>0</v>
      </c>
      <c r="C76" s="21">
        <v>0.14678631538492501</v>
      </c>
      <c r="D76" s="21">
        <v>0.26409850752008901</v>
      </c>
      <c r="E76" s="21">
        <v>0.123926858764562</v>
      </c>
      <c r="F76" s="21">
        <v>0.57585545768524704</v>
      </c>
      <c r="G76" s="21">
        <v>1.0317486485603999</v>
      </c>
      <c r="H76" s="21">
        <v>0.490872597080309</v>
      </c>
      <c r="I76" s="10" t="str">
        <f>Table[[#This Row],[Solar]]&amp;Table[[#This Row],[Wind]]</f>
        <v>18500</v>
      </c>
    </row>
    <row r="77" spans="1:9" x14ac:dyDescent="0.3">
      <c r="A77" s="19">
        <v>1875</v>
      </c>
      <c r="B77" s="20">
        <v>0</v>
      </c>
      <c r="C77" s="21">
        <v>0.14910875697718901</v>
      </c>
      <c r="D77" s="21">
        <v>0.26652132652587301</v>
      </c>
      <c r="E77" s="21">
        <v>0.12771481669830201</v>
      </c>
      <c r="F77" s="21">
        <v>0.586068026054541</v>
      </c>
      <c r="G77" s="21">
        <v>1.0431630136100301</v>
      </c>
      <c r="H77" s="21">
        <v>0.50674567417600602</v>
      </c>
      <c r="I77" s="10" t="str">
        <f>Table[[#This Row],[Solar]]&amp;Table[[#This Row],[Wind]]</f>
        <v>18750</v>
      </c>
    </row>
    <row r="78" spans="1:9" x14ac:dyDescent="0.3">
      <c r="A78" s="19">
        <v>1900</v>
      </c>
      <c r="B78" s="20">
        <v>0</v>
      </c>
      <c r="C78" s="21">
        <v>0.151431198569452</v>
      </c>
      <c r="D78" s="21">
        <v>0.26894414553165702</v>
      </c>
      <c r="E78" s="21">
        <v>0.13150277463204099</v>
      </c>
      <c r="F78" s="21">
        <v>0.59628059442383397</v>
      </c>
      <c r="G78" s="21">
        <v>1.0545773786596599</v>
      </c>
      <c r="H78" s="21">
        <v>0.52261875127170299</v>
      </c>
      <c r="I78" s="10" t="str">
        <f>Table[[#This Row],[Solar]]&amp;Table[[#This Row],[Wind]]</f>
        <v>19000</v>
      </c>
    </row>
    <row r="79" spans="1:9" x14ac:dyDescent="0.3">
      <c r="A79" s="19">
        <v>1925</v>
      </c>
      <c r="B79" s="20">
        <v>0</v>
      </c>
      <c r="C79" s="21">
        <v>0.153753640161716</v>
      </c>
      <c r="D79" s="21">
        <v>0.27136696453744003</v>
      </c>
      <c r="E79" s="21">
        <v>0.135290732565781</v>
      </c>
      <c r="F79" s="21">
        <v>0.60649316279312804</v>
      </c>
      <c r="G79" s="21">
        <v>1.0659917437092901</v>
      </c>
      <c r="H79" s="21">
        <v>0.53849182836739995</v>
      </c>
      <c r="I79" s="10" t="str">
        <f>Table[[#This Row],[Solar]]&amp;Table[[#This Row],[Wind]]</f>
        <v>19250</v>
      </c>
    </row>
    <row r="80" spans="1:9" x14ac:dyDescent="0.3">
      <c r="A80" s="19">
        <v>1950</v>
      </c>
      <c r="B80" s="20">
        <v>0</v>
      </c>
      <c r="C80" s="21">
        <v>0.15607608175397999</v>
      </c>
      <c r="D80" s="21">
        <v>0.27378978354322397</v>
      </c>
      <c r="E80" s="21">
        <v>0.13907869049952101</v>
      </c>
      <c r="F80" s="21">
        <v>0.616705731162421</v>
      </c>
      <c r="G80" s="21">
        <v>1.07740610875892</v>
      </c>
      <c r="H80" s="21">
        <v>0.55436490546309702</v>
      </c>
      <c r="I80" s="10" t="str">
        <f>Table[[#This Row],[Solar]]&amp;Table[[#This Row],[Wind]]</f>
        <v>19500</v>
      </c>
    </row>
    <row r="81" spans="1:9" x14ac:dyDescent="0.3">
      <c r="A81" s="19">
        <v>1975</v>
      </c>
      <c r="B81" s="20">
        <v>0</v>
      </c>
      <c r="C81" s="21">
        <v>0.15839852334624299</v>
      </c>
      <c r="D81" s="21">
        <v>0.27621260254900798</v>
      </c>
      <c r="E81" s="21">
        <v>0.142866648433261</v>
      </c>
      <c r="F81" s="21">
        <v>0.62691829953171496</v>
      </c>
      <c r="G81" s="21">
        <v>1.0888204738085601</v>
      </c>
      <c r="H81" s="21">
        <v>0.57023798255879399</v>
      </c>
      <c r="I81" s="10" t="str">
        <f>Table[[#This Row],[Solar]]&amp;Table[[#This Row],[Wind]]</f>
        <v>19750</v>
      </c>
    </row>
    <row r="82" spans="1:9" x14ac:dyDescent="0.3">
      <c r="A82" s="19">
        <v>2000</v>
      </c>
      <c r="B82" s="20">
        <v>0</v>
      </c>
      <c r="C82" s="21">
        <v>0.16072096493850699</v>
      </c>
      <c r="D82" s="21">
        <v>0.27863542155479099</v>
      </c>
      <c r="E82" s="21">
        <v>0.14665460636700101</v>
      </c>
      <c r="F82" s="21">
        <v>0.63713086790100804</v>
      </c>
      <c r="G82" s="21">
        <v>1.10023483885819</v>
      </c>
      <c r="H82" s="21">
        <v>0.58611105965449095</v>
      </c>
      <c r="I82" s="10" t="str">
        <f>Table[[#This Row],[Solar]]&amp;Table[[#This Row],[Wind]]</f>
        <v>20000</v>
      </c>
    </row>
    <row r="83" spans="1:9" x14ac:dyDescent="0.3">
      <c r="A83" s="19">
        <v>2025</v>
      </c>
      <c r="B83" s="20">
        <v>0</v>
      </c>
      <c r="C83" s="21">
        <v>0.16304340653077101</v>
      </c>
      <c r="D83" s="21">
        <v>0.28105824056057499</v>
      </c>
      <c r="E83" s="21">
        <v>0.15044256430074099</v>
      </c>
      <c r="F83" s="21">
        <v>0.647343436270302</v>
      </c>
      <c r="G83" s="21">
        <v>1.1116492039078201</v>
      </c>
      <c r="H83" s="21">
        <v>0.60198413675018703</v>
      </c>
      <c r="I83" s="10" t="str">
        <f>Table[[#This Row],[Solar]]&amp;Table[[#This Row],[Wind]]</f>
        <v>20250</v>
      </c>
    </row>
    <row r="84" spans="1:9" x14ac:dyDescent="0.3">
      <c r="A84" s="19">
        <v>2050</v>
      </c>
      <c r="B84" s="20">
        <v>0</v>
      </c>
      <c r="C84" s="21">
        <v>0.16536584812303501</v>
      </c>
      <c r="D84" s="21">
        <v>0.28348105956635899</v>
      </c>
      <c r="E84" s="21">
        <v>0.154230522234481</v>
      </c>
      <c r="F84" s="21">
        <v>0.65755600463959496</v>
      </c>
      <c r="G84" s="21">
        <v>1.12306356895745</v>
      </c>
      <c r="H84" s="21">
        <v>0.61785721384588399</v>
      </c>
      <c r="I84" s="10" t="str">
        <f>Table[[#This Row],[Solar]]&amp;Table[[#This Row],[Wind]]</f>
        <v>20500</v>
      </c>
    </row>
    <row r="85" spans="1:9" x14ac:dyDescent="0.3">
      <c r="A85" s="19">
        <v>2075</v>
      </c>
      <c r="B85" s="20">
        <v>0</v>
      </c>
      <c r="C85" s="21">
        <v>0.16768828971529801</v>
      </c>
      <c r="D85" s="21">
        <v>0.285903878572142</v>
      </c>
      <c r="E85" s="21">
        <v>0.15801848016822101</v>
      </c>
      <c r="F85" s="21">
        <v>0.66776857300888903</v>
      </c>
      <c r="G85" s="21">
        <v>1.1344779340070801</v>
      </c>
      <c r="H85" s="21">
        <v>0.63373029094158095</v>
      </c>
      <c r="I85" s="10" t="str">
        <f>Table[[#This Row],[Solar]]&amp;Table[[#This Row],[Wind]]</f>
        <v>20750</v>
      </c>
    </row>
    <row r="86" spans="1:9" x14ac:dyDescent="0.3">
      <c r="A86" s="19">
        <v>2100</v>
      </c>
      <c r="B86" s="20">
        <v>0</v>
      </c>
      <c r="C86" s="21">
        <v>0.170010731307562</v>
      </c>
      <c r="D86" s="21">
        <v>0.28832669757792601</v>
      </c>
      <c r="E86" s="21">
        <v>0.16180643810196099</v>
      </c>
      <c r="F86" s="21">
        <v>0.677981141378182</v>
      </c>
      <c r="G86" s="21">
        <v>1.14589229905671</v>
      </c>
      <c r="H86" s="21">
        <v>0.64960336803727803</v>
      </c>
      <c r="I86" s="10" t="str">
        <f>Table[[#This Row],[Solar]]&amp;Table[[#This Row],[Wind]]</f>
        <v>21000</v>
      </c>
    </row>
    <row r="87" spans="1:9" x14ac:dyDescent="0.3">
      <c r="A87" s="19">
        <v>2125</v>
      </c>
      <c r="B87" s="20">
        <v>0</v>
      </c>
      <c r="C87" s="21">
        <v>0.172333172899826</v>
      </c>
      <c r="D87" s="21">
        <v>0.29074951658370901</v>
      </c>
      <c r="E87" s="21">
        <v>0.165594396035701</v>
      </c>
      <c r="F87" s="21">
        <v>0.68819370974747596</v>
      </c>
      <c r="G87" s="21">
        <v>1.1573066641063401</v>
      </c>
      <c r="H87" s="21">
        <v>0.66547644513297499</v>
      </c>
      <c r="I87" s="10" t="str">
        <f>Table[[#This Row],[Solar]]&amp;Table[[#This Row],[Wind]]</f>
        <v>21250</v>
      </c>
    </row>
    <row r="88" spans="1:9" x14ac:dyDescent="0.3">
      <c r="A88" s="19">
        <v>2150</v>
      </c>
      <c r="B88" s="20">
        <v>0</v>
      </c>
      <c r="C88" s="21">
        <v>0.174655614492089</v>
      </c>
      <c r="D88" s="21">
        <v>0.29317233558949302</v>
      </c>
      <c r="E88" s="21">
        <v>0.16938235396944101</v>
      </c>
      <c r="F88" s="21">
        <v>0.69840627811676903</v>
      </c>
      <c r="G88" s="21">
        <v>1.16872102915598</v>
      </c>
      <c r="H88" s="21">
        <v>0.68134952222867196</v>
      </c>
      <c r="I88" s="10" t="str">
        <f>Table[[#This Row],[Solar]]&amp;Table[[#This Row],[Wind]]</f>
        <v>21500</v>
      </c>
    </row>
    <row r="89" spans="1:9" x14ac:dyDescent="0.3">
      <c r="A89" s="19">
        <v>2175</v>
      </c>
      <c r="B89" s="20">
        <v>0</v>
      </c>
      <c r="C89" s="21">
        <v>0.17697805608435299</v>
      </c>
      <c r="D89" s="21">
        <v>0.29559515459527702</v>
      </c>
      <c r="E89" s="21">
        <v>0.173170311903181</v>
      </c>
      <c r="F89" s="21">
        <v>0.70861884648606299</v>
      </c>
      <c r="G89" s="21">
        <v>1.1801353942056101</v>
      </c>
      <c r="H89" s="21">
        <v>0.69722259932436903</v>
      </c>
      <c r="I89" s="10" t="str">
        <f>Table[[#This Row],[Solar]]&amp;Table[[#This Row],[Wind]]</f>
        <v>21750</v>
      </c>
    </row>
    <row r="90" spans="1:9" x14ac:dyDescent="0.3">
      <c r="A90" s="19">
        <v>2200</v>
      </c>
      <c r="B90" s="20">
        <v>0</v>
      </c>
      <c r="C90" s="21">
        <v>0.17930049767661699</v>
      </c>
      <c r="D90" s="21">
        <v>0.29801797360106003</v>
      </c>
      <c r="E90" s="21">
        <v>0.17695826983692101</v>
      </c>
      <c r="F90" s="21">
        <v>0.71883141485535595</v>
      </c>
      <c r="G90" s="21">
        <v>1.19154975925524</v>
      </c>
      <c r="H90" s="21">
        <v>0.71309567642006599</v>
      </c>
      <c r="I90" s="10" t="str">
        <f>Table[[#This Row],[Solar]]&amp;Table[[#This Row],[Wind]]</f>
        <v>22000</v>
      </c>
    </row>
    <row r="91" spans="1:9" x14ac:dyDescent="0.3">
      <c r="A91" s="19">
        <v>2225</v>
      </c>
      <c r="B91" s="20">
        <v>0</v>
      </c>
      <c r="C91" s="21">
        <v>0.18162293926888001</v>
      </c>
      <c r="D91" s="21">
        <v>0.30044079260684398</v>
      </c>
      <c r="E91" s="21">
        <v>0.18074622777066099</v>
      </c>
      <c r="F91" s="21">
        <v>0.72904398322465003</v>
      </c>
      <c r="G91" s="21">
        <v>1.2029641243048701</v>
      </c>
      <c r="H91" s="21">
        <v>0.72896875351576296</v>
      </c>
      <c r="I91" s="10" t="str">
        <f>Table[[#This Row],[Solar]]&amp;Table[[#This Row],[Wind]]</f>
        <v>22250</v>
      </c>
    </row>
    <row r="92" spans="1:9" x14ac:dyDescent="0.3">
      <c r="A92" s="19">
        <v>2250</v>
      </c>
      <c r="B92" s="20">
        <v>0</v>
      </c>
      <c r="C92" s="21">
        <v>0.18394538086114401</v>
      </c>
      <c r="D92" s="21">
        <v>0.30286361161262798</v>
      </c>
      <c r="E92" s="21">
        <v>0.184534185704401</v>
      </c>
      <c r="F92" s="21">
        <v>0.73925655159394299</v>
      </c>
      <c r="G92" s="21">
        <v>1.2143784893545</v>
      </c>
      <c r="H92" s="21">
        <v>0.74484183061145903</v>
      </c>
      <c r="I92" s="10" t="str">
        <f>Table[[#This Row],[Solar]]&amp;Table[[#This Row],[Wind]]</f>
        <v>22500</v>
      </c>
    </row>
    <row r="93" spans="1:9" x14ac:dyDescent="0.3">
      <c r="A93" s="19">
        <v>2275</v>
      </c>
      <c r="B93" s="20">
        <v>0</v>
      </c>
      <c r="C93" s="21">
        <v>0.18626782245340801</v>
      </c>
      <c r="D93" s="21">
        <v>0.30528643061841099</v>
      </c>
      <c r="E93" s="21">
        <v>0.18832214363814101</v>
      </c>
      <c r="F93" s="21">
        <v>0.74946911996323695</v>
      </c>
      <c r="G93" s="21">
        <v>1.2257928544041301</v>
      </c>
      <c r="H93" s="21">
        <v>0.760714907707156</v>
      </c>
      <c r="I93" s="10" t="str">
        <f>Table[[#This Row],[Solar]]&amp;Table[[#This Row],[Wind]]</f>
        <v>22750</v>
      </c>
    </row>
    <row r="94" spans="1:9" x14ac:dyDescent="0.3">
      <c r="A94" s="19">
        <v>2300</v>
      </c>
      <c r="B94" s="20">
        <v>0</v>
      </c>
      <c r="C94" s="21">
        <v>0.188590264045672</v>
      </c>
      <c r="D94" s="21">
        <v>0.30770924962419499</v>
      </c>
      <c r="E94" s="21">
        <v>0.19211010157188099</v>
      </c>
      <c r="F94" s="21">
        <v>0.75968168833253003</v>
      </c>
      <c r="G94" s="21">
        <v>1.23720721945376</v>
      </c>
      <c r="H94" s="21">
        <v>0.77658798480285296</v>
      </c>
      <c r="I94" s="10" t="str">
        <f>Table[[#This Row],[Solar]]&amp;Table[[#This Row],[Wind]]</f>
        <v>23000</v>
      </c>
    </row>
    <row r="95" spans="1:9" x14ac:dyDescent="0.3">
      <c r="A95" s="19">
        <v>2325</v>
      </c>
      <c r="B95" s="20">
        <v>0</v>
      </c>
      <c r="C95" s="21">
        <v>0.190912705637935</v>
      </c>
      <c r="D95" s="21">
        <v>0.310132068629979</v>
      </c>
      <c r="E95" s="21">
        <v>0.195898059505621</v>
      </c>
      <c r="F95" s="21">
        <v>0.76989425670182399</v>
      </c>
      <c r="G95" s="21">
        <v>1.2486215845034001</v>
      </c>
      <c r="H95" s="21">
        <v>0.79246106189855003</v>
      </c>
      <c r="I95" s="10" t="str">
        <f>Table[[#This Row],[Solar]]&amp;Table[[#This Row],[Wind]]</f>
        <v>23250</v>
      </c>
    </row>
    <row r="96" spans="1:9" x14ac:dyDescent="0.3">
      <c r="A96" s="19">
        <v>2350</v>
      </c>
      <c r="B96" s="20">
        <v>0</v>
      </c>
      <c r="C96" s="21">
        <v>0.19323514723019899</v>
      </c>
      <c r="D96" s="21">
        <v>0.312554887635762</v>
      </c>
      <c r="E96" s="21">
        <v>0.19968601743936101</v>
      </c>
      <c r="F96" s="21">
        <v>0.78010682507111695</v>
      </c>
      <c r="G96" s="21">
        <v>1.26003594955303</v>
      </c>
      <c r="H96" s="21">
        <v>0.808334138994247</v>
      </c>
      <c r="I96" s="10" t="str">
        <f>Table[[#This Row],[Solar]]&amp;Table[[#This Row],[Wind]]</f>
        <v>23500</v>
      </c>
    </row>
    <row r="97" spans="1:9" x14ac:dyDescent="0.3">
      <c r="A97" s="19">
        <v>2375</v>
      </c>
      <c r="B97" s="20">
        <v>0</v>
      </c>
      <c r="C97" s="21">
        <v>0.19555758882246299</v>
      </c>
      <c r="D97" s="21">
        <v>0.31497770664154601</v>
      </c>
      <c r="E97" s="21">
        <v>0.203473975373101</v>
      </c>
      <c r="F97" s="21">
        <v>0.79031939344041002</v>
      </c>
      <c r="G97" s="21">
        <v>1.2714503146026599</v>
      </c>
      <c r="H97" s="21">
        <v>0.82420721608994396</v>
      </c>
      <c r="I97" s="10" t="str">
        <f>Table[[#This Row],[Solar]]&amp;Table[[#This Row],[Wind]]</f>
        <v>23750</v>
      </c>
    </row>
    <row r="98" spans="1:9" x14ac:dyDescent="0.3">
      <c r="A98" s="19">
        <v>2400</v>
      </c>
      <c r="B98" s="20">
        <v>0</v>
      </c>
      <c r="C98" s="21">
        <v>0.19788003041472599</v>
      </c>
      <c r="D98" s="21">
        <v>0.31740052564733001</v>
      </c>
      <c r="E98" s="21">
        <v>0.20726193330684101</v>
      </c>
      <c r="F98" s="21">
        <v>0.80053196180970398</v>
      </c>
      <c r="G98" s="21">
        <v>1.28286467965229</v>
      </c>
      <c r="H98" s="21">
        <v>0.84008029318564104</v>
      </c>
      <c r="I98" s="10" t="str">
        <f>Table[[#This Row],[Solar]]&amp;Table[[#This Row],[Wind]]</f>
        <v>24000</v>
      </c>
    </row>
    <row r="99" spans="1:9" x14ac:dyDescent="0.3">
      <c r="A99" s="19">
        <v>2425</v>
      </c>
      <c r="B99" s="20">
        <v>0</v>
      </c>
      <c r="C99" s="21">
        <v>0.20020247200699001</v>
      </c>
      <c r="D99" s="21">
        <v>0.31982334465311302</v>
      </c>
      <c r="E99" s="21">
        <v>0.21104989124057999</v>
      </c>
      <c r="F99" s="21">
        <v>0.81074453017899695</v>
      </c>
      <c r="G99" s="21">
        <v>1.2942790447019199</v>
      </c>
      <c r="H99" s="21">
        <v>0.855953370281338</v>
      </c>
      <c r="I99" s="10" t="str">
        <f>Table[[#This Row],[Solar]]&amp;Table[[#This Row],[Wind]]</f>
        <v>24250</v>
      </c>
    </row>
    <row r="100" spans="1:9" x14ac:dyDescent="0.3">
      <c r="A100" s="19">
        <v>2450</v>
      </c>
      <c r="B100" s="20">
        <v>0</v>
      </c>
      <c r="C100" s="21">
        <v>0.20252491359925401</v>
      </c>
      <c r="D100" s="21">
        <v>0.32224616365889702</v>
      </c>
      <c r="E100" s="21">
        <v>0.21483784917432</v>
      </c>
      <c r="F100" s="21">
        <v>0.82095709854829102</v>
      </c>
      <c r="G100" s="21">
        <v>1.30569340975155</v>
      </c>
      <c r="H100" s="21">
        <v>0.87182644737703496</v>
      </c>
      <c r="I100" s="10" t="str">
        <f>Table[[#This Row],[Solar]]&amp;Table[[#This Row],[Wind]]</f>
        <v>24500</v>
      </c>
    </row>
    <row r="101" spans="1:9" x14ac:dyDescent="0.3">
      <c r="A101" s="19">
        <v>2475</v>
      </c>
      <c r="B101" s="20">
        <v>0</v>
      </c>
      <c r="C101" s="21">
        <v>0.204847355191518</v>
      </c>
      <c r="D101" s="21">
        <v>0.32466898266468103</v>
      </c>
      <c r="E101" s="21">
        <v>0.21862580710806001</v>
      </c>
      <c r="F101" s="21">
        <v>0.83116966691758398</v>
      </c>
      <c r="G101" s="21">
        <v>1.3171077748011899</v>
      </c>
      <c r="H101" s="21">
        <v>0.88769952447273104</v>
      </c>
      <c r="I101" s="10" t="str">
        <f>Table[[#This Row],[Solar]]&amp;Table[[#This Row],[Wind]]</f>
        <v>24750</v>
      </c>
    </row>
    <row r="102" spans="1:9" x14ac:dyDescent="0.3">
      <c r="A102" s="19">
        <v>2500</v>
      </c>
      <c r="B102" s="20">
        <v>0</v>
      </c>
      <c r="C102" s="21">
        <v>0.207169796783781</v>
      </c>
      <c r="D102" s="21">
        <v>0.32709180167046398</v>
      </c>
      <c r="E102" s="21">
        <v>0.22241376504179999</v>
      </c>
      <c r="F102" s="21">
        <v>0.84138223528687806</v>
      </c>
      <c r="G102" s="21">
        <v>1.32852213985082</v>
      </c>
      <c r="H102" s="21">
        <v>0.903572601568428</v>
      </c>
      <c r="I102" s="10" t="str">
        <f>Table[[#This Row],[Solar]]&amp;Table[[#This Row],[Wind]]</f>
        <v>25000</v>
      </c>
    </row>
    <row r="103" spans="1:9" x14ac:dyDescent="0.3">
      <c r="A103" s="19">
        <v>0</v>
      </c>
      <c r="B103" s="20">
        <v>25</v>
      </c>
      <c r="C103" s="21">
        <v>0.191757890558405</v>
      </c>
      <c r="D103" s="21">
        <v>0.400351000464502</v>
      </c>
      <c r="E103" s="21">
        <v>0.15216188051599699</v>
      </c>
      <c r="F103" s="21">
        <v>0.55845580595698097</v>
      </c>
      <c r="G103" s="21">
        <v>1.16641595105846</v>
      </c>
      <c r="H103" s="21">
        <v>0.44010748948399597</v>
      </c>
      <c r="I103" s="10" t="str">
        <f>Table[[#This Row],[Solar]]&amp;Table[[#This Row],[Wind]]</f>
        <v>025</v>
      </c>
    </row>
    <row r="104" spans="1:9" x14ac:dyDescent="0.3">
      <c r="A104" s="19">
        <v>25</v>
      </c>
      <c r="B104" s="20">
        <v>25</v>
      </c>
      <c r="C104" s="21">
        <v>0.18589000584420201</v>
      </c>
      <c r="D104" s="21">
        <v>0.38824423027957999</v>
      </c>
      <c r="E104" s="21">
        <v>0.14606515586365301</v>
      </c>
      <c r="F104" s="21">
        <v>0.53914214468636501</v>
      </c>
      <c r="G104" s="21">
        <v>1.1262670115614799</v>
      </c>
      <c r="H104" s="21">
        <v>0.42138136838213802</v>
      </c>
      <c r="I104" s="10" t="str">
        <f>Table[[#This Row],[Solar]]&amp;Table[[#This Row],[Wind]]</f>
        <v>2525</v>
      </c>
    </row>
    <row r="105" spans="1:9" x14ac:dyDescent="0.3">
      <c r="A105" s="19">
        <v>50</v>
      </c>
      <c r="B105" s="20">
        <v>25</v>
      </c>
      <c r="C105" s="21">
        <v>0.18171415787967701</v>
      </c>
      <c r="D105" s="21">
        <v>0.37981526762830098</v>
      </c>
      <c r="E105" s="21">
        <v>0.140836600552981</v>
      </c>
      <c r="F105" s="21">
        <v>0.53053801709783299</v>
      </c>
      <c r="G105" s="21">
        <v>1.1092417340110099</v>
      </c>
      <c r="H105" s="21">
        <v>0.40838263537024999</v>
      </c>
      <c r="I105" s="10" t="str">
        <f>Table[[#This Row],[Solar]]&amp;Table[[#This Row],[Wind]]</f>
        <v>5025</v>
      </c>
    </row>
    <row r="106" spans="1:9" x14ac:dyDescent="0.3">
      <c r="A106" s="19">
        <v>75</v>
      </c>
      <c r="B106" s="20">
        <v>25</v>
      </c>
      <c r="C106" s="21">
        <v>0.17753830991515099</v>
      </c>
      <c r="D106" s="21">
        <v>0.37138630497702102</v>
      </c>
      <c r="E106" s="21">
        <v>0.13560804524230799</v>
      </c>
      <c r="F106" s="21">
        <v>0.52193388950929998</v>
      </c>
      <c r="G106" s="21">
        <v>1.0922164564605501</v>
      </c>
      <c r="H106" s="21">
        <v>0.39538390235836102</v>
      </c>
      <c r="I106" s="10" t="str">
        <f>Table[[#This Row],[Solar]]&amp;Table[[#This Row],[Wind]]</f>
        <v>7525</v>
      </c>
    </row>
    <row r="107" spans="1:9" x14ac:dyDescent="0.3">
      <c r="A107" s="19">
        <v>100</v>
      </c>
      <c r="B107" s="20">
        <v>25</v>
      </c>
      <c r="C107" s="21">
        <v>0.17336246195062599</v>
      </c>
      <c r="D107" s="21">
        <v>0.36295734232574101</v>
      </c>
      <c r="E107" s="21">
        <v>0.13037948993163601</v>
      </c>
      <c r="F107" s="21">
        <v>0.51332976192076796</v>
      </c>
      <c r="G107" s="21">
        <v>1.0751911789100901</v>
      </c>
      <c r="H107" s="21">
        <v>0.38238516934647199</v>
      </c>
      <c r="I107" s="10" t="str">
        <f>Table[[#This Row],[Solar]]&amp;Table[[#This Row],[Wind]]</f>
        <v>10025</v>
      </c>
    </row>
    <row r="108" spans="1:9" x14ac:dyDescent="0.3">
      <c r="A108" s="19">
        <v>125</v>
      </c>
      <c r="B108" s="20">
        <v>25</v>
      </c>
      <c r="C108" s="21">
        <v>0.16918661398609999</v>
      </c>
      <c r="D108" s="21">
        <v>0.35452837967446199</v>
      </c>
      <c r="E108" s="21">
        <v>0.12515093462096299</v>
      </c>
      <c r="F108" s="21">
        <v>0.50472563433223505</v>
      </c>
      <c r="G108" s="21">
        <v>1.0581659013596301</v>
      </c>
      <c r="H108" s="21">
        <v>0.36938643633458301</v>
      </c>
      <c r="I108" s="10" t="str">
        <f>Table[[#This Row],[Solar]]&amp;Table[[#This Row],[Wind]]</f>
        <v>12525</v>
      </c>
    </row>
    <row r="109" spans="1:9" x14ac:dyDescent="0.3">
      <c r="A109" s="19">
        <v>150</v>
      </c>
      <c r="B109" s="20">
        <v>25</v>
      </c>
      <c r="C109" s="21">
        <v>0.165010766021574</v>
      </c>
      <c r="D109" s="21">
        <v>0.34609941702318198</v>
      </c>
      <c r="E109" s="21">
        <v>0.119922379310291</v>
      </c>
      <c r="F109" s="21">
        <v>0.49612150674370198</v>
      </c>
      <c r="G109" s="21">
        <v>1.0411406238091601</v>
      </c>
      <c r="H109" s="21">
        <v>0.35638770332269398</v>
      </c>
      <c r="I109" s="10" t="str">
        <f>Table[[#This Row],[Solar]]&amp;Table[[#This Row],[Wind]]</f>
        <v>15025</v>
      </c>
    </row>
    <row r="110" spans="1:9" x14ac:dyDescent="0.3">
      <c r="A110" s="19">
        <v>175</v>
      </c>
      <c r="B110" s="20">
        <v>25</v>
      </c>
      <c r="C110" s="21">
        <v>0.160834918057049</v>
      </c>
      <c r="D110" s="21">
        <v>0.33767045437190302</v>
      </c>
      <c r="E110" s="21">
        <v>0.114693823999619</v>
      </c>
      <c r="F110" s="21">
        <v>0.48751737915517002</v>
      </c>
      <c r="G110" s="21">
        <v>1.0241153462587</v>
      </c>
      <c r="H110" s="21">
        <v>0.34338897031080501</v>
      </c>
      <c r="I110" s="10" t="str">
        <f>Table[[#This Row],[Solar]]&amp;Table[[#This Row],[Wind]]</f>
        <v>17525</v>
      </c>
    </row>
    <row r="111" spans="1:9" x14ac:dyDescent="0.3">
      <c r="A111" s="19">
        <v>200</v>
      </c>
      <c r="B111" s="20">
        <v>25</v>
      </c>
      <c r="C111" s="21">
        <v>0.156659070092523</v>
      </c>
      <c r="D111" s="21">
        <v>0.329241491720623</v>
      </c>
      <c r="E111" s="21">
        <v>0.109465268688946</v>
      </c>
      <c r="F111" s="21">
        <v>0.478913251566637</v>
      </c>
      <c r="G111" s="21">
        <v>1.00709006870824</v>
      </c>
      <c r="H111" s="21">
        <v>0.33039023729891598</v>
      </c>
      <c r="I111" s="10" t="str">
        <f>Table[[#This Row],[Solar]]&amp;Table[[#This Row],[Wind]]</f>
        <v>20025</v>
      </c>
    </row>
    <row r="112" spans="1:9" x14ac:dyDescent="0.3">
      <c r="A112" s="19">
        <v>225</v>
      </c>
      <c r="B112" s="20">
        <v>25</v>
      </c>
      <c r="C112" s="21">
        <v>0.152483222127998</v>
      </c>
      <c r="D112" s="21">
        <v>0.32081252906934299</v>
      </c>
      <c r="E112" s="21">
        <v>0.104236713378274</v>
      </c>
      <c r="F112" s="21">
        <v>0.47030912397810498</v>
      </c>
      <c r="G112" s="21">
        <v>0.99006479115778201</v>
      </c>
      <c r="H112" s="21">
        <v>0.317391504287027</v>
      </c>
      <c r="I112" s="10" t="str">
        <f>Table[[#This Row],[Solar]]&amp;Table[[#This Row],[Wind]]</f>
        <v>22525</v>
      </c>
    </row>
    <row r="113" spans="1:9" x14ac:dyDescent="0.3">
      <c r="A113" s="19">
        <v>250</v>
      </c>
      <c r="B113" s="20">
        <v>25</v>
      </c>
      <c r="C113" s="21">
        <v>0.14830737416347201</v>
      </c>
      <c r="D113" s="21">
        <v>0.31238356641806397</v>
      </c>
      <c r="E113" s="21">
        <v>9.9008158067601701E-2</v>
      </c>
      <c r="F113" s="21">
        <v>0.46170499638957202</v>
      </c>
      <c r="G113" s="21">
        <v>0.97303951360731999</v>
      </c>
      <c r="H113" s="21">
        <v>0.30439277127513797</v>
      </c>
      <c r="I113" s="10" t="str">
        <f>Table[[#This Row],[Solar]]&amp;Table[[#This Row],[Wind]]</f>
        <v>25025</v>
      </c>
    </row>
    <row r="114" spans="1:9" x14ac:dyDescent="0.3">
      <c r="A114" s="19">
        <v>275</v>
      </c>
      <c r="B114" s="20">
        <v>25</v>
      </c>
      <c r="C114" s="21">
        <v>0.14413152619894701</v>
      </c>
      <c r="D114" s="21">
        <v>0.30395460376678402</v>
      </c>
      <c r="E114" s="21">
        <v>9.3779602756929301E-2</v>
      </c>
      <c r="F114" s="21">
        <v>0.45310086880104</v>
      </c>
      <c r="G114" s="21">
        <v>0.95601423605685698</v>
      </c>
      <c r="H114" s="21">
        <v>0.291394038263249</v>
      </c>
      <c r="I114" s="10" t="str">
        <f>Table[[#This Row],[Solar]]&amp;Table[[#This Row],[Wind]]</f>
        <v>27525</v>
      </c>
    </row>
    <row r="115" spans="1:9" x14ac:dyDescent="0.3">
      <c r="A115" s="19">
        <v>300</v>
      </c>
      <c r="B115" s="20">
        <v>25</v>
      </c>
      <c r="C115" s="21">
        <v>0.13995567823442101</v>
      </c>
      <c r="D115" s="21">
        <v>0.295525641115505</v>
      </c>
      <c r="E115" s="21">
        <v>8.85510474462569E-2</v>
      </c>
      <c r="F115" s="21">
        <v>0.44449674121250698</v>
      </c>
      <c r="G115" s="21">
        <v>0.93898895850639497</v>
      </c>
      <c r="H115" s="21">
        <v>0.27839530525136003</v>
      </c>
      <c r="I115" s="10" t="str">
        <f>Table[[#This Row],[Solar]]&amp;Table[[#This Row],[Wind]]</f>
        <v>30025</v>
      </c>
    </row>
    <row r="116" spans="1:9" x14ac:dyDescent="0.3">
      <c r="A116" s="19">
        <v>325</v>
      </c>
      <c r="B116" s="20">
        <v>25</v>
      </c>
      <c r="C116" s="21">
        <v>0.13577983026989601</v>
      </c>
      <c r="D116" s="21">
        <v>0.28709667846422499</v>
      </c>
      <c r="E116" s="21">
        <v>8.33224921355845E-2</v>
      </c>
      <c r="F116" s="21">
        <v>0.43589261362397402</v>
      </c>
      <c r="G116" s="21">
        <v>0.92196368095593295</v>
      </c>
      <c r="H116" s="21">
        <v>0.265396572239471</v>
      </c>
      <c r="I116" s="10" t="str">
        <f>Table[[#This Row],[Solar]]&amp;Table[[#This Row],[Wind]]</f>
        <v>32525</v>
      </c>
    </row>
    <row r="117" spans="1:9" x14ac:dyDescent="0.3">
      <c r="A117" s="19">
        <v>350</v>
      </c>
      <c r="B117" s="20">
        <v>25</v>
      </c>
      <c r="C117" s="21">
        <v>0.13160398230536999</v>
      </c>
      <c r="D117" s="21">
        <v>0.27866771581294503</v>
      </c>
      <c r="E117" s="21">
        <v>7.80939368249121E-2</v>
      </c>
      <c r="F117" s="21">
        <v>0.42728848603544201</v>
      </c>
      <c r="G117" s="21">
        <v>0.90493840340547105</v>
      </c>
      <c r="H117" s="21">
        <v>0.25239783922758202</v>
      </c>
      <c r="I117" s="10" t="str">
        <f>Table[[#This Row],[Solar]]&amp;Table[[#This Row],[Wind]]</f>
        <v>35025</v>
      </c>
    </row>
    <row r="118" spans="1:9" x14ac:dyDescent="0.3">
      <c r="A118" s="19">
        <v>375</v>
      </c>
      <c r="B118" s="20">
        <v>25</v>
      </c>
      <c r="C118" s="21">
        <v>0.12742813434084499</v>
      </c>
      <c r="D118" s="21">
        <v>0.27023875316166601</v>
      </c>
      <c r="E118" s="21">
        <v>7.2865381514239699E-2</v>
      </c>
      <c r="F118" s="21">
        <v>0.41868435844690899</v>
      </c>
      <c r="G118" s="21">
        <v>0.88791312585500803</v>
      </c>
      <c r="H118" s="21">
        <v>0.23939910621569299</v>
      </c>
      <c r="I118" s="10" t="str">
        <f>Table[[#This Row],[Solar]]&amp;Table[[#This Row],[Wind]]</f>
        <v>37525</v>
      </c>
    </row>
    <row r="119" spans="1:9" x14ac:dyDescent="0.3">
      <c r="A119" s="19">
        <v>400</v>
      </c>
      <c r="B119" s="20">
        <v>25</v>
      </c>
      <c r="C119" s="21">
        <v>0.12675883125269799</v>
      </c>
      <c r="D119" s="21">
        <v>0.26821308567018398</v>
      </c>
      <c r="E119" s="21">
        <v>7.2551937321169296E-2</v>
      </c>
      <c r="F119" s="21">
        <v>0.41695535050805899</v>
      </c>
      <c r="G119" s="21">
        <v>0.88203628447433302</v>
      </c>
      <c r="H119" s="21">
        <v>0.238666923220516</v>
      </c>
      <c r="I119" s="10" t="str">
        <f>Table[[#This Row],[Solar]]&amp;Table[[#This Row],[Wind]]</f>
        <v>40025</v>
      </c>
    </row>
    <row r="120" spans="1:9" x14ac:dyDescent="0.3">
      <c r="A120" s="19">
        <v>425</v>
      </c>
      <c r="B120" s="20">
        <v>25</v>
      </c>
      <c r="C120" s="21">
        <v>0.12672474718664201</v>
      </c>
      <c r="D120" s="21">
        <v>0.26782728299568398</v>
      </c>
      <c r="E120" s="21">
        <v>7.2597395269930504E-2</v>
      </c>
      <c r="F120" s="21">
        <v>0.418996040115514</v>
      </c>
      <c r="G120" s="21">
        <v>0.88524678547966296</v>
      </c>
      <c r="H120" s="21">
        <v>0.240065948472827</v>
      </c>
      <c r="I120" s="10" t="str">
        <f>Table[[#This Row],[Solar]]&amp;Table[[#This Row],[Wind]]</f>
        <v>42525</v>
      </c>
    </row>
    <row r="121" spans="1:9" x14ac:dyDescent="0.3">
      <c r="A121" s="19">
        <v>450</v>
      </c>
      <c r="B121" s="20">
        <v>25</v>
      </c>
      <c r="C121" s="21">
        <v>0.12669066312058699</v>
      </c>
      <c r="D121" s="21">
        <v>0.26744148032118398</v>
      </c>
      <c r="E121" s="21">
        <v>7.2642853218691794E-2</v>
      </c>
      <c r="F121" s="21">
        <v>0.42103672972296802</v>
      </c>
      <c r="G121" s="21">
        <v>0.888457286484994</v>
      </c>
      <c r="H121" s="21">
        <v>0.241464973725138</v>
      </c>
      <c r="I121" s="10" t="str">
        <f>Table[[#This Row],[Solar]]&amp;Table[[#This Row],[Wind]]</f>
        <v>45025</v>
      </c>
    </row>
    <row r="122" spans="1:9" x14ac:dyDescent="0.3">
      <c r="A122" s="19">
        <v>475</v>
      </c>
      <c r="B122" s="20">
        <v>25</v>
      </c>
      <c r="C122" s="21">
        <v>0.12665657905453101</v>
      </c>
      <c r="D122" s="21">
        <v>0.26705567764668398</v>
      </c>
      <c r="E122" s="21">
        <v>7.2688311167453001E-2</v>
      </c>
      <c r="F122" s="21">
        <v>0.42307741933042298</v>
      </c>
      <c r="G122" s="21">
        <v>0.89166778749032405</v>
      </c>
      <c r="H122" s="21">
        <v>0.24286399897744901</v>
      </c>
      <c r="I122" s="10" t="str">
        <f>Table[[#This Row],[Solar]]&amp;Table[[#This Row],[Wind]]</f>
        <v>47525</v>
      </c>
    </row>
    <row r="123" spans="1:9" x14ac:dyDescent="0.3">
      <c r="A123" s="19">
        <v>500</v>
      </c>
      <c r="B123" s="20">
        <v>25</v>
      </c>
      <c r="C123" s="21">
        <v>0.126622494988475</v>
      </c>
      <c r="D123" s="21">
        <v>0.26666987497218297</v>
      </c>
      <c r="E123" s="21">
        <v>7.2733769116214306E-2</v>
      </c>
      <c r="F123" s="21">
        <v>0.42511810893787699</v>
      </c>
      <c r="G123" s="21">
        <v>0.89487828849565498</v>
      </c>
      <c r="H123" s="21">
        <v>0.24426302422975901</v>
      </c>
      <c r="I123" s="10" t="str">
        <f>Table[[#This Row],[Solar]]&amp;Table[[#This Row],[Wind]]</f>
        <v>50025</v>
      </c>
    </row>
    <row r="124" spans="1:9" x14ac:dyDescent="0.3">
      <c r="A124" s="19">
        <v>525</v>
      </c>
      <c r="B124" s="20">
        <v>25</v>
      </c>
      <c r="C124" s="21">
        <v>0.12658841092241899</v>
      </c>
      <c r="D124" s="21">
        <v>0.26628407229768303</v>
      </c>
      <c r="E124" s="21">
        <v>7.2779227064975596E-2</v>
      </c>
      <c r="F124" s="21">
        <v>0.42715879854533201</v>
      </c>
      <c r="G124" s="21">
        <v>0.89808878950098503</v>
      </c>
      <c r="H124" s="21">
        <v>0.24566204948206999</v>
      </c>
      <c r="I124" s="10" t="str">
        <f>Table[[#This Row],[Solar]]&amp;Table[[#This Row],[Wind]]</f>
        <v>52525</v>
      </c>
    </row>
    <row r="125" spans="1:9" x14ac:dyDescent="0.3">
      <c r="A125" s="19">
        <v>550</v>
      </c>
      <c r="B125" s="20">
        <v>25</v>
      </c>
      <c r="C125" s="21">
        <v>0.126554326856364</v>
      </c>
      <c r="D125" s="21">
        <v>0.26589826962318303</v>
      </c>
      <c r="E125" s="21">
        <v>7.2824685013736803E-2</v>
      </c>
      <c r="F125" s="21">
        <v>0.42919948815278602</v>
      </c>
      <c r="G125" s="21">
        <v>0.90129929050631596</v>
      </c>
      <c r="H125" s="21">
        <v>0.24706107473438099</v>
      </c>
      <c r="I125" s="10" t="str">
        <f>Table[[#This Row],[Solar]]&amp;Table[[#This Row],[Wind]]</f>
        <v>55025</v>
      </c>
    </row>
    <row r="126" spans="1:9" x14ac:dyDescent="0.3">
      <c r="A126" s="19">
        <v>575</v>
      </c>
      <c r="B126" s="20">
        <v>25</v>
      </c>
      <c r="C126" s="21">
        <v>0.12652024279030799</v>
      </c>
      <c r="D126" s="21">
        <v>0.26551246694868302</v>
      </c>
      <c r="E126" s="21">
        <v>7.2870142962498094E-2</v>
      </c>
      <c r="F126" s="21">
        <v>0.43124017776024098</v>
      </c>
      <c r="G126" s="21">
        <v>0.90450979151164601</v>
      </c>
      <c r="H126" s="21">
        <v>0.248460099986691</v>
      </c>
      <c r="I126" s="10" t="str">
        <f>Table[[#This Row],[Solar]]&amp;Table[[#This Row],[Wind]]</f>
        <v>57525</v>
      </c>
    </row>
    <row r="127" spans="1:9" x14ac:dyDescent="0.3">
      <c r="A127" s="19">
        <v>600</v>
      </c>
      <c r="B127" s="20">
        <v>25</v>
      </c>
      <c r="C127" s="21">
        <v>0.12648615872425201</v>
      </c>
      <c r="D127" s="21">
        <v>0.26512666427418202</v>
      </c>
      <c r="E127" s="21">
        <v>7.2915600911259398E-2</v>
      </c>
      <c r="F127" s="21">
        <v>0.433280867367695</v>
      </c>
      <c r="G127" s="21">
        <v>0.90772029251697595</v>
      </c>
      <c r="H127" s="21">
        <v>0.249859125239002</v>
      </c>
      <c r="I127" s="10" t="str">
        <f>Table[[#This Row],[Solar]]&amp;Table[[#This Row],[Wind]]</f>
        <v>60025</v>
      </c>
    </row>
    <row r="128" spans="1:9" x14ac:dyDescent="0.3">
      <c r="A128" s="19">
        <v>625</v>
      </c>
      <c r="B128" s="20">
        <v>25</v>
      </c>
      <c r="C128" s="21">
        <v>0.126452074658196</v>
      </c>
      <c r="D128" s="21">
        <v>0.26474086159968202</v>
      </c>
      <c r="E128" s="21">
        <v>7.2961058860020606E-2</v>
      </c>
      <c r="F128" s="21">
        <v>0.43532155697515001</v>
      </c>
      <c r="G128" s="21">
        <v>0.91093079352230699</v>
      </c>
      <c r="H128" s="21">
        <v>0.251258150491313</v>
      </c>
      <c r="I128" s="10" t="str">
        <f>Table[[#This Row],[Solar]]&amp;Table[[#This Row],[Wind]]</f>
        <v>62525</v>
      </c>
    </row>
    <row r="129" spans="1:9" x14ac:dyDescent="0.3">
      <c r="A129" s="19">
        <v>650</v>
      </c>
      <c r="B129" s="20">
        <v>25</v>
      </c>
      <c r="C129" s="21">
        <v>0.12641799059214101</v>
      </c>
      <c r="D129" s="21">
        <v>0.26435505892518202</v>
      </c>
      <c r="E129" s="21">
        <v>7.3006516808781896E-2</v>
      </c>
      <c r="F129" s="21">
        <v>0.43736224658260398</v>
      </c>
      <c r="G129" s="21">
        <v>0.91414129452763704</v>
      </c>
      <c r="H129" s="21">
        <v>0.25265717574362401</v>
      </c>
      <c r="I129" s="10" t="str">
        <f>Table[[#This Row],[Solar]]&amp;Table[[#This Row],[Wind]]</f>
        <v>65025</v>
      </c>
    </row>
    <row r="130" spans="1:9" x14ac:dyDescent="0.3">
      <c r="A130" s="19">
        <v>675</v>
      </c>
      <c r="B130" s="20">
        <v>25</v>
      </c>
      <c r="C130" s="21">
        <v>0.126383906526085</v>
      </c>
      <c r="D130" s="21">
        <v>0.26396925625068202</v>
      </c>
      <c r="E130" s="21">
        <v>7.30519747575432E-2</v>
      </c>
      <c r="F130" s="21">
        <v>0.43940293619005899</v>
      </c>
      <c r="G130" s="21">
        <v>0.91735179553296797</v>
      </c>
      <c r="H130" s="21">
        <v>0.25405620099593401</v>
      </c>
      <c r="I130" s="10" t="str">
        <f>Table[[#This Row],[Solar]]&amp;Table[[#This Row],[Wind]]</f>
        <v>67525</v>
      </c>
    </row>
    <row r="131" spans="1:9" x14ac:dyDescent="0.3">
      <c r="A131" s="19">
        <v>700</v>
      </c>
      <c r="B131" s="20">
        <v>25</v>
      </c>
      <c r="C131" s="21">
        <v>0.12634982246002899</v>
      </c>
      <c r="D131" s="21">
        <v>0.26358345357618201</v>
      </c>
      <c r="E131" s="21">
        <v>7.3097432706304394E-2</v>
      </c>
      <c r="F131" s="21">
        <v>0.44144362579751301</v>
      </c>
      <c r="G131" s="21">
        <v>0.92056229653829802</v>
      </c>
      <c r="H131" s="21">
        <v>0.25545522624824502</v>
      </c>
      <c r="I131" s="10" t="str">
        <f>Table[[#This Row],[Solar]]&amp;Table[[#This Row],[Wind]]</f>
        <v>70025</v>
      </c>
    </row>
    <row r="132" spans="1:9" x14ac:dyDescent="0.3">
      <c r="A132" s="19">
        <v>725</v>
      </c>
      <c r="B132" s="20">
        <v>25</v>
      </c>
      <c r="C132" s="21">
        <v>0.126315738393973</v>
      </c>
      <c r="D132" s="21">
        <v>0.26319765090168101</v>
      </c>
      <c r="E132" s="21">
        <v>7.3142890655065698E-2</v>
      </c>
      <c r="F132" s="21">
        <v>0.44348431540496802</v>
      </c>
      <c r="G132" s="21">
        <v>0.92377279754362895</v>
      </c>
      <c r="H132" s="21">
        <v>0.25685425150055602</v>
      </c>
      <c r="I132" s="10" t="str">
        <f>Table[[#This Row],[Solar]]&amp;Table[[#This Row],[Wind]]</f>
        <v>72525</v>
      </c>
    </row>
    <row r="133" spans="1:9" x14ac:dyDescent="0.3">
      <c r="A133" s="19">
        <v>750</v>
      </c>
      <c r="B133" s="20">
        <v>25</v>
      </c>
      <c r="C133" s="21">
        <v>0.12628165432791799</v>
      </c>
      <c r="D133" s="21">
        <v>0.26281184822718101</v>
      </c>
      <c r="E133" s="21">
        <v>7.3188348603827003E-2</v>
      </c>
      <c r="F133" s="21">
        <v>0.44552500501242198</v>
      </c>
      <c r="G133" s="21">
        <v>0.926983298548959</v>
      </c>
      <c r="H133" s="21">
        <v>0.25825327675286602</v>
      </c>
      <c r="I133" s="10" t="str">
        <f>Table[[#This Row],[Solar]]&amp;Table[[#This Row],[Wind]]</f>
        <v>75025</v>
      </c>
    </row>
    <row r="134" spans="1:9" x14ac:dyDescent="0.3">
      <c r="A134" s="19">
        <v>775</v>
      </c>
      <c r="B134" s="20">
        <v>25</v>
      </c>
      <c r="C134" s="21">
        <v>0.12624757026186201</v>
      </c>
      <c r="D134" s="21">
        <v>0.26242604555268101</v>
      </c>
      <c r="E134" s="21">
        <v>7.3233806552588196E-2</v>
      </c>
      <c r="F134" s="21">
        <v>0.447565694619877</v>
      </c>
      <c r="G134" s="21">
        <v>0.93019379955428905</v>
      </c>
      <c r="H134" s="21">
        <v>0.25965230200517703</v>
      </c>
      <c r="I134" s="10" t="str">
        <f>Table[[#This Row],[Solar]]&amp;Table[[#This Row],[Wind]]</f>
        <v>77525</v>
      </c>
    </row>
    <row r="135" spans="1:9" x14ac:dyDescent="0.3">
      <c r="A135" s="19">
        <v>800</v>
      </c>
      <c r="B135" s="20">
        <v>25</v>
      </c>
      <c r="C135" s="21">
        <v>0.123674851685224</v>
      </c>
      <c r="D135" s="21">
        <v>0.25664692662123201</v>
      </c>
      <c r="E135" s="21">
        <v>7.1969090429536503E-2</v>
      </c>
      <c r="F135" s="21">
        <v>0.44046966904447499</v>
      </c>
      <c r="G135" s="21">
        <v>0.91363070979430205</v>
      </c>
      <c r="H135" s="21">
        <v>0.25647225973438798</v>
      </c>
      <c r="I135" s="10" t="str">
        <f>Table[[#This Row],[Solar]]&amp;Table[[#This Row],[Wind]]</f>
        <v>80025</v>
      </c>
    </row>
    <row r="136" spans="1:9" x14ac:dyDescent="0.3">
      <c r="A136" s="19">
        <v>825</v>
      </c>
      <c r="B136" s="20">
        <v>25</v>
      </c>
      <c r="C136" s="21">
        <v>0.12339163614649</v>
      </c>
      <c r="D136" s="21">
        <v>0.25579589018362198</v>
      </c>
      <c r="E136" s="21">
        <v>7.1968080919352598E-2</v>
      </c>
      <c r="F136" s="21">
        <v>0.44051991472839203</v>
      </c>
      <c r="G136" s="21">
        <v>0.91274668757350896</v>
      </c>
      <c r="H136" s="21">
        <v>0.25712216387133602</v>
      </c>
      <c r="I136" s="10" t="str">
        <f>Table[[#This Row],[Solar]]&amp;Table[[#This Row],[Wind]]</f>
        <v>82525</v>
      </c>
    </row>
    <row r="137" spans="1:9" x14ac:dyDescent="0.3">
      <c r="A137" s="19">
        <v>850</v>
      </c>
      <c r="B137" s="20">
        <v>25</v>
      </c>
      <c r="C137" s="21">
        <v>0.123108420607755</v>
      </c>
      <c r="D137" s="21">
        <v>0.254944853746011</v>
      </c>
      <c r="E137" s="21">
        <v>7.1967071409168595E-2</v>
      </c>
      <c r="F137" s="21">
        <v>0.44057016041230801</v>
      </c>
      <c r="G137" s="21">
        <v>0.91186266535271499</v>
      </c>
      <c r="H137" s="21">
        <v>0.25777206800828401</v>
      </c>
      <c r="I137" s="10" t="str">
        <f>Table[[#This Row],[Solar]]&amp;Table[[#This Row],[Wind]]</f>
        <v>85025</v>
      </c>
    </row>
    <row r="138" spans="1:9" x14ac:dyDescent="0.3">
      <c r="A138" s="19">
        <v>875</v>
      </c>
      <c r="B138" s="20">
        <v>25</v>
      </c>
      <c r="C138" s="21">
        <v>0.122825205069021</v>
      </c>
      <c r="D138" s="21">
        <v>0.25409381730840103</v>
      </c>
      <c r="E138" s="21">
        <v>7.1966061898984704E-2</v>
      </c>
      <c r="F138" s="21">
        <v>0.44062040609622399</v>
      </c>
      <c r="G138" s="21">
        <v>0.91097864313192201</v>
      </c>
      <c r="H138" s="21">
        <v>0.25842197214523199</v>
      </c>
      <c r="I138" s="10" t="str">
        <f>Table[[#This Row],[Solar]]&amp;Table[[#This Row],[Wind]]</f>
        <v>87525</v>
      </c>
    </row>
    <row r="139" spans="1:9" x14ac:dyDescent="0.3">
      <c r="A139" s="19">
        <v>900</v>
      </c>
      <c r="B139" s="20">
        <v>25</v>
      </c>
      <c r="C139" s="21">
        <v>0.122541989530286</v>
      </c>
      <c r="D139" s="21">
        <v>0.253242780870791</v>
      </c>
      <c r="E139" s="21">
        <v>7.1965052388800702E-2</v>
      </c>
      <c r="F139" s="21">
        <v>0.44067065178014098</v>
      </c>
      <c r="G139" s="21">
        <v>0.91009462091112903</v>
      </c>
      <c r="H139" s="21">
        <v>0.25907187628217998</v>
      </c>
      <c r="I139" s="10" t="str">
        <f>Table[[#This Row],[Solar]]&amp;Table[[#This Row],[Wind]]</f>
        <v>90025</v>
      </c>
    </row>
    <row r="140" spans="1:9" x14ac:dyDescent="0.3">
      <c r="A140" s="19">
        <v>925</v>
      </c>
      <c r="B140" s="20">
        <v>25</v>
      </c>
      <c r="C140" s="21">
        <v>0.12225877399155199</v>
      </c>
      <c r="D140" s="21">
        <v>0.25239174443318102</v>
      </c>
      <c r="E140" s="21">
        <v>7.1964042878616796E-2</v>
      </c>
      <c r="F140" s="21">
        <v>0.44072089746405702</v>
      </c>
      <c r="G140" s="21">
        <v>0.90921059869033505</v>
      </c>
      <c r="H140" s="21">
        <v>0.25972178041912802</v>
      </c>
      <c r="I140" s="10" t="str">
        <f>Table[[#This Row],[Solar]]&amp;Table[[#This Row],[Wind]]</f>
        <v>92525</v>
      </c>
    </row>
    <row r="141" spans="1:9" x14ac:dyDescent="0.3">
      <c r="A141" s="19">
        <v>950</v>
      </c>
      <c r="B141" s="20">
        <v>25</v>
      </c>
      <c r="C141" s="21">
        <v>0.121975558452817</v>
      </c>
      <c r="D141" s="21">
        <v>0.25154070799556999</v>
      </c>
      <c r="E141" s="21">
        <v>7.1963033368432794E-2</v>
      </c>
      <c r="F141" s="21">
        <v>0.440771143147974</v>
      </c>
      <c r="G141" s="21">
        <v>0.90832657646954196</v>
      </c>
      <c r="H141" s="21">
        <v>0.26037168455607601</v>
      </c>
      <c r="I141" s="10" t="str">
        <f>Table[[#This Row],[Solar]]&amp;Table[[#This Row],[Wind]]</f>
        <v>95025</v>
      </c>
    </row>
    <row r="142" spans="1:9" x14ac:dyDescent="0.3">
      <c r="A142" s="19">
        <v>975</v>
      </c>
      <c r="B142" s="20">
        <v>25</v>
      </c>
      <c r="C142" s="21">
        <v>0.121692342914083</v>
      </c>
      <c r="D142" s="21">
        <v>0.25068967155796001</v>
      </c>
      <c r="E142" s="21">
        <v>7.1962023858248805E-2</v>
      </c>
      <c r="F142" s="21">
        <v>0.44082138883188998</v>
      </c>
      <c r="G142" s="21">
        <v>0.90744255424874898</v>
      </c>
      <c r="H142" s="21">
        <v>0.261021588693024</v>
      </c>
      <c r="I142" s="10" t="str">
        <f>Table[[#This Row],[Solar]]&amp;Table[[#This Row],[Wind]]</f>
        <v>97525</v>
      </c>
    </row>
    <row r="143" spans="1:9" x14ac:dyDescent="0.3">
      <c r="A143" s="19">
        <v>1000</v>
      </c>
      <c r="B143" s="20">
        <v>25</v>
      </c>
      <c r="C143" s="21">
        <v>0.12140912737534799</v>
      </c>
      <c r="D143" s="21">
        <v>0.24983863512035001</v>
      </c>
      <c r="E143" s="21">
        <v>7.19610143480649E-2</v>
      </c>
      <c r="F143" s="21">
        <v>0.44087163451580602</v>
      </c>
      <c r="G143" s="21">
        <v>0.906558532027956</v>
      </c>
      <c r="H143" s="21">
        <v>0.26167149282997199</v>
      </c>
      <c r="I143" s="10" t="str">
        <f>Table[[#This Row],[Solar]]&amp;Table[[#This Row],[Wind]]</f>
        <v>100025</v>
      </c>
    </row>
    <row r="144" spans="1:9" x14ac:dyDescent="0.3">
      <c r="A144" s="19">
        <v>1025</v>
      </c>
      <c r="B144" s="20">
        <v>25</v>
      </c>
      <c r="C144" s="21">
        <v>0.121125911836614</v>
      </c>
      <c r="D144" s="21">
        <v>0.24898759868274001</v>
      </c>
      <c r="E144" s="21">
        <v>7.1960004837880898E-2</v>
      </c>
      <c r="F144" s="21">
        <v>0.440921880199723</v>
      </c>
      <c r="G144" s="21">
        <v>0.90567450980716202</v>
      </c>
      <c r="H144" s="21">
        <v>0.26232139696691997</v>
      </c>
      <c r="I144" s="10" t="str">
        <f>Table[[#This Row],[Solar]]&amp;Table[[#This Row],[Wind]]</f>
        <v>102525</v>
      </c>
    </row>
    <row r="145" spans="1:9" x14ac:dyDescent="0.3">
      <c r="A145" s="19">
        <v>1050</v>
      </c>
      <c r="B145" s="20">
        <v>25</v>
      </c>
      <c r="C145" s="21">
        <v>0.120842696297879</v>
      </c>
      <c r="D145" s="21">
        <v>0.24813656224512901</v>
      </c>
      <c r="E145" s="21">
        <v>7.1958995327697006E-2</v>
      </c>
      <c r="F145" s="21">
        <v>0.44097212588363899</v>
      </c>
      <c r="G145" s="21">
        <v>0.90479048758636904</v>
      </c>
      <c r="H145" s="21">
        <v>0.26297130110386802</v>
      </c>
      <c r="I145" s="10" t="str">
        <f>Table[[#This Row],[Solar]]&amp;Table[[#This Row],[Wind]]</f>
        <v>105025</v>
      </c>
    </row>
    <row r="146" spans="1:9" x14ac:dyDescent="0.3">
      <c r="A146" s="19">
        <v>1075</v>
      </c>
      <c r="B146" s="20">
        <v>25</v>
      </c>
      <c r="C146" s="21">
        <v>0.12055948075914499</v>
      </c>
      <c r="D146" s="21">
        <v>0.247285525807519</v>
      </c>
      <c r="E146" s="21">
        <v>7.1957985817513004E-2</v>
      </c>
      <c r="F146" s="21">
        <v>0.44102237156755503</v>
      </c>
      <c r="G146" s="21">
        <v>0.90390646536557595</v>
      </c>
      <c r="H146" s="21">
        <v>0.263621205240816</v>
      </c>
      <c r="I146" s="10" t="str">
        <f>Table[[#This Row],[Solar]]&amp;Table[[#This Row],[Wind]]</f>
        <v>107525</v>
      </c>
    </row>
    <row r="147" spans="1:9" x14ac:dyDescent="0.3">
      <c r="A147" s="19">
        <v>1100</v>
      </c>
      <c r="B147" s="20">
        <v>25</v>
      </c>
      <c r="C147" s="21">
        <v>0.12027626522041</v>
      </c>
      <c r="D147" s="21">
        <v>0.246434489369909</v>
      </c>
      <c r="E147" s="21">
        <v>7.1956976307329099E-2</v>
      </c>
      <c r="F147" s="21">
        <v>0.44107261725147201</v>
      </c>
      <c r="G147" s="21">
        <v>0.90302244314478297</v>
      </c>
      <c r="H147" s="21">
        <v>0.26427110937776399</v>
      </c>
      <c r="I147" s="10" t="str">
        <f>Table[[#This Row],[Solar]]&amp;Table[[#This Row],[Wind]]</f>
        <v>110025</v>
      </c>
    </row>
    <row r="148" spans="1:9" x14ac:dyDescent="0.3">
      <c r="A148" s="19">
        <v>1125</v>
      </c>
      <c r="B148" s="20">
        <v>25</v>
      </c>
      <c r="C148" s="21">
        <v>0.119993049681676</v>
      </c>
      <c r="D148" s="21">
        <v>0.245583452932299</v>
      </c>
      <c r="E148" s="21">
        <v>7.1955966797145096E-2</v>
      </c>
      <c r="F148" s="21">
        <v>0.44112286293538799</v>
      </c>
      <c r="G148" s="21">
        <v>0.90213842092398899</v>
      </c>
      <c r="H148" s="21">
        <v>0.26492101351471198</v>
      </c>
      <c r="I148" s="10" t="str">
        <f>Table[[#This Row],[Solar]]&amp;Table[[#This Row],[Wind]]</f>
        <v>112525</v>
      </c>
    </row>
    <row r="149" spans="1:9" x14ac:dyDescent="0.3">
      <c r="A149" s="19">
        <v>1150</v>
      </c>
      <c r="B149" s="20">
        <v>25</v>
      </c>
      <c r="C149" s="21">
        <v>0.11970983414294099</v>
      </c>
      <c r="D149" s="21">
        <v>0.24473241649468799</v>
      </c>
      <c r="E149" s="21">
        <v>7.1954957286961094E-2</v>
      </c>
      <c r="F149" s="21">
        <v>0.44117310861930398</v>
      </c>
      <c r="G149" s="21">
        <v>0.90125439870319601</v>
      </c>
      <c r="H149" s="21">
        <v>0.26557091765165902</v>
      </c>
      <c r="I149" s="10" t="str">
        <f>Table[[#This Row],[Solar]]&amp;Table[[#This Row],[Wind]]</f>
        <v>115025</v>
      </c>
    </row>
    <row r="150" spans="1:9" x14ac:dyDescent="0.3">
      <c r="A150" s="19">
        <v>1175</v>
      </c>
      <c r="B150" s="20">
        <v>25</v>
      </c>
      <c r="C150" s="21">
        <v>0.119426618604207</v>
      </c>
      <c r="D150" s="21">
        <v>0.24388138005707799</v>
      </c>
      <c r="E150" s="21">
        <v>7.1953947776777202E-2</v>
      </c>
      <c r="F150" s="21">
        <v>0.44122335430322102</v>
      </c>
      <c r="G150" s="21">
        <v>0.90037037648240303</v>
      </c>
      <c r="H150" s="21">
        <v>0.26622082178860701</v>
      </c>
      <c r="I150" s="10" t="str">
        <f>Table[[#This Row],[Solar]]&amp;Table[[#This Row],[Wind]]</f>
        <v>117525</v>
      </c>
    </row>
    <row r="151" spans="1:9" x14ac:dyDescent="0.3">
      <c r="A151" s="19">
        <v>1200</v>
      </c>
      <c r="B151" s="20">
        <v>25</v>
      </c>
      <c r="C151" s="21">
        <v>0.119143403065472</v>
      </c>
      <c r="D151" s="21">
        <v>0.24303034361946799</v>
      </c>
      <c r="E151" s="21">
        <v>7.19529382665932E-2</v>
      </c>
      <c r="F151" s="21">
        <v>0.441273599987137</v>
      </c>
      <c r="G151" s="21">
        <v>0.89948635426160894</v>
      </c>
      <c r="H151" s="21">
        <v>0.266870725925555</v>
      </c>
      <c r="I151" s="10" t="str">
        <f>Table[[#This Row],[Solar]]&amp;Table[[#This Row],[Wind]]</f>
        <v>120025</v>
      </c>
    </row>
    <row r="152" spans="1:9" x14ac:dyDescent="0.3">
      <c r="A152" s="19">
        <v>1225</v>
      </c>
      <c r="B152" s="20">
        <v>25</v>
      </c>
      <c r="C152" s="21">
        <v>0.11886018752673801</v>
      </c>
      <c r="D152" s="21">
        <v>0.24217930718185801</v>
      </c>
      <c r="E152" s="21">
        <v>7.1951928756409295E-2</v>
      </c>
      <c r="F152" s="21">
        <v>0.44132384567105398</v>
      </c>
      <c r="G152" s="21">
        <v>0.89860233204081597</v>
      </c>
      <c r="H152" s="21">
        <v>0.26752063006250298</v>
      </c>
      <c r="I152" s="10" t="str">
        <f>Table[[#This Row],[Solar]]&amp;Table[[#This Row],[Wind]]</f>
        <v>122525</v>
      </c>
    </row>
    <row r="153" spans="1:9" x14ac:dyDescent="0.3">
      <c r="A153" s="19">
        <v>1250</v>
      </c>
      <c r="B153" s="20">
        <v>25</v>
      </c>
      <c r="C153" s="21">
        <v>0.118576971988003</v>
      </c>
      <c r="D153" s="21">
        <v>0.24132827074424801</v>
      </c>
      <c r="E153" s="21">
        <v>7.1950919246225306E-2</v>
      </c>
      <c r="F153" s="21">
        <v>0.44137409135497002</v>
      </c>
      <c r="G153" s="21">
        <v>0.89771830982002299</v>
      </c>
      <c r="H153" s="21">
        <v>0.26817053419945103</v>
      </c>
      <c r="I153" s="10" t="str">
        <f>Table[[#This Row],[Solar]]&amp;Table[[#This Row],[Wind]]</f>
        <v>125025</v>
      </c>
    </row>
    <row r="154" spans="1:9" x14ac:dyDescent="0.3">
      <c r="A154" s="19">
        <v>1275</v>
      </c>
      <c r="B154" s="20">
        <v>25</v>
      </c>
      <c r="C154" s="21">
        <v>0.118293756449269</v>
      </c>
      <c r="D154" s="21">
        <v>0.24047723430663701</v>
      </c>
      <c r="E154" s="21">
        <v>7.1949909736041304E-2</v>
      </c>
      <c r="F154" s="21">
        <v>0.44142433703888601</v>
      </c>
      <c r="G154" s="21">
        <v>0.89683428759923001</v>
      </c>
      <c r="H154" s="21">
        <v>0.26882043833639901</v>
      </c>
      <c r="I154" s="10" t="str">
        <f>Table[[#This Row],[Solar]]&amp;Table[[#This Row],[Wind]]</f>
        <v>127525</v>
      </c>
    </row>
    <row r="155" spans="1:9" x14ac:dyDescent="0.3">
      <c r="A155" s="19">
        <v>1300</v>
      </c>
      <c r="B155" s="20">
        <v>25</v>
      </c>
      <c r="C155" s="21">
        <v>0.11801054091053401</v>
      </c>
      <c r="D155" s="21">
        <v>0.239626197869027</v>
      </c>
      <c r="E155" s="21">
        <v>7.1948900225857398E-2</v>
      </c>
      <c r="F155" s="21">
        <v>0.44147458272280299</v>
      </c>
      <c r="G155" s="21">
        <v>0.89595026537843603</v>
      </c>
      <c r="H155" s="21">
        <v>0.269470342473347</v>
      </c>
      <c r="I155" s="10" t="str">
        <f>Table[[#This Row],[Solar]]&amp;Table[[#This Row],[Wind]]</f>
        <v>130025</v>
      </c>
    </row>
    <row r="156" spans="1:9" x14ac:dyDescent="0.3">
      <c r="A156" s="19">
        <v>1325</v>
      </c>
      <c r="B156" s="20">
        <v>25</v>
      </c>
      <c r="C156" s="21">
        <v>0.1177273253718</v>
      </c>
      <c r="D156" s="21">
        <v>0.238775161431417</v>
      </c>
      <c r="E156" s="21">
        <v>7.1947890715673396E-2</v>
      </c>
      <c r="F156" s="21">
        <v>0.44152482840671903</v>
      </c>
      <c r="G156" s="21">
        <v>0.89506624315764305</v>
      </c>
      <c r="H156" s="21">
        <v>0.27012024661029499</v>
      </c>
      <c r="I156" s="10" t="str">
        <f>Table[[#This Row],[Solar]]&amp;Table[[#This Row],[Wind]]</f>
        <v>132525</v>
      </c>
    </row>
    <row r="157" spans="1:9" x14ac:dyDescent="0.3">
      <c r="A157" s="19">
        <v>1350</v>
      </c>
      <c r="B157" s="20">
        <v>25</v>
      </c>
      <c r="C157" s="21">
        <v>0.117444109833065</v>
      </c>
      <c r="D157" s="21">
        <v>0.237924124993807</v>
      </c>
      <c r="E157" s="21">
        <v>7.1946881205489505E-2</v>
      </c>
      <c r="F157" s="21">
        <v>0.44157507409063501</v>
      </c>
      <c r="G157" s="21">
        <v>0.89418222093684996</v>
      </c>
      <c r="H157" s="21">
        <v>0.27077015074724298</v>
      </c>
      <c r="I157" s="10" t="str">
        <f>Table[[#This Row],[Solar]]&amp;Table[[#This Row],[Wind]]</f>
        <v>135025</v>
      </c>
    </row>
    <row r="158" spans="1:9" x14ac:dyDescent="0.3">
      <c r="A158" s="19">
        <v>1375</v>
      </c>
      <c r="B158" s="20">
        <v>25</v>
      </c>
      <c r="C158" s="21">
        <v>0.11716089429433101</v>
      </c>
      <c r="D158" s="21">
        <v>0.23707308855619599</v>
      </c>
      <c r="E158" s="21">
        <v>7.1945871695305502E-2</v>
      </c>
      <c r="F158" s="21">
        <v>0.44162531977455199</v>
      </c>
      <c r="G158" s="21">
        <v>0.89329819871605698</v>
      </c>
      <c r="H158" s="21">
        <v>0.27142005488419102</v>
      </c>
      <c r="I158" s="10" t="str">
        <f>Table[[#This Row],[Solar]]&amp;Table[[#This Row],[Wind]]</f>
        <v>137525</v>
      </c>
    </row>
    <row r="159" spans="1:9" x14ac:dyDescent="0.3">
      <c r="A159" s="19">
        <v>1400</v>
      </c>
      <c r="B159" s="20">
        <v>25</v>
      </c>
      <c r="C159" s="21">
        <v>0.116877678755596</v>
      </c>
      <c r="D159" s="21">
        <v>0.23622205211858599</v>
      </c>
      <c r="E159" s="21">
        <v>7.1944862185121597E-2</v>
      </c>
      <c r="F159" s="21">
        <v>0.44167556545846798</v>
      </c>
      <c r="G159" s="21">
        <v>0.892414176495263</v>
      </c>
      <c r="H159" s="21">
        <v>0.27206995902113901</v>
      </c>
      <c r="I159" s="10" t="str">
        <f>Table[[#This Row],[Solar]]&amp;Table[[#This Row],[Wind]]</f>
        <v>140025</v>
      </c>
    </row>
    <row r="160" spans="1:9" x14ac:dyDescent="0.3">
      <c r="A160" s="19">
        <v>1425</v>
      </c>
      <c r="B160" s="20">
        <v>25</v>
      </c>
      <c r="C160" s="21">
        <v>0.116594463216862</v>
      </c>
      <c r="D160" s="21">
        <v>0.23537101568097599</v>
      </c>
      <c r="E160" s="21">
        <v>7.1943852674937595E-2</v>
      </c>
      <c r="F160" s="21">
        <v>0.44172581114238502</v>
      </c>
      <c r="G160" s="21">
        <v>0.89153015427447002</v>
      </c>
      <c r="H160" s="21">
        <v>0.27271986315808699</v>
      </c>
      <c r="I160" s="10" t="str">
        <f>Table[[#This Row],[Solar]]&amp;Table[[#This Row],[Wind]]</f>
        <v>142525</v>
      </c>
    </row>
    <row r="161" spans="1:9" x14ac:dyDescent="0.3">
      <c r="A161" s="19">
        <v>1450</v>
      </c>
      <c r="B161" s="20">
        <v>25</v>
      </c>
      <c r="C161" s="21">
        <v>0.11631124767812701</v>
      </c>
      <c r="D161" s="21">
        <v>0.23451997924336601</v>
      </c>
      <c r="E161" s="21">
        <v>7.1942843164753606E-2</v>
      </c>
      <c r="F161" s="21">
        <v>0.441776056826301</v>
      </c>
      <c r="G161" s="21">
        <v>0.89064613205367704</v>
      </c>
      <c r="H161" s="21">
        <v>0.27336976729503498</v>
      </c>
      <c r="I161" s="10" t="str">
        <f>Table[[#This Row],[Solar]]&amp;Table[[#This Row],[Wind]]</f>
        <v>145025</v>
      </c>
    </row>
    <row r="162" spans="1:9" x14ac:dyDescent="0.3">
      <c r="A162" s="19">
        <v>1475</v>
      </c>
      <c r="B162" s="20">
        <v>25</v>
      </c>
      <c r="C162" s="21">
        <v>0.116028032139393</v>
      </c>
      <c r="D162" s="21">
        <v>0.23366894280575501</v>
      </c>
      <c r="E162" s="21">
        <v>7.1941833654569701E-2</v>
      </c>
      <c r="F162" s="21">
        <v>0.44182630251021698</v>
      </c>
      <c r="G162" s="21">
        <v>0.88976210983288395</v>
      </c>
      <c r="H162" s="21">
        <v>0.27401967143198303</v>
      </c>
      <c r="I162" s="10" t="str">
        <f>Table[[#This Row],[Solar]]&amp;Table[[#This Row],[Wind]]</f>
        <v>147525</v>
      </c>
    </row>
    <row r="163" spans="1:9" x14ac:dyDescent="0.3">
      <c r="A163" s="19">
        <v>1500</v>
      </c>
      <c r="B163" s="20">
        <v>25</v>
      </c>
      <c r="C163" s="21">
        <v>0.116819285377617</v>
      </c>
      <c r="D163" s="21">
        <v>0.23380010821619901</v>
      </c>
      <c r="E163" s="21">
        <v>7.4234969984232305E-2</v>
      </c>
      <c r="F163" s="21">
        <v>0.44593976707343702</v>
      </c>
      <c r="G163" s="21">
        <v>0.89165448055464203</v>
      </c>
      <c r="H163" s="21">
        <v>0.28447669198905701</v>
      </c>
      <c r="I163" s="10" t="str">
        <f>Table[[#This Row],[Solar]]&amp;Table[[#This Row],[Wind]]</f>
        <v>150025</v>
      </c>
    </row>
    <row r="164" spans="1:9" x14ac:dyDescent="0.3">
      <c r="A164" s="19">
        <v>1525</v>
      </c>
      <c r="B164" s="20">
        <v>25</v>
      </c>
      <c r="C164" s="21">
        <v>0.119141726969881</v>
      </c>
      <c r="D164" s="21">
        <v>0.23622292722198199</v>
      </c>
      <c r="E164" s="21">
        <v>7.8022927917972301E-2</v>
      </c>
      <c r="F164" s="21">
        <v>0.45615233544272998</v>
      </c>
      <c r="G164" s="21">
        <v>0.90306884560427303</v>
      </c>
      <c r="H164" s="21">
        <v>0.30034976908475403</v>
      </c>
      <c r="I164" s="10" t="str">
        <f>Table[[#This Row],[Solar]]&amp;Table[[#This Row],[Wind]]</f>
        <v>152525</v>
      </c>
    </row>
    <row r="165" spans="1:9" x14ac:dyDescent="0.3">
      <c r="A165" s="19">
        <v>1550</v>
      </c>
      <c r="B165" s="20">
        <v>25</v>
      </c>
      <c r="C165" s="21">
        <v>0.12146416856214499</v>
      </c>
      <c r="D165" s="21">
        <v>0.23864574622776599</v>
      </c>
      <c r="E165" s="21">
        <v>8.1810885851712201E-2</v>
      </c>
      <c r="F165" s="21">
        <v>0.466364903812024</v>
      </c>
      <c r="G165" s="21">
        <v>0.91448321065390503</v>
      </c>
      <c r="H165" s="21">
        <v>0.31622284618045099</v>
      </c>
      <c r="I165" s="10" t="str">
        <f>Table[[#This Row],[Solar]]&amp;Table[[#This Row],[Wind]]</f>
        <v>155025</v>
      </c>
    </row>
    <row r="166" spans="1:9" x14ac:dyDescent="0.3">
      <c r="A166" s="19">
        <v>1575</v>
      </c>
      <c r="B166" s="20">
        <v>25</v>
      </c>
      <c r="C166" s="21">
        <v>0.12378661015440801</v>
      </c>
      <c r="D166" s="21">
        <v>0.24106856523355</v>
      </c>
      <c r="E166" s="21">
        <v>8.5598843785452197E-2</v>
      </c>
      <c r="F166" s="21">
        <v>0.47657747218131702</v>
      </c>
      <c r="G166" s="21">
        <v>0.92589757570353604</v>
      </c>
      <c r="H166" s="21">
        <v>0.33209592327614801</v>
      </c>
      <c r="I166" s="10" t="str">
        <f>Table[[#This Row],[Solar]]&amp;Table[[#This Row],[Wind]]</f>
        <v>157525</v>
      </c>
    </row>
    <row r="167" spans="1:9" x14ac:dyDescent="0.3">
      <c r="A167" s="19">
        <v>1600</v>
      </c>
      <c r="B167" s="20">
        <v>25</v>
      </c>
      <c r="C167" s="21">
        <v>0.126109051746672</v>
      </c>
      <c r="D167" s="21">
        <v>0.243491384239333</v>
      </c>
      <c r="E167" s="21">
        <v>8.9386801719192097E-2</v>
      </c>
      <c r="F167" s="21">
        <v>0.48679004055061098</v>
      </c>
      <c r="G167" s="21">
        <v>0.93731194075316804</v>
      </c>
      <c r="H167" s="21">
        <v>0.34796900037184503</v>
      </c>
      <c r="I167" s="10" t="str">
        <f>Table[[#This Row],[Solar]]&amp;Table[[#This Row],[Wind]]</f>
        <v>160025</v>
      </c>
    </row>
    <row r="168" spans="1:9" x14ac:dyDescent="0.3">
      <c r="A168" s="19">
        <v>1625</v>
      </c>
      <c r="B168" s="20">
        <v>25</v>
      </c>
      <c r="C168" s="21">
        <v>0.128431493338936</v>
      </c>
      <c r="D168" s="21">
        <v>0.24591420324511701</v>
      </c>
      <c r="E168" s="21">
        <v>9.3174759652932093E-2</v>
      </c>
      <c r="F168" s="21">
        <v>0.497002608919904</v>
      </c>
      <c r="G168" s="21">
        <v>0.94872630580279904</v>
      </c>
      <c r="H168" s="21">
        <v>0.36384207746754199</v>
      </c>
      <c r="I168" s="10" t="str">
        <f>Table[[#This Row],[Solar]]&amp;Table[[#This Row],[Wind]]</f>
        <v>162525</v>
      </c>
    </row>
    <row r="169" spans="1:9" x14ac:dyDescent="0.3">
      <c r="A169" s="19">
        <v>1650</v>
      </c>
      <c r="B169" s="20">
        <v>25</v>
      </c>
      <c r="C169" s="21">
        <v>0.130753934931199</v>
      </c>
      <c r="D169" s="21">
        <v>0.24833702225090101</v>
      </c>
      <c r="E169" s="21">
        <v>9.6962717586672006E-2</v>
      </c>
      <c r="F169" s="21">
        <v>0.50721517728919796</v>
      </c>
      <c r="G169" s="21">
        <v>0.96014067085243104</v>
      </c>
      <c r="H169" s="21">
        <v>0.37971515456323801</v>
      </c>
      <c r="I169" s="10" t="str">
        <f>Table[[#This Row],[Solar]]&amp;Table[[#This Row],[Wind]]</f>
        <v>165025</v>
      </c>
    </row>
    <row r="170" spans="1:9" x14ac:dyDescent="0.3">
      <c r="A170" s="19">
        <v>1675</v>
      </c>
      <c r="B170" s="20">
        <v>25</v>
      </c>
      <c r="C170" s="21">
        <v>0.13307637652346299</v>
      </c>
      <c r="D170" s="21">
        <v>0.25075984125668399</v>
      </c>
      <c r="E170" s="21">
        <v>0.100750675520412</v>
      </c>
      <c r="F170" s="21">
        <v>0.51742774565849103</v>
      </c>
      <c r="G170" s="21">
        <v>0.97155503590206205</v>
      </c>
      <c r="H170" s="21">
        <v>0.39558823165893497</v>
      </c>
      <c r="I170" s="10" t="str">
        <f>Table[[#This Row],[Solar]]&amp;Table[[#This Row],[Wind]]</f>
        <v>167525</v>
      </c>
    </row>
    <row r="171" spans="1:9" x14ac:dyDescent="0.3">
      <c r="A171" s="19">
        <v>1700</v>
      </c>
      <c r="B171" s="20">
        <v>25</v>
      </c>
      <c r="C171" s="21">
        <v>0.13539881811572699</v>
      </c>
      <c r="D171" s="21">
        <v>0.253182660262468</v>
      </c>
      <c r="E171" s="21">
        <v>0.104538633454151</v>
      </c>
      <c r="F171" s="21">
        <v>0.527640314027784</v>
      </c>
      <c r="G171" s="21">
        <v>0.98296940095169405</v>
      </c>
      <c r="H171" s="21">
        <v>0.41146130875463199</v>
      </c>
      <c r="I171" s="10" t="str">
        <f>Table[[#This Row],[Solar]]&amp;Table[[#This Row],[Wind]]</f>
        <v>170025</v>
      </c>
    </row>
    <row r="172" spans="1:9" x14ac:dyDescent="0.3">
      <c r="A172" s="19">
        <v>1725</v>
      </c>
      <c r="B172" s="20">
        <v>25</v>
      </c>
      <c r="C172" s="21">
        <v>0.13772125970799101</v>
      </c>
      <c r="D172" s="21">
        <v>0.255605479268252</v>
      </c>
      <c r="E172" s="21">
        <v>0.108326591387891</v>
      </c>
      <c r="F172" s="21">
        <v>0.53785288239707796</v>
      </c>
      <c r="G172" s="21">
        <v>0.99438376600132505</v>
      </c>
      <c r="H172" s="21">
        <v>0.42733438585032901</v>
      </c>
      <c r="I172" s="10" t="str">
        <f>Table[[#This Row],[Solar]]&amp;Table[[#This Row],[Wind]]</f>
        <v>172525</v>
      </c>
    </row>
    <row r="173" spans="1:9" x14ac:dyDescent="0.3">
      <c r="A173" s="19">
        <v>1750</v>
      </c>
      <c r="B173" s="20">
        <v>25</v>
      </c>
      <c r="C173" s="21">
        <v>0.14004370130025401</v>
      </c>
      <c r="D173" s="21">
        <v>0.25802829827403501</v>
      </c>
      <c r="E173" s="21">
        <v>0.11211454932163099</v>
      </c>
      <c r="F173" s="21">
        <v>0.54806545076637103</v>
      </c>
      <c r="G173" s="21">
        <v>1.0057981310509501</v>
      </c>
      <c r="H173" s="21">
        <v>0.44320746294602598</v>
      </c>
      <c r="I173" s="10" t="str">
        <f>Table[[#This Row],[Solar]]&amp;Table[[#This Row],[Wind]]</f>
        <v>175025</v>
      </c>
    </row>
    <row r="174" spans="1:9" x14ac:dyDescent="0.3">
      <c r="A174" s="19">
        <v>1775</v>
      </c>
      <c r="B174" s="20">
        <v>25</v>
      </c>
      <c r="C174" s="21">
        <v>0.14236614289251801</v>
      </c>
      <c r="D174" s="21">
        <v>0.26045111727981901</v>
      </c>
      <c r="E174" s="21">
        <v>0.115902507255371</v>
      </c>
      <c r="F174" s="21">
        <v>0.55827801913566499</v>
      </c>
      <c r="G174" s="21">
        <v>1.01721249610058</v>
      </c>
      <c r="H174" s="21">
        <v>0.459080540041723</v>
      </c>
      <c r="I174" s="10" t="str">
        <f>Table[[#This Row],[Solar]]&amp;Table[[#This Row],[Wind]]</f>
        <v>177525</v>
      </c>
    </row>
    <row r="175" spans="1:9" x14ac:dyDescent="0.3">
      <c r="A175" s="19">
        <v>1800</v>
      </c>
      <c r="B175" s="20">
        <v>25</v>
      </c>
      <c r="C175" s="21">
        <v>0.144688584484782</v>
      </c>
      <c r="D175" s="21">
        <v>0.26287393628560202</v>
      </c>
      <c r="E175" s="21">
        <v>0.119690465189111</v>
      </c>
      <c r="F175" s="21">
        <v>0.56849058750495796</v>
      </c>
      <c r="G175" s="21">
        <v>1.0286268611502201</v>
      </c>
      <c r="H175" s="21">
        <v>0.47495361713742001</v>
      </c>
      <c r="I175" s="10" t="str">
        <f>Table[[#This Row],[Solar]]&amp;Table[[#This Row],[Wind]]</f>
        <v>180025</v>
      </c>
    </row>
    <row r="176" spans="1:9" x14ac:dyDescent="0.3">
      <c r="A176" s="19">
        <v>1825</v>
      </c>
      <c r="B176" s="20">
        <v>25</v>
      </c>
      <c r="C176" s="21">
        <v>0.147011026077045</v>
      </c>
      <c r="D176" s="21">
        <v>0.26529675529138602</v>
      </c>
      <c r="E176" s="21">
        <v>0.123478423122851</v>
      </c>
      <c r="F176" s="21">
        <v>0.57870315587425203</v>
      </c>
      <c r="G176" s="21">
        <v>1.04004122619985</v>
      </c>
      <c r="H176" s="21">
        <v>0.49082669423311698</v>
      </c>
      <c r="I176" s="10" t="str">
        <f>Table[[#This Row],[Solar]]&amp;Table[[#This Row],[Wind]]</f>
        <v>182525</v>
      </c>
    </row>
    <row r="177" spans="1:9" x14ac:dyDescent="0.3">
      <c r="A177" s="19">
        <v>1850</v>
      </c>
      <c r="B177" s="20">
        <v>25</v>
      </c>
      <c r="C177" s="21">
        <v>0.14933346766930899</v>
      </c>
      <c r="D177" s="21">
        <v>0.26771957429717003</v>
      </c>
      <c r="E177" s="21">
        <v>0.12726638105659099</v>
      </c>
      <c r="F177" s="21">
        <v>0.58891572424354499</v>
      </c>
      <c r="G177" s="21">
        <v>1.0514555912494801</v>
      </c>
      <c r="H177" s="21">
        <v>0.50669977132881305</v>
      </c>
      <c r="I177" s="10" t="str">
        <f>Table[[#This Row],[Solar]]&amp;Table[[#This Row],[Wind]]</f>
        <v>185025</v>
      </c>
    </row>
    <row r="178" spans="1:9" x14ac:dyDescent="0.3">
      <c r="A178" s="19">
        <v>1875</v>
      </c>
      <c r="B178" s="20">
        <v>25</v>
      </c>
      <c r="C178" s="21">
        <v>0.15165590926157299</v>
      </c>
      <c r="D178" s="21">
        <v>0.27014239330295398</v>
      </c>
      <c r="E178" s="21">
        <v>0.131054338990331</v>
      </c>
      <c r="F178" s="21">
        <v>0.59912829261283895</v>
      </c>
      <c r="G178" s="21">
        <v>1.06286995629911</v>
      </c>
      <c r="H178" s="21">
        <v>0.52257284842451002</v>
      </c>
      <c r="I178" s="10" t="str">
        <f>Table[[#This Row],[Solar]]&amp;Table[[#This Row],[Wind]]</f>
        <v>187525</v>
      </c>
    </row>
    <row r="179" spans="1:9" x14ac:dyDescent="0.3">
      <c r="A179" s="19">
        <v>1900</v>
      </c>
      <c r="B179" s="20">
        <v>25</v>
      </c>
      <c r="C179" s="21">
        <v>0.15397835085383699</v>
      </c>
      <c r="D179" s="21">
        <v>0.27256521230873698</v>
      </c>
      <c r="E179" s="21">
        <v>0.13484229692407099</v>
      </c>
      <c r="F179" s="21">
        <v>0.60934086098213203</v>
      </c>
      <c r="G179" s="21">
        <v>1.0742843213487401</v>
      </c>
      <c r="H179" s="21">
        <v>0.53844592552020698</v>
      </c>
      <c r="I179" s="10" t="str">
        <f>Table[[#This Row],[Solar]]&amp;Table[[#This Row],[Wind]]</f>
        <v>190025</v>
      </c>
    </row>
    <row r="180" spans="1:9" x14ac:dyDescent="0.3">
      <c r="A180" s="19">
        <v>1925</v>
      </c>
      <c r="B180" s="20">
        <v>25</v>
      </c>
      <c r="C180" s="21">
        <v>0.15630079244610001</v>
      </c>
      <c r="D180" s="21">
        <v>0.27498803131452099</v>
      </c>
      <c r="E180" s="21">
        <v>0.138630254857811</v>
      </c>
      <c r="F180" s="21">
        <v>0.61955342935142599</v>
      </c>
      <c r="G180" s="21">
        <v>1.08569868639837</v>
      </c>
      <c r="H180" s="21">
        <v>0.55431900261590406</v>
      </c>
      <c r="I180" s="10" t="str">
        <f>Table[[#This Row],[Solar]]&amp;Table[[#This Row],[Wind]]</f>
        <v>192525</v>
      </c>
    </row>
    <row r="181" spans="1:9" x14ac:dyDescent="0.3">
      <c r="A181" s="19">
        <v>1950</v>
      </c>
      <c r="B181" s="20">
        <v>25</v>
      </c>
      <c r="C181" s="21">
        <v>0.15862323403836401</v>
      </c>
      <c r="D181" s="21">
        <v>0.27741085032030399</v>
      </c>
      <c r="E181" s="21">
        <v>0.14241821279155101</v>
      </c>
      <c r="F181" s="21">
        <v>0.62976599772071895</v>
      </c>
      <c r="G181" s="21">
        <v>1.0971130514480001</v>
      </c>
      <c r="H181" s="21">
        <v>0.57019207971160102</v>
      </c>
      <c r="I181" s="10" t="str">
        <f>Table[[#This Row],[Solar]]&amp;Table[[#This Row],[Wind]]</f>
        <v>195025</v>
      </c>
    </row>
    <row r="182" spans="1:9" x14ac:dyDescent="0.3">
      <c r="A182" s="19">
        <v>1975</v>
      </c>
      <c r="B182" s="20">
        <v>25</v>
      </c>
      <c r="C182" s="21">
        <v>0.160945675630628</v>
      </c>
      <c r="D182" s="21">
        <v>0.279833669326088</v>
      </c>
      <c r="E182" s="21">
        <v>0.14620617072529099</v>
      </c>
      <c r="F182" s="21">
        <v>0.63997856609001302</v>
      </c>
      <c r="G182" s="21">
        <v>1.10852741649764</v>
      </c>
      <c r="H182" s="21">
        <v>0.58606515680729798</v>
      </c>
      <c r="I182" s="10" t="str">
        <f>Table[[#This Row],[Solar]]&amp;Table[[#This Row],[Wind]]</f>
        <v>197525</v>
      </c>
    </row>
    <row r="183" spans="1:9" x14ac:dyDescent="0.3">
      <c r="A183" s="19">
        <v>2000</v>
      </c>
      <c r="B183" s="20">
        <v>25</v>
      </c>
      <c r="C183" s="21">
        <v>0.163268117222891</v>
      </c>
      <c r="D183" s="21">
        <v>0.282256488331872</v>
      </c>
      <c r="E183" s="21">
        <v>0.149994128659031</v>
      </c>
      <c r="F183" s="21">
        <v>0.65019113445930599</v>
      </c>
      <c r="G183" s="21">
        <v>1.1199417815472701</v>
      </c>
      <c r="H183" s="21">
        <v>0.60193823390299495</v>
      </c>
      <c r="I183" s="10" t="str">
        <f>Table[[#This Row],[Solar]]&amp;Table[[#This Row],[Wind]]</f>
        <v>200025</v>
      </c>
    </row>
    <row r="184" spans="1:9" x14ac:dyDescent="0.3">
      <c r="A184" s="19">
        <v>2025</v>
      </c>
      <c r="B184" s="20">
        <v>25</v>
      </c>
      <c r="C184" s="21">
        <v>0.165590558815155</v>
      </c>
      <c r="D184" s="21">
        <v>0.28467930733765501</v>
      </c>
      <c r="E184" s="21">
        <v>0.15378208659277101</v>
      </c>
      <c r="F184" s="21">
        <v>0.66040370282859995</v>
      </c>
      <c r="G184" s="21">
        <v>1.1313561465969</v>
      </c>
      <c r="H184" s="21">
        <v>0.61781131099869202</v>
      </c>
      <c r="I184" s="10" t="str">
        <f>Table[[#This Row],[Solar]]&amp;Table[[#This Row],[Wind]]</f>
        <v>202525</v>
      </c>
    </row>
    <row r="185" spans="1:9" x14ac:dyDescent="0.3">
      <c r="A185" s="19">
        <v>2050</v>
      </c>
      <c r="B185" s="20">
        <v>25</v>
      </c>
      <c r="C185" s="21">
        <v>0.16791300040741899</v>
      </c>
      <c r="D185" s="21">
        <v>0.28710212634343901</v>
      </c>
      <c r="E185" s="21">
        <v>0.15757004452651099</v>
      </c>
      <c r="F185" s="21">
        <v>0.67061627119789302</v>
      </c>
      <c r="G185" s="21">
        <v>1.1427705116465301</v>
      </c>
      <c r="H185" s="21">
        <v>0.63368438809438898</v>
      </c>
      <c r="I185" s="10" t="str">
        <f>Table[[#This Row],[Solar]]&amp;Table[[#This Row],[Wind]]</f>
        <v>205025</v>
      </c>
    </row>
    <row r="186" spans="1:9" x14ac:dyDescent="0.3">
      <c r="A186" s="19">
        <v>2075</v>
      </c>
      <c r="B186" s="20">
        <v>25</v>
      </c>
      <c r="C186" s="21">
        <v>0.17023544199968199</v>
      </c>
      <c r="D186" s="21">
        <v>0.28952494534922302</v>
      </c>
      <c r="E186" s="21">
        <v>0.161358002460251</v>
      </c>
      <c r="F186" s="21">
        <v>0.68082883956718698</v>
      </c>
      <c r="G186" s="21">
        <v>1.15418487669616</v>
      </c>
      <c r="H186" s="21">
        <v>0.64955746519008595</v>
      </c>
      <c r="I186" s="10" t="str">
        <f>Table[[#This Row],[Solar]]&amp;Table[[#This Row],[Wind]]</f>
        <v>207525</v>
      </c>
    </row>
    <row r="187" spans="1:9" x14ac:dyDescent="0.3">
      <c r="A187" s="19">
        <v>2100</v>
      </c>
      <c r="B187" s="20">
        <v>25</v>
      </c>
      <c r="C187" s="21">
        <v>0.17255788359194599</v>
      </c>
      <c r="D187" s="21">
        <v>0.29194776435500602</v>
      </c>
      <c r="E187" s="21">
        <v>0.16514596039399099</v>
      </c>
      <c r="F187" s="21">
        <v>0.69104140793647995</v>
      </c>
      <c r="G187" s="21">
        <v>1.1655992417457901</v>
      </c>
      <c r="H187" s="21">
        <v>0.66543054228578202</v>
      </c>
      <c r="I187" s="10" t="str">
        <f>Table[[#This Row],[Solar]]&amp;Table[[#This Row],[Wind]]</f>
        <v>210025</v>
      </c>
    </row>
    <row r="188" spans="1:9" x14ac:dyDescent="0.3">
      <c r="A188" s="19">
        <v>2125</v>
      </c>
      <c r="B188" s="20">
        <v>25</v>
      </c>
      <c r="C188" s="21">
        <v>0.17488032518421001</v>
      </c>
      <c r="D188" s="21">
        <v>0.29437058336078997</v>
      </c>
      <c r="E188" s="21">
        <v>0.168933918327731</v>
      </c>
      <c r="F188" s="21">
        <v>0.70125397630577402</v>
      </c>
      <c r="G188" s="21">
        <v>1.17701360679542</v>
      </c>
      <c r="H188" s="21">
        <v>0.68130361938147899</v>
      </c>
      <c r="I188" s="10" t="str">
        <f>Table[[#This Row],[Solar]]&amp;Table[[#This Row],[Wind]]</f>
        <v>212525</v>
      </c>
    </row>
    <row r="189" spans="1:9" x14ac:dyDescent="0.3">
      <c r="A189" s="19">
        <v>2150</v>
      </c>
      <c r="B189" s="20">
        <v>25</v>
      </c>
      <c r="C189" s="21">
        <v>0.17720276677647401</v>
      </c>
      <c r="D189" s="21">
        <v>0.29679340236657398</v>
      </c>
      <c r="E189" s="21">
        <v>0.17272187626147101</v>
      </c>
      <c r="F189" s="21">
        <v>0.71146654467506698</v>
      </c>
      <c r="G189" s="21">
        <v>1.1884279718450601</v>
      </c>
      <c r="H189" s="21">
        <v>0.69717669647717595</v>
      </c>
      <c r="I189" s="10" t="str">
        <f>Table[[#This Row],[Solar]]&amp;Table[[#This Row],[Wind]]</f>
        <v>215025</v>
      </c>
    </row>
    <row r="190" spans="1:9" x14ac:dyDescent="0.3">
      <c r="A190" s="19">
        <v>2175</v>
      </c>
      <c r="B190" s="20">
        <v>25</v>
      </c>
      <c r="C190" s="21">
        <v>0.179525208368737</v>
      </c>
      <c r="D190" s="21">
        <v>0.29921622137235698</v>
      </c>
      <c r="E190" s="21">
        <v>0.17650983419521099</v>
      </c>
      <c r="F190" s="21">
        <v>0.72167911304436005</v>
      </c>
      <c r="G190" s="21">
        <v>1.19984233689469</v>
      </c>
      <c r="H190" s="21">
        <v>0.71304977357287302</v>
      </c>
      <c r="I190" s="10" t="str">
        <f>Table[[#This Row],[Solar]]&amp;Table[[#This Row],[Wind]]</f>
        <v>217525</v>
      </c>
    </row>
    <row r="191" spans="1:9" x14ac:dyDescent="0.3">
      <c r="A191" s="19">
        <v>2200</v>
      </c>
      <c r="B191" s="20">
        <v>25</v>
      </c>
      <c r="C191" s="21">
        <v>0.181847649961001</v>
      </c>
      <c r="D191" s="21">
        <v>0.30163904037814099</v>
      </c>
      <c r="E191" s="21">
        <v>0.180297792128951</v>
      </c>
      <c r="F191" s="21">
        <v>0.73189168141365402</v>
      </c>
      <c r="G191" s="21">
        <v>1.2112567019443199</v>
      </c>
      <c r="H191" s="21">
        <v>0.72892285066856999</v>
      </c>
      <c r="I191" s="10" t="str">
        <f>Table[[#This Row],[Solar]]&amp;Table[[#This Row],[Wind]]</f>
        <v>220025</v>
      </c>
    </row>
    <row r="192" spans="1:9" x14ac:dyDescent="0.3">
      <c r="A192" s="19">
        <v>2225</v>
      </c>
      <c r="B192" s="20">
        <v>25</v>
      </c>
      <c r="C192" s="21">
        <v>0.184170091553265</v>
      </c>
      <c r="D192" s="21">
        <v>0.30406185938392499</v>
      </c>
      <c r="E192" s="21">
        <v>0.18408575006269001</v>
      </c>
      <c r="F192" s="21">
        <v>0.74210424978294798</v>
      </c>
      <c r="G192" s="21">
        <v>1.22267106699395</v>
      </c>
      <c r="H192" s="21">
        <v>0.74479592776426695</v>
      </c>
      <c r="I192" s="10" t="str">
        <f>Table[[#This Row],[Solar]]&amp;Table[[#This Row],[Wind]]</f>
        <v>222525</v>
      </c>
    </row>
    <row r="193" spans="1:9" x14ac:dyDescent="0.3">
      <c r="A193" s="19">
        <v>2250</v>
      </c>
      <c r="B193" s="20">
        <v>25</v>
      </c>
      <c r="C193" s="21">
        <v>0.18649253314552799</v>
      </c>
      <c r="D193" s="21">
        <v>0.306484678389708</v>
      </c>
      <c r="E193" s="21">
        <v>0.18787370799642999</v>
      </c>
      <c r="F193" s="21">
        <v>0.75231681815224105</v>
      </c>
      <c r="G193" s="21">
        <v>1.2340854320435799</v>
      </c>
      <c r="H193" s="21">
        <v>0.76066900485996403</v>
      </c>
      <c r="I193" s="10" t="str">
        <f>Table[[#This Row],[Solar]]&amp;Table[[#This Row],[Wind]]</f>
        <v>225025</v>
      </c>
    </row>
    <row r="194" spans="1:9" x14ac:dyDescent="0.3">
      <c r="A194" s="19">
        <v>2275</v>
      </c>
      <c r="B194" s="20">
        <v>25</v>
      </c>
      <c r="C194" s="21">
        <v>0.18881497473779199</v>
      </c>
      <c r="D194" s="21">
        <v>0.308907497395492</v>
      </c>
      <c r="E194" s="21">
        <v>0.19166166593017001</v>
      </c>
      <c r="F194" s="21">
        <v>0.76252938652153501</v>
      </c>
      <c r="G194" s="21">
        <v>1.24549979709321</v>
      </c>
      <c r="H194" s="21">
        <v>0.77654208195566099</v>
      </c>
      <c r="I194" s="10" t="str">
        <f>Table[[#This Row],[Solar]]&amp;Table[[#This Row],[Wind]]</f>
        <v>227525</v>
      </c>
    </row>
    <row r="195" spans="1:9" x14ac:dyDescent="0.3">
      <c r="A195" s="19">
        <v>2300</v>
      </c>
      <c r="B195" s="20">
        <v>25</v>
      </c>
      <c r="C195" s="21">
        <v>0.19113741633005599</v>
      </c>
      <c r="D195" s="21">
        <v>0.31133031640127601</v>
      </c>
      <c r="E195" s="21">
        <v>0.19544962386390999</v>
      </c>
      <c r="F195" s="21">
        <v>0.77274195489082798</v>
      </c>
      <c r="G195" s="21">
        <v>1.2569141621428399</v>
      </c>
      <c r="H195" s="21">
        <v>0.79241515905135695</v>
      </c>
      <c r="I195" s="10" t="str">
        <f>Table[[#This Row],[Solar]]&amp;Table[[#This Row],[Wind]]</f>
        <v>230025</v>
      </c>
    </row>
    <row r="196" spans="1:9" x14ac:dyDescent="0.3">
      <c r="A196" s="19">
        <v>2325</v>
      </c>
      <c r="B196" s="20">
        <v>25</v>
      </c>
      <c r="C196" s="21">
        <v>0.19345985792232001</v>
      </c>
      <c r="D196" s="21">
        <v>0.31375313540705901</v>
      </c>
      <c r="E196" s="21">
        <v>0.19923758179765</v>
      </c>
      <c r="F196" s="21">
        <v>0.78295452326012105</v>
      </c>
      <c r="G196" s="21">
        <v>1.26832852719248</v>
      </c>
      <c r="H196" s="21">
        <v>0.80828823614705403</v>
      </c>
      <c r="I196" s="10" t="str">
        <f>Table[[#This Row],[Solar]]&amp;Table[[#This Row],[Wind]]</f>
        <v>232525</v>
      </c>
    </row>
    <row r="197" spans="1:9" x14ac:dyDescent="0.3">
      <c r="A197" s="19">
        <v>2350</v>
      </c>
      <c r="B197" s="20">
        <v>25</v>
      </c>
      <c r="C197" s="21">
        <v>0.19578229951458301</v>
      </c>
      <c r="D197" s="21">
        <v>0.31617595441284302</v>
      </c>
      <c r="E197" s="21">
        <v>0.20302553973139001</v>
      </c>
      <c r="F197" s="21">
        <v>0.79316709162941501</v>
      </c>
      <c r="G197" s="21">
        <v>1.2797428922421099</v>
      </c>
      <c r="H197" s="21">
        <v>0.82416131324275099</v>
      </c>
      <c r="I197" s="10" t="str">
        <f>Table[[#This Row],[Solar]]&amp;Table[[#This Row],[Wind]]</f>
        <v>235025</v>
      </c>
    </row>
    <row r="198" spans="1:9" x14ac:dyDescent="0.3">
      <c r="A198" s="19">
        <v>2375</v>
      </c>
      <c r="B198" s="20">
        <v>25</v>
      </c>
      <c r="C198" s="21">
        <v>0.198104741106847</v>
      </c>
      <c r="D198" s="21">
        <v>0.31859877341862602</v>
      </c>
      <c r="E198" s="21">
        <v>0.20681349766512999</v>
      </c>
      <c r="F198" s="21">
        <v>0.80337965999870797</v>
      </c>
      <c r="G198" s="21">
        <v>1.29115725729174</v>
      </c>
      <c r="H198" s="21">
        <v>0.84003439033844796</v>
      </c>
      <c r="I198" s="10" t="str">
        <f>Table[[#This Row],[Solar]]&amp;Table[[#This Row],[Wind]]</f>
        <v>237525</v>
      </c>
    </row>
    <row r="199" spans="1:9" x14ac:dyDescent="0.3">
      <c r="A199" s="19">
        <v>2400</v>
      </c>
      <c r="B199" s="20">
        <v>25</v>
      </c>
      <c r="C199" s="21">
        <v>0.200427182699111</v>
      </c>
      <c r="D199" s="21">
        <v>0.32102159242440997</v>
      </c>
      <c r="E199" s="21">
        <v>0.21060145559887</v>
      </c>
      <c r="F199" s="21">
        <v>0.81359222836800205</v>
      </c>
      <c r="G199" s="21">
        <v>1.3025716223413699</v>
      </c>
      <c r="H199" s="21">
        <v>0.85590746743414503</v>
      </c>
      <c r="I199" s="10" t="str">
        <f>Table[[#This Row],[Solar]]&amp;Table[[#This Row],[Wind]]</f>
        <v>240025</v>
      </c>
    </row>
    <row r="200" spans="1:9" x14ac:dyDescent="0.3">
      <c r="A200" s="19">
        <v>2425</v>
      </c>
      <c r="B200" s="20">
        <v>25</v>
      </c>
      <c r="C200" s="21">
        <v>0.202749624291374</v>
      </c>
      <c r="D200" s="21">
        <v>0.32344441143019398</v>
      </c>
      <c r="E200" s="21">
        <v>0.21438941353261001</v>
      </c>
      <c r="F200" s="21">
        <v>0.82380479673729501</v>
      </c>
      <c r="G200" s="21">
        <v>1.313985987391</v>
      </c>
      <c r="H200" s="21">
        <v>0.87178054452984199</v>
      </c>
      <c r="I200" s="10" t="str">
        <f>Table[[#This Row],[Solar]]&amp;Table[[#This Row],[Wind]]</f>
        <v>242525</v>
      </c>
    </row>
    <row r="201" spans="1:9" x14ac:dyDescent="0.3">
      <c r="A201" s="19">
        <v>2450</v>
      </c>
      <c r="B201" s="20">
        <v>25</v>
      </c>
      <c r="C201" s="21">
        <v>0.20507206588363799</v>
      </c>
      <c r="D201" s="21">
        <v>0.32586723043597698</v>
      </c>
      <c r="E201" s="21">
        <v>0.21817737146635</v>
      </c>
      <c r="F201" s="21">
        <v>0.83401736510658897</v>
      </c>
      <c r="G201" s="21">
        <v>1.3254003524406299</v>
      </c>
      <c r="H201" s="21">
        <v>0.88765362162553896</v>
      </c>
      <c r="I201" s="10" t="str">
        <f>Table[[#This Row],[Solar]]&amp;Table[[#This Row],[Wind]]</f>
        <v>245025</v>
      </c>
    </row>
    <row r="202" spans="1:9" x14ac:dyDescent="0.3">
      <c r="A202" s="19">
        <v>2475</v>
      </c>
      <c r="B202" s="20">
        <v>25</v>
      </c>
      <c r="C202" s="21">
        <v>0.20739450747590199</v>
      </c>
      <c r="D202" s="21">
        <v>0.32829004944176099</v>
      </c>
      <c r="E202" s="21">
        <v>0.22196532940009001</v>
      </c>
      <c r="F202" s="21">
        <v>0.84422993347588204</v>
      </c>
      <c r="G202" s="21">
        <v>1.33681471749027</v>
      </c>
      <c r="H202" s="21">
        <v>0.90352669872123603</v>
      </c>
      <c r="I202" s="10" t="str">
        <f>Table[[#This Row],[Solar]]&amp;Table[[#This Row],[Wind]]</f>
        <v>247525</v>
      </c>
    </row>
    <row r="203" spans="1:9" x14ac:dyDescent="0.3">
      <c r="A203" s="19">
        <v>0</v>
      </c>
      <c r="B203" s="20">
        <v>50</v>
      </c>
      <c r="C203" s="21">
        <v>0.193954700449711</v>
      </c>
      <c r="D203" s="21">
        <v>0.405657694024322</v>
      </c>
      <c r="E203" s="21">
        <v>0.15047048926406301</v>
      </c>
      <c r="F203" s="21">
        <v>0.58042398285123298</v>
      </c>
      <c r="G203" s="21">
        <v>1.21509531734704</v>
      </c>
      <c r="H203" s="21">
        <v>0.44416745290873</v>
      </c>
      <c r="I203" s="10" t="str">
        <f>Table[[#This Row],[Solar]]&amp;Table[[#This Row],[Wind]]</f>
        <v>050</v>
      </c>
    </row>
    <row r="204" spans="1:9" x14ac:dyDescent="0.3">
      <c r="A204" s="19">
        <v>25</v>
      </c>
      <c r="B204" s="20">
        <v>50</v>
      </c>
      <c r="C204" s="21">
        <v>0.18808681573550801</v>
      </c>
      <c r="D204" s="21">
        <v>0.39355092383939999</v>
      </c>
      <c r="E204" s="21">
        <v>0.144373764611719</v>
      </c>
      <c r="F204" s="21">
        <v>0.56111032158061702</v>
      </c>
      <c r="G204" s="21">
        <v>1.17494637785006</v>
      </c>
      <c r="H204" s="21">
        <v>0.42544133180687299</v>
      </c>
      <c r="I204" s="10" t="str">
        <f>Table[[#This Row],[Solar]]&amp;Table[[#This Row],[Wind]]</f>
        <v>2550</v>
      </c>
    </row>
    <row r="205" spans="1:9" x14ac:dyDescent="0.3">
      <c r="A205" s="19">
        <v>50</v>
      </c>
      <c r="B205" s="20">
        <v>50</v>
      </c>
      <c r="C205" s="21">
        <v>0.18221893102130499</v>
      </c>
      <c r="D205" s="21">
        <v>0.38144415365447798</v>
      </c>
      <c r="E205" s="21">
        <v>0.13827703995937499</v>
      </c>
      <c r="F205" s="21">
        <v>0.54179666031000095</v>
      </c>
      <c r="G205" s="21">
        <v>1.1347974383530699</v>
      </c>
      <c r="H205" s="21">
        <v>0.40671521070501498</v>
      </c>
      <c r="I205" s="10" t="str">
        <f>Table[[#This Row],[Solar]]&amp;Table[[#This Row],[Wind]]</f>
        <v>5050</v>
      </c>
    </row>
    <row r="206" spans="1:9" x14ac:dyDescent="0.3">
      <c r="A206" s="19">
        <v>75</v>
      </c>
      <c r="B206" s="20">
        <v>50</v>
      </c>
      <c r="C206" s="21">
        <v>0.17804308305677899</v>
      </c>
      <c r="D206" s="21">
        <v>0.37301519100319902</v>
      </c>
      <c r="E206" s="21">
        <v>0.133048484648702</v>
      </c>
      <c r="F206" s="21">
        <v>0.53319253272146805</v>
      </c>
      <c r="G206" s="21">
        <v>1.1177721608026101</v>
      </c>
      <c r="H206" s="21">
        <v>0.39371647769312601</v>
      </c>
      <c r="I206" s="10" t="str">
        <f>Table[[#This Row],[Solar]]&amp;Table[[#This Row],[Wind]]</f>
        <v>7550</v>
      </c>
    </row>
    <row r="207" spans="1:9" x14ac:dyDescent="0.3">
      <c r="A207" s="19">
        <v>100</v>
      </c>
      <c r="B207" s="20">
        <v>50</v>
      </c>
      <c r="C207" s="21">
        <v>0.17386723509225399</v>
      </c>
      <c r="D207" s="21">
        <v>0.36458622835191901</v>
      </c>
      <c r="E207" s="21">
        <v>0.12781992933802999</v>
      </c>
      <c r="F207" s="21">
        <v>0.52458840513293603</v>
      </c>
      <c r="G207" s="21">
        <v>1.1007468832521501</v>
      </c>
      <c r="H207" s="21">
        <v>0.38071774468123698</v>
      </c>
      <c r="I207" s="10" t="str">
        <f>Table[[#This Row],[Solar]]&amp;Table[[#This Row],[Wind]]</f>
        <v>10050</v>
      </c>
    </row>
    <row r="208" spans="1:9" x14ac:dyDescent="0.3">
      <c r="A208" s="19">
        <v>125</v>
      </c>
      <c r="B208" s="20">
        <v>50</v>
      </c>
      <c r="C208" s="21">
        <v>0.16969138712772799</v>
      </c>
      <c r="D208" s="21">
        <v>0.35615726570063999</v>
      </c>
      <c r="E208" s="21">
        <v>0.12259137402735699</v>
      </c>
      <c r="F208" s="21">
        <v>0.51598427754440301</v>
      </c>
      <c r="G208" s="21">
        <v>1.0837216057016901</v>
      </c>
      <c r="H208" s="21">
        <v>0.36771901166934801</v>
      </c>
      <c r="I208" s="10" t="str">
        <f>Table[[#This Row],[Solar]]&amp;Table[[#This Row],[Wind]]</f>
        <v>12550</v>
      </c>
    </row>
    <row r="209" spans="1:9" x14ac:dyDescent="0.3">
      <c r="A209" s="19">
        <v>150</v>
      </c>
      <c r="B209" s="20">
        <v>50</v>
      </c>
      <c r="C209" s="21">
        <v>0.165515539163203</v>
      </c>
      <c r="D209" s="21">
        <v>0.34772830304935998</v>
      </c>
      <c r="E209" s="21">
        <v>0.117362818716685</v>
      </c>
      <c r="F209" s="21">
        <v>0.507380149955871</v>
      </c>
      <c r="G209" s="21">
        <v>1.0666963281512201</v>
      </c>
      <c r="H209" s="21">
        <v>0.35472027865745898</v>
      </c>
      <c r="I209" s="10" t="str">
        <f>Table[[#This Row],[Solar]]&amp;Table[[#This Row],[Wind]]</f>
        <v>15050</v>
      </c>
    </row>
    <row r="210" spans="1:9" x14ac:dyDescent="0.3">
      <c r="A210" s="19">
        <v>175</v>
      </c>
      <c r="B210" s="20">
        <v>50</v>
      </c>
      <c r="C210" s="21">
        <v>0.161339691198677</v>
      </c>
      <c r="D210" s="21">
        <v>0.33929934039808002</v>
      </c>
      <c r="E210" s="21">
        <v>0.112134263406012</v>
      </c>
      <c r="F210" s="21">
        <v>0.49877602236733798</v>
      </c>
      <c r="G210" s="21">
        <v>1.04967105060076</v>
      </c>
      <c r="H210" s="21">
        <v>0.341721545645571</v>
      </c>
      <c r="I210" s="10" t="str">
        <f>Table[[#This Row],[Solar]]&amp;Table[[#This Row],[Wind]]</f>
        <v>17550</v>
      </c>
    </row>
    <row r="211" spans="1:9" x14ac:dyDescent="0.3">
      <c r="A211" s="19">
        <v>200</v>
      </c>
      <c r="B211" s="20">
        <v>50</v>
      </c>
      <c r="C211" s="21">
        <v>0.157163843234152</v>
      </c>
      <c r="D211" s="21">
        <v>0.330870377746801</v>
      </c>
      <c r="E211" s="21">
        <v>0.10690570809534</v>
      </c>
      <c r="F211" s="21">
        <v>0.49017189477880602</v>
      </c>
      <c r="G211" s="21">
        <v>1.0326457730503</v>
      </c>
      <c r="H211" s="21">
        <v>0.32872281263368203</v>
      </c>
      <c r="I211" s="10" t="str">
        <f>Table[[#This Row],[Solar]]&amp;Table[[#This Row],[Wind]]</f>
        <v>20050</v>
      </c>
    </row>
    <row r="212" spans="1:9" x14ac:dyDescent="0.3">
      <c r="A212" s="19">
        <v>225</v>
      </c>
      <c r="B212" s="20">
        <v>50</v>
      </c>
      <c r="C212" s="21">
        <v>0.152987995269626</v>
      </c>
      <c r="D212" s="21">
        <v>0.32244141509552099</v>
      </c>
      <c r="E212" s="21">
        <v>0.101677152784668</v>
      </c>
      <c r="F212" s="21">
        <v>0.481567767190273</v>
      </c>
      <c r="G212" s="21">
        <v>1.01562049549984</v>
      </c>
      <c r="H212" s="21">
        <v>0.315724079621793</v>
      </c>
      <c r="I212" s="10" t="str">
        <f>Table[[#This Row],[Solar]]&amp;Table[[#This Row],[Wind]]</f>
        <v>22550</v>
      </c>
    </row>
    <row r="213" spans="1:9" x14ac:dyDescent="0.3">
      <c r="A213" s="19">
        <v>250</v>
      </c>
      <c r="B213" s="20">
        <v>50</v>
      </c>
      <c r="C213" s="21">
        <v>0.14881214730510101</v>
      </c>
      <c r="D213" s="21">
        <v>0.31401245244424197</v>
      </c>
      <c r="E213" s="21">
        <v>9.6448597473995701E-2</v>
      </c>
      <c r="F213" s="21">
        <v>0.47296363960173998</v>
      </c>
      <c r="G213" s="21">
        <v>0.998595217949379</v>
      </c>
      <c r="H213" s="21">
        <v>0.30272534660990402</v>
      </c>
      <c r="I213" s="10" t="str">
        <f>Table[[#This Row],[Solar]]&amp;Table[[#This Row],[Wind]]</f>
        <v>25050</v>
      </c>
    </row>
    <row r="214" spans="1:9" x14ac:dyDescent="0.3">
      <c r="A214" s="19">
        <v>275</v>
      </c>
      <c r="B214" s="20">
        <v>50</v>
      </c>
      <c r="C214" s="21">
        <v>0.14463629934057501</v>
      </c>
      <c r="D214" s="21">
        <v>0.30558348979296202</v>
      </c>
      <c r="E214" s="21">
        <v>9.1220042163323301E-2</v>
      </c>
      <c r="F214" s="21">
        <v>0.46435951201320802</v>
      </c>
      <c r="G214" s="21">
        <v>0.98156994039891698</v>
      </c>
      <c r="H214" s="21">
        <v>0.28972661359801499</v>
      </c>
      <c r="I214" s="10" t="str">
        <f>Table[[#This Row],[Solar]]&amp;Table[[#This Row],[Wind]]</f>
        <v>27550</v>
      </c>
    </row>
    <row r="215" spans="1:9" x14ac:dyDescent="0.3">
      <c r="A215" s="19">
        <v>300</v>
      </c>
      <c r="B215" s="20">
        <v>50</v>
      </c>
      <c r="C215" s="21">
        <v>0.14046045137604901</v>
      </c>
      <c r="D215" s="21">
        <v>0.297154527141682</v>
      </c>
      <c r="E215" s="21">
        <v>8.59914868526509E-2</v>
      </c>
      <c r="F215" s="21">
        <v>0.455755384424675</v>
      </c>
      <c r="G215" s="21">
        <v>0.96454466284845497</v>
      </c>
      <c r="H215" s="21">
        <v>0.27672788058612602</v>
      </c>
      <c r="I215" s="10" t="str">
        <f>Table[[#This Row],[Solar]]&amp;Table[[#This Row],[Wind]]</f>
        <v>30050</v>
      </c>
    </row>
    <row r="216" spans="1:9" x14ac:dyDescent="0.3">
      <c r="A216" s="19">
        <v>325</v>
      </c>
      <c r="B216" s="20">
        <v>50</v>
      </c>
      <c r="C216" s="21">
        <v>0.13628460341152401</v>
      </c>
      <c r="D216" s="21">
        <v>0.28872556449040299</v>
      </c>
      <c r="E216" s="21">
        <v>8.07629315419785E-2</v>
      </c>
      <c r="F216" s="21">
        <v>0.44715125683614299</v>
      </c>
      <c r="G216" s="21">
        <v>0.94751938529799196</v>
      </c>
      <c r="H216" s="21">
        <v>0.26372914757423699</v>
      </c>
      <c r="I216" s="10" t="str">
        <f>Table[[#This Row],[Solar]]&amp;Table[[#This Row],[Wind]]</f>
        <v>32550</v>
      </c>
    </row>
    <row r="217" spans="1:9" x14ac:dyDescent="0.3">
      <c r="A217" s="19">
        <v>350</v>
      </c>
      <c r="B217" s="20">
        <v>50</v>
      </c>
      <c r="C217" s="21">
        <v>0.13210875544699799</v>
      </c>
      <c r="D217" s="21">
        <v>0.28029660183912303</v>
      </c>
      <c r="E217" s="21">
        <v>7.55343762313061E-2</v>
      </c>
      <c r="F217" s="21">
        <v>0.43854712924761002</v>
      </c>
      <c r="G217" s="21">
        <v>0.93049410774753005</v>
      </c>
      <c r="H217" s="21">
        <v>0.25073041456234801</v>
      </c>
      <c r="I217" s="10" t="str">
        <f>Table[[#This Row],[Solar]]&amp;Table[[#This Row],[Wind]]</f>
        <v>35050</v>
      </c>
    </row>
    <row r="218" spans="1:9" x14ac:dyDescent="0.3">
      <c r="A218" s="19">
        <v>375</v>
      </c>
      <c r="B218" s="20">
        <v>50</v>
      </c>
      <c r="C218" s="21">
        <v>0.13143945235885199</v>
      </c>
      <c r="D218" s="21">
        <v>0.278270934347642</v>
      </c>
      <c r="E218" s="21">
        <v>7.5220932038235697E-2</v>
      </c>
      <c r="F218" s="21">
        <v>0.43681812130876002</v>
      </c>
      <c r="G218" s="21">
        <v>0.92461726636685504</v>
      </c>
      <c r="H218" s="21">
        <v>0.24999823156717099</v>
      </c>
      <c r="I218" s="10" t="str">
        <f>Table[[#This Row],[Solar]]&amp;Table[[#This Row],[Wind]]</f>
        <v>37550</v>
      </c>
    </row>
    <row r="219" spans="1:9" x14ac:dyDescent="0.3">
      <c r="A219" s="19">
        <v>400</v>
      </c>
      <c r="B219" s="20">
        <v>50</v>
      </c>
      <c r="C219" s="21">
        <v>0.13077014927070599</v>
      </c>
      <c r="D219" s="21">
        <v>0.27624526685616002</v>
      </c>
      <c r="E219" s="21">
        <v>7.4907487845165197E-2</v>
      </c>
      <c r="F219" s="21">
        <v>0.43508911336991002</v>
      </c>
      <c r="G219" s="21">
        <v>0.91874042498617903</v>
      </c>
      <c r="H219" s="21">
        <v>0.249266048571994</v>
      </c>
      <c r="I219" s="10" t="str">
        <f>Table[[#This Row],[Solar]]&amp;Table[[#This Row],[Wind]]</f>
        <v>40050</v>
      </c>
    </row>
    <row r="220" spans="1:9" x14ac:dyDescent="0.3">
      <c r="A220" s="19">
        <v>425</v>
      </c>
      <c r="B220" s="20">
        <v>50</v>
      </c>
      <c r="C220" s="21">
        <v>0.13073606520465</v>
      </c>
      <c r="D220" s="21">
        <v>0.27585946418166002</v>
      </c>
      <c r="E220" s="21">
        <v>7.4952945793926404E-2</v>
      </c>
      <c r="F220" s="21">
        <v>0.43712980297736398</v>
      </c>
      <c r="G220" s="21">
        <v>0.92195092599150996</v>
      </c>
      <c r="H220" s="21">
        <v>0.25066507382430497</v>
      </c>
      <c r="I220" s="10" t="str">
        <f>Table[[#This Row],[Solar]]&amp;Table[[#This Row],[Wind]]</f>
        <v>42550</v>
      </c>
    </row>
    <row r="221" spans="1:9" x14ac:dyDescent="0.3">
      <c r="A221" s="19">
        <v>450</v>
      </c>
      <c r="B221" s="20">
        <v>50</v>
      </c>
      <c r="C221" s="21">
        <v>0.13070198113859399</v>
      </c>
      <c r="D221" s="21">
        <v>0.27547366150715902</v>
      </c>
      <c r="E221" s="21">
        <v>7.4998403742687694E-2</v>
      </c>
      <c r="F221" s="21">
        <v>0.43917049258481899</v>
      </c>
      <c r="G221" s="21">
        <v>0.92516142699684001</v>
      </c>
      <c r="H221" s="21">
        <v>0.25206409907661598</v>
      </c>
      <c r="I221" s="10" t="str">
        <f>Table[[#This Row],[Solar]]&amp;Table[[#This Row],[Wind]]</f>
        <v>45050</v>
      </c>
    </row>
    <row r="222" spans="1:9" x14ac:dyDescent="0.3">
      <c r="A222" s="19">
        <v>475</v>
      </c>
      <c r="B222" s="20">
        <v>50</v>
      </c>
      <c r="C222" s="21">
        <v>0.13066789707253801</v>
      </c>
      <c r="D222" s="21">
        <v>0.27508785883265902</v>
      </c>
      <c r="E222" s="21">
        <v>7.5043861691448999E-2</v>
      </c>
      <c r="F222" s="21">
        <v>0.44121118219227301</v>
      </c>
      <c r="G222" s="21">
        <v>0.92837192800217005</v>
      </c>
      <c r="H222" s="21">
        <v>0.25346312432892598</v>
      </c>
      <c r="I222" s="10" t="str">
        <f>Table[[#This Row],[Solar]]&amp;Table[[#This Row],[Wind]]</f>
        <v>47550</v>
      </c>
    </row>
    <row r="223" spans="1:9" x14ac:dyDescent="0.3">
      <c r="A223" s="19">
        <v>500</v>
      </c>
      <c r="B223" s="20">
        <v>50</v>
      </c>
      <c r="C223" s="21">
        <v>0.130633813006483</v>
      </c>
      <c r="D223" s="21">
        <v>0.27470205615815901</v>
      </c>
      <c r="E223" s="21">
        <v>7.5089319640210206E-2</v>
      </c>
      <c r="F223" s="21">
        <v>0.44325187179972803</v>
      </c>
      <c r="G223" s="21">
        <v>0.93158242900750099</v>
      </c>
      <c r="H223" s="21">
        <v>0.25486214958123699</v>
      </c>
      <c r="I223" s="10" t="str">
        <f>Table[[#This Row],[Solar]]&amp;Table[[#This Row],[Wind]]</f>
        <v>50050</v>
      </c>
    </row>
    <row r="224" spans="1:9" x14ac:dyDescent="0.3">
      <c r="A224" s="19">
        <v>525</v>
      </c>
      <c r="B224" s="20">
        <v>50</v>
      </c>
      <c r="C224" s="21">
        <v>0.13059972894042701</v>
      </c>
      <c r="D224" s="21">
        <v>0.27431625348365901</v>
      </c>
      <c r="E224" s="21">
        <v>7.5134777588971496E-2</v>
      </c>
      <c r="F224" s="21">
        <v>0.44529256140718199</v>
      </c>
      <c r="G224" s="21">
        <v>0.93479293001283104</v>
      </c>
      <c r="H224" s="21">
        <v>0.25626117483354799</v>
      </c>
      <c r="I224" s="10" t="str">
        <f>Table[[#This Row],[Solar]]&amp;Table[[#This Row],[Wind]]</f>
        <v>52550</v>
      </c>
    </row>
    <row r="225" spans="1:9" x14ac:dyDescent="0.3">
      <c r="A225" s="19">
        <v>550</v>
      </c>
      <c r="B225" s="20">
        <v>50</v>
      </c>
      <c r="C225" s="21">
        <v>0.130565644874371</v>
      </c>
      <c r="D225" s="21">
        <v>0.27393045080915901</v>
      </c>
      <c r="E225" s="21">
        <v>7.5180235537732801E-2</v>
      </c>
      <c r="F225" s="21">
        <v>0.447333251014637</v>
      </c>
      <c r="G225" s="21">
        <v>0.93800343101816197</v>
      </c>
      <c r="H225" s="21">
        <v>0.25766020008585899</v>
      </c>
      <c r="I225" s="10" t="str">
        <f>Table[[#This Row],[Solar]]&amp;Table[[#This Row],[Wind]]</f>
        <v>55050</v>
      </c>
    </row>
    <row r="226" spans="1:9" x14ac:dyDescent="0.3">
      <c r="A226" s="19">
        <v>575</v>
      </c>
      <c r="B226" s="20">
        <v>50</v>
      </c>
      <c r="C226" s="21">
        <v>0.13053156080831499</v>
      </c>
      <c r="D226" s="21">
        <v>0.27354464813465801</v>
      </c>
      <c r="E226" s="21">
        <v>7.5225693486493994E-2</v>
      </c>
      <c r="F226" s="21">
        <v>0.44937394062209102</v>
      </c>
      <c r="G226" s="21">
        <v>0.94121393202349202</v>
      </c>
      <c r="H226" s="21">
        <v>0.259059225338169</v>
      </c>
      <c r="I226" s="10" t="str">
        <f>Table[[#This Row],[Solar]]&amp;Table[[#This Row],[Wind]]</f>
        <v>57550</v>
      </c>
    </row>
    <row r="227" spans="1:9" x14ac:dyDescent="0.3">
      <c r="A227" s="19">
        <v>600</v>
      </c>
      <c r="B227" s="20">
        <v>50</v>
      </c>
      <c r="C227" s="21">
        <v>0.13049747674226</v>
      </c>
      <c r="D227" s="21">
        <v>0.27315884546015801</v>
      </c>
      <c r="E227" s="21">
        <v>7.5271151435255299E-2</v>
      </c>
      <c r="F227" s="21">
        <v>0.45141463022954598</v>
      </c>
      <c r="G227" s="21">
        <v>0.94442443302882295</v>
      </c>
      <c r="H227" s="21">
        <v>0.26045825059048</v>
      </c>
      <c r="I227" s="10" t="str">
        <f>Table[[#This Row],[Solar]]&amp;Table[[#This Row],[Wind]]</f>
        <v>60050</v>
      </c>
    </row>
    <row r="228" spans="1:9" x14ac:dyDescent="0.3">
      <c r="A228" s="19">
        <v>625</v>
      </c>
      <c r="B228" s="20">
        <v>50</v>
      </c>
      <c r="C228" s="21">
        <v>0.13046339267620399</v>
      </c>
      <c r="D228" s="21">
        <v>0.272773042785658</v>
      </c>
      <c r="E228" s="21">
        <v>7.5316609384016603E-2</v>
      </c>
      <c r="F228" s="21">
        <v>0.45345531983699999</v>
      </c>
      <c r="G228" s="21">
        <v>0.947634934034153</v>
      </c>
      <c r="H228" s="21">
        <v>0.261857275842791</v>
      </c>
      <c r="I228" s="10" t="str">
        <f>Table[[#This Row],[Solar]]&amp;Table[[#This Row],[Wind]]</f>
        <v>62550</v>
      </c>
    </row>
    <row r="229" spans="1:9" x14ac:dyDescent="0.3">
      <c r="A229" s="19">
        <v>650</v>
      </c>
      <c r="B229" s="20">
        <v>50</v>
      </c>
      <c r="C229" s="21">
        <v>0.13042930861014801</v>
      </c>
      <c r="D229" s="21">
        <v>0.272387240111158</v>
      </c>
      <c r="E229" s="21">
        <v>7.5362067332777796E-2</v>
      </c>
      <c r="F229" s="21">
        <v>0.45549600944445501</v>
      </c>
      <c r="G229" s="21">
        <v>0.95084543503948304</v>
      </c>
      <c r="H229" s="21">
        <v>0.26325630109510101</v>
      </c>
      <c r="I229" s="10" t="str">
        <f>Table[[#This Row],[Solar]]&amp;Table[[#This Row],[Wind]]</f>
        <v>65050</v>
      </c>
    </row>
    <row r="230" spans="1:9" x14ac:dyDescent="0.3">
      <c r="A230" s="19">
        <v>675</v>
      </c>
      <c r="B230" s="20">
        <v>50</v>
      </c>
      <c r="C230" s="21">
        <v>0.130395224544092</v>
      </c>
      <c r="D230" s="21">
        <v>0.272001437436658</v>
      </c>
      <c r="E230" s="21">
        <v>7.5407525281539101E-2</v>
      </c>
      <c r="F230" s="21">
        <v>0.45753669905190902</v>
      </c>
      <c r="G230" s="21">
        <v>0.95405593604481398</v>
      </c>
      <c r="H230" s="21">
        <v>0.26465532634741201</v>
      </c>
      <c r="I230" s="10" t="str">
        <f>Table[[#This Row],[Solar]]&amp;Table[[#This Row],[Wind]]</f>
        <v>67550</v>
      </c>
    </row>
    <row r="231" spans="1:9" x14ac:dyDescent="0.3">
      <c r="A231" s="19">
        <v>700</v>
      </c>
      <c r="B231" s="20">
        <v>50</v>
      </c>
      <c r="C231" s="21">
        <v>0.13036114047803701</v>
      </c>
      <c r="D231" s="21">
        <v>0.271615634762157</v>
      </c>
      <c r="E231" s="21">
        <v>7.5452983230300405E-2</v>
      </c>
      <c r="F231" s="21">
        <v>0.45957738865936398</v>
      </c>
      <c r="G231" s="21">
        <v>0.95726643705014403</v>
      </c>
      <c r="H231" s="21">
        <v>0.26605435159972302</v>
      </c>
      <c r="I231" s="10" t="str">
        <f>Table[[#This Row],[Solar]]&amp;Table[[#This Row],[Wind]]</f>
        <v>70050</v>
      </c>
    </row>
    <row r="232" spans="1:9" x14ac:dyDescent="0.3">
      <c r="A232" s="19">
        <v>725</v>
      </c>
      <c r="B232" s="20">
        <v>50</v>
      </c>
      <c r="C232" s="21">
        <v>0.130327056411981</v>
      </c>
      <c r="D232" s="21">
        <v>0.271229832087657</v>
      </c>
      <c r="E232" s="21">
        <v>7.5498441179061598E-2</v>
      </c>
      <c r="F232" s="21">
        <v>0.461618078266818</v>
      </c>
      <c r="G232" s="21">
        <v>0.96047693805547496</v>
      </c>
      <c r="H232" s="21">
        <v>0.26745337685203302</v>
      </c>
      <c r="I232" s="10" t="str">
        <f>Table[[#This Row],[Solar]]&amp;Table[[#This Row],[Wind]]</f>
        <v>72550</v>
      </c>
    </row>
    <row r="233" spans="1:9" x14ac:dyDescent="0.3">
      <c r="A233" s="19">
        <v>750</v>
      </c>
      <c r="B233" s="20">
        <v>50</v>
      </c>
      <c r="C233" s="21">
        <v>0.13029297234592499</v>
      </c>
      <c r="D233" s="21">
        <v>0.27084402941315699</v>
      </c>
      <c r="E233" s="21">
        <v>7.5543899127822903E-2</v>
      </c>
      <c r="F233" s="21">
        <v>0.46365876787427301</v>
      </c>
      <c r="G233" s="21">
        <v>0.96368743906080501</v>
      </c>
      <c r="H233" s="21">
        <v>0.26885240210434402</v>
      </c>
      <c r="I233" s="10" t="str">
        <f>Table[[#This Row],[Solar]]&amp;Table[[#This Row],[Wind]]</f>
        <v>75050</v>
      </c>
    </row>
    <row r="234" spans="1:9" x14ac:dyDescent="0.3">
      <c r="A234" s="19">
        <v>775</v>
      </c>
      <c r="B234" s="20">
        <v>50</v>
      </c>
      <c r="C234" s="21">
        <v>0.12755671783800901</v>
      </c>
      <c r="D234" s="21">
        <v>0.26471290458929098</v>
      </c>
      <c r="E234" s="21">
        <v>7.4188918246709201E-2</v>
      </c>
      <c r="F234" s="21">
        <v>0.45605229435177702</v>
      </c>
      <c r="G234" s="21">
        <v>0.94600441590516104</v>
      </c>
      <c r="H234" s="21">
        <v>0.265398792233002</v>
      </c>
      <c r="I234" s="10" t="str">
        <f>Table[[#This Row],[Solar]]&amp;Table[[#This Row],[Wind]]</f>
        <v>77550</v>
      </c>
    </row>
    <row r="235" spans="1:9" x14ac:dyDescent="0.3">
      <c r="A235" s="19">
        <v>800</v>
      </c>
      <c r="B235" s="20">
        <v>50</v>
      </c>
      <c r="C235" s="21">
        <v>0.12514753519265001</v>
      </c>
      <c r="D235" s="21">
        <v>0.25928579155025899</v>
      </c>
      <c r="E235" s="21">
        <v>7.3014466881719503E-2</v>
      </c>
      <c r="F235" s="21">
        <v>0.44946671672346999</v>
      </c>
      <c r="G235" s="21">
        <v>0.93056125954083002</v>
      </c>
      <c r="H235" s="21">
        <v>0.26249231756276598</v>
      </c>
      <c r="I235" s="10" t="str">
        <f>Table[[#This Row],[Solar]]&amp;Table[[#This Row],[Wind]]</f>
        <v>80050</v>
      </c>
    </row>
    <row r="236" spans="1:9" x14ac:dyDescent="0.3">
      <c r="A236" s="19">
        <v>825</v>
      </c>
      <c r="B236" s="20">
        <v>50</v>
      </c>
      <c r="C236" s="21">
        <v>0.12486431965391501</v>
      </c>
      <c r="D236" s="21">
        <v>0.25843475511264902</v>
      </c>
      <c r="E236" s="21">
        <v>7.3013457371535598E-2</v>
      </c>
      <c r="F236" s="21">
        <v>0.44951696240738698</v>
      </c>
      <c r="G236" s="21">
        <v>0.92967723732003704</v>
      </c>
      <c r="H236" s="21">
        <v>0.26314222169971402</v>
      </c>
      <c r="I236" s="10" t="str">
        <f>Table[[#This Row],[Solar]]&amp;Table[[#This Row],[Wind]]</f>
        <v>82550</v>
      </c>
    </row>
    <row r="237" spans="1:9" x14ac:dyDescent="0.3">
      <c r="A237" s="19">
        <v>850</v>
      </c>
      <c r="B237" s="20">
        <v>50</v>
      </c>
      <c r="C237" s="21">
        <v>0.124581104115181</v>
      </c>
      <c r="D237" s="21">
        <v>0.25758371867503799</v>
      </c>
      <c r="E237" s="21">
        <v>7.3012447861351595E-2</v>
      </c>
      <c r="F237" s="21">
        <v>0.44956720809130302</v>
      </c>
      <c r="G237" s="21">
        <v>0.92879321509924395</v>
      </c>
      <c r="H237" s="21">
        <v>0.26379212583666201</v>
      </c>
      <c r="I237" s="10" t="str">
        <f>Table[[#This Row],[Solar]]&amp;Table[[#This Row],[Wind]]</f>
        <v>85050</v>
      </c>
    </row>
    <row r="238" spans="1:9" x14ac:dyDescent="0.3">
      <c r="A238" s="19">
        <v>875</v>
      </c>
      <c r="B238" s="20">
        <v>50</v>
      </c>
      <c r="C238" s="21">
        <v>0.124297888576446</v>
      </c>
      <c r="D238" s="21">
        <v>0.25673268223742801</v>
      </c>
      <c r="E238" s="21">
        <v>7.3011438351167704E-2</v>
      </c>
      <c r="F238" s="21">
        <v>0.449617453775219</v>
      </c>
      <c r="G238" s="21">
        <v>0.92790919287844997</v>
      </c>
      <c r="H238" s="21">
        <v>0.26444202997360999</v>
      </c>
      <c r="I238" s="10" t="str">
        <f>Table[[#This Row],[Solar]]&amp;Table[[#This Row],[Wind]]</f>
        <v>87550</v>
      </c>
    </row>
    <row r="239" spans="1:9" x14ac:dyDescent="0.3">
      <c r="A239" s="19">
        <v>900</v>
      </c>
      <c r="B239" s="20">
        <v>50</v>
      </c>
      <c r="C239" s="21">
        <v>0.12401467303771201</v>
      </c>
      <c r="D239" s="21">
        <v>0.25588164579981798</v>
      </c>
      <c r="E239" s="21">
        <v>7.3010428840983702E-2</v>
      </c>
      <c r="F239" s="21">
        <v>0.44966769945913598</v>
      </c>
      <c r="G239" s="21">
        <v>0.92702517065765699</v>
      </c>
      <c r="H239" s="21">
        <v>0.26509193411055798</v>
      </c>
      <c r="I239" s="10" t="str">
        <f>Table[[#This Row],[Solar]]&amp;Table[[#This Row],[Wind]]</f>
        <v>90050</v>
      </c>
    </row>
    <row r="240" spans="1:9" x14ac:dyDescent="0.3">
      <c r="A240" s="19">
        <v>925</v>
      </c>
      <c r="B240" s="20">
        <v>50</v>
      </c>
      <c r="C240" s="21">
        <v>0.123731457498977</v>
      </c>
      <c r="D240" s="21">
        <v>0.25503060936220801</v>
      </c>
      <c r="E240" s="21">
        <v>7.3009419330799796E-2</v>
      </c>
      <c r="F240" s="21">
        <v>0.44971794514305202</v>
      </c>
      <c r="G240" s="21">
        <v>0.92614114843686401</v>
      </c>
      <c r="H240" s="21">
        <v>0.26574183824750602</v>
      </c>
      <c r="I240" s="10" t="str">
        <f>Table[[#This Row],[Solar]]&amp;Table[[#This Row],[Wind]]</f>
        <v>92550</v>
      </c>
    </row>
    <row r="241" spans="1:9" x14ac:dyDescent="0.3">
      <c r="A241" s="19">
        <v>950</v>
      </c>
      <c r="B241" s="20">
        <v>50</v>
      </c>
      <c r="C241" s="21">
        <v>0.123448241960243</v>
      </c>
      <c r="D241" s="21">
        <v>0.25417957292459697</v>
      </c>
      <c r="E241" s="21">
        <v>7.3008409820615794E-2</v>
      </c>
      <c r="F241" s="21">
        <v>0.44976819082696801</v>
      </c>
      <c r="G241" s="21">
        <v>0.92525712621607004</v>
      </c>
      <c r="H241" s="21">
        <v>0.26639174238445401</v>
      </c>
      <c r="I241" s="10" t="str">
        <f>Table[[#This Row],[Solar]]&amp;Table[[#This Row],[Wind]]</f>
        <v>95050</v>
      </c>
    </row>
    <row r="242" spans="1:9" x14ac:dyDescent="0.3">
      <c r="A242" s="19">
        <v>975</v>
      </c>
      <c r="B242" s="20">
        <v>50</v>
      </c>
      <c r="C242" s="21">
        <v>0.12316502642150801</v>
      </c>
      <c r="D242" s="21">
        <v>0.253328536486987</v>
      </c>
      <c r="E242" s="21">
        <v>7.3007400310431805E-2</v>
      </c>
      <c r="F242" s="21">
        <v>0.44981843651088499</v>
      </c>
      <c r="G242" s="21">
        <v>0.92437310399527695</v>
      </c>
      <c r="H242" s="21">
        <v>0.267041646521402</v>
      </c>
      <c r="I242" s="10" t="str">
        <f>Table[[#This Row],[Solar]]&amp;Table[[#This Row],[Wind]]</f>
        <v>97550</v>
      </c>
    </row>
    <row r="243" spans="1:9" x14ac:dyDescent="0.3">
      <c r="A243" s="19">
        <v>1000</v>
      </c>
      <c r="B243" s="20">
        <v>50</v>
      </c>
      <c r="C243" s="21">
        <v>0.122881810882774</v>
      </c>
      <c r="D243" s="21">
        <v>0.25247750004937702</v>
      </c>
      <c r="E243" s="21">
        <v>7.30063908002479E-2</v>
      </c>
      <c r="F243" s="21">
        <v>0.44986868219480097</v>
      </c>
      <c r="G243" s="21">
        <v>0.92348908177448397</v>
      </c>
      <c r="H243" s="21">
        <v>0.26769155065834999</v>
      </c>
      <c r="I243" s="10" t="str">
        <f>Table[[#This Row],[Solar]]&amp;Table[[#This Row],[Wind]]</f>
        <v>100050</v>
      </c>
    </row>
    <row r="244" spans="1:9" x14ac:dyDescent="0.3">
      <c r="A244" s="19">
        <v>1025</v>
      </c>
      <c r="B244" s="20">
        <v>50</v>
      </c>
      <c r="C244" s="21">
        <v>0.122598595344039</v>
      </c>
      <c r="D244" s="21">
        <v>0.25162646361176699</v>
      </c>
      <c r="E244" s="21">
        <v>7.3005381290063898E-2</v>
      </c>
      <c r="F244" s="21">
        <v>0.44991892787871701</v>
      </c>
      <c r="G244" s="21">
        <v>0.92260505955369099</v>
      </c>
      <c r="H244" s="21">
        <v>0.26834145479529797</v>
      </c>
      <c r="I244" s="10" t="str">
        <f>Table[[#This Row],[Solar]]&amp;Table[[#This Row],[Wind]]</f>
        <v>102550</v>
      </c>
    </row>
    <row r="245" spans="1:9" x14ac:dyDescent="0.3">
      <c r="A245" s="19">
        <v>1050</v>
      </c>
      <c r="B245" s="20">
        <v>50</v>
      </c>
      <c r="C245" s="21">
        <v>0.12231537980530501</v>
      </c>
      <c r="D245" s="21">
        <v>0.25077542717415602</v>
      </c>
      <c r="E245" s="21">
        <v>7.3004371779880006E-2</v>
      </c>
      <c r="F245" s="21">
        <v>0.449969173562634</v>
      </c>
      <c r="G245" s="21">
        <v>0.92172103733289701</v>
      </c>
      <c r="H245" s="21">
        <v>0.26899135893224602</v>
      </c>
      <c r="I245" s="10" t="str">
        <f>Table[[#This Row],[Solar]]&amp;Table[[#This Row],[Wind]]</f>
        <v>105050</v>
      </c>
    </row>
    <row r="246" spans="1:9" x14ac:dyDescent="0.3">
      <c r="A246" s="19">
        <v>1075</v>
      </c>
      <c r="B246" s="20">
        <v>50</v>
      </c>
      <c r="C246" s="21">
        <v>0.12203216426657</v>
      </c>
      <c r="D246" s="21">
        <v>0.24992439073654599</v>
      </c>
      <c r="E246" s="21">
        <v>7.3003362269696004E-2</v>
      </c>
      <c r="F246" s="21">
        <v>0.45001941924654998</v>
      </c>
      <c r="G246" s="21">
        <v>0.92083701511210403</v>
      </c>
      <c r="H246" s="21">
        <v>0.269641263069194</v>
      </c>
      <c r="I246" s="10" t="str">
        <f>Table[[#This Row],[Solar]]&amp;Table[[#This Row],[Wind]]</f>
        <v>107550</v>
      </c>
    </row>
    <row r="247" spans="1:9" x14ac:dyDescent="0.3">
      <c r="A247" s="19">
        <v>1100</v>
      </c>
      <c r="B247" s="20">
        <v>50</v>
      </c>
      <c r="C247" s="21">
        <v>0.121748948727836</v>
      </c>
      <c r="D247" s="21">
        <v>0.24907335429893601</v>
      </c>
      <c r="E247" s="21">
        <v>7.3002352759512001E-2</v>
      </c>
      <c r="F247" s="21">
        <v>0.45006966493046702</v>
      </c>
      <c r="G247" s="21">
        <v>0.91995299289131105</v>
      </c>
      <c r="H247" s="21">
        <v>0.27029116720614199</v>
      </c>
      <c r="I247" s="10" t="str">
        <f>Table[[#This Row],[Solar]]&amp;Table[[#This Row],[Wind]]</f>
        <v>110050</v>
      </c>
    </row>
    <row r="248" spans="1:9" x14ac:dyDescent="0.3">
      <c r="A248" s="19">
        <v>1125</v>
      </c>
      <c r="B248" s="20">
        <v>50</v>
      </c>
      <c r="C248" s="21">
        <v>0.12146573318910101</v>
      </c>
      <c r="D248" s="21">
        <v>0.24822231786132601</v>
      </c>
      <c r="E248" s="21">
        <v>7.3001343249328096E-2</v>
      </c>
      <c r="F248" s="21">
        <v>0.450119910614383</v>
      </c>
      <c r="G248" s="21">
        <v>0.91906897067051796</v>
      </c>
      <c r="H248" s="21">
        <v>0.27094107134308998</v>
      </c>
      <c r="I248" s="10" t="str">
        <f>Table[[#This Row],[Solar]]&amp;Table[[#This Row],[Wind]]</f>
        <v>112550</v>
      </c>
    </row>
    <row r="249" spans="1:9" x14ac:dyDescent="0.3">
      <c r="A249" s="19">
        <v>1150</v>
      </c>
      <c r="B249" s="20">
        <v>50</v>
      </c>
      <c r="C249" s="21">
        <v>0.121182517650367</v>
      </c>
      <c r="D249" s="21">
        <v>0.24737128142371501</v>
      </c>
      <c r="E249" s="21">
        <v>7.3000333739144094E-2</v>
      </c>
      <c r="F249" s="21">
        <v>0.45017015629829898</v>
      </c>
      <c r="G249" s="21">
        <v>0.91818494844972398</v>
      </c>
      <c r="H249" s="21">
        <v>0.27159097548003802</v>
      </c>
      <c r="I249" s="10" t="str">
        <f>Table[[#This Row],[Solar]]&amp;Table[[#This Row],[Wind]]</f>
        <v>115050</v>
      </c>
    </row>
    <row r="250" spans="1:9" x14ac:dyDescent="0.3">
      <c r="A250" s="19">
        <v>1175</v>
      </c>
      <c r="B250" s="20">
        <v>50</v>
      </c>
      <c r="C250" s="21">
        <v>0.120899302111632</v>
      </c>
      <c r="D250" s="21">
        <v>0.246520244986105</v>
      </c>
      <c r="E250" s="21">
        <v>7.2999324228960202E-2</v>
      </c>
      <c r="F250" s="21">
        <v>0.45022040198221602</v>
      </c>
      <c r="G250" s="21">
        <v>0.917300926228931</v>
      </c>
      <c r="H250" s="21">
        <v>0.27224087961698601</v>
      </c>
      <c r="I250" s="10" t="str">
        <f>Table[[#This Row],[Solar]]&amp;Table[[#This Row],[Wind]]</f>
        <v>117550</v>
      </c>
    </row>
    <row r="251" spans="1:9" x14ac:dyDescent="0.3">
      <c r="A251" s="19">
        <v>1200</v>
      </c>
      <c r="B251" s="20">
        <v>50</v>
      </c>
      <c r="C251" s="21">
        <v>0.120616086572898</v>
      </c>
      <c r="D251" s="21">
        <v>0.245669208548495</v>
      </c>
      <c r="E251" s="21">
        <v>7.29983147187762E-2</v>
      </c>
      <c r="F251" s="21">
        <v>0.45027064766613201</v>
      </c>
      <c r="G251" s="21">
        <v>0.91641690400813802</v>
      </c>
      <c r="H251" s="21">
        <v>0.272890783753934</v>
      </c>
      <c r="I251" s="10" t="str">
        <f>Table[[#This Row],[Solar]]&amp;Table[[#This Row],[Wind]]</f>
        <v>120050</v>
      </c>
    </row>
    <row r="252" spans="1:9" x14ac:dyDescent="0.3">
      <c r="A252" s="19">
        <v>1225</v>
      </c>
      <c r="B252" s="20">
        <v>50</v>
      </c>
      <c r="C252" s="21">
        <v>0.120332871034163</v>
      </c>
      <c r="D252" s="21">
        <v>0.244818172110885</v>
      </c>
      <c r="E252" s="21">
        <v>7.2997305208592295E-2</v>
      </c>
      <c r="F252" s="21">
        <v>0.45032089335004799</v>
      </c>
      <c r="G252" s="21">
        <v>0.91553288178734504</v>
      </c>
      <c r="H252" s="21">
        <v>0.27354068789088098</v>
      </c>
      <c r="I252" s="10" t="str">
        <f>Table[[#This Row],[Solar]]&amp;Table[[#This Row],[Wind]]</f>
        <v>122550</v>
      </c>
    </row>
    <row r="253" spans="1:9" x14ac:dyDescent="0.3">
      <c r="A253" s="19">
        <v>1250</v>
      </c>
      <c r="B253" s="20">
        <v>50</v>
      </c>
      <c r="C253" s="21">
        <v>0.12004965549542899</v>
      </c>
      <c r="D253" s="21">
        <v>0.24396713567327399</v>
      </c>
      <c r="E253" s="21">
        <v>7.2996295698408306E-2</v>
      </c>
      <c r="F253" s="21">
        <v>0.45037113903396497</v>
      </c>
      <c r="G253" s="21">
        <v>0.91464885956655095</v>
      </c>
      <c r="H253" s="21">
        <v>0.27419059202782903</v>
      </c>
      <c r="I253" s="10" t="str">
        <f>Table[[#This Row],[Solar]]&amp;Table[[#This Row],[Wind]]</f>
        <v>125050</v>
      </c>
    </row>
    <row r="254" spans="1:9" x14ac:dyDescent="0.3">
      <c r="A254" s="19">
        <v>1275</v>
      </c>
      <c r="B254" s="20">
        <v>50</v>
      </c>
      <c r="C254" s="21">
        <v>0.119766439956694</v>
      </c>
      <c r="D254" s="21">
        <v>0.24311609923566399</v>
      </c>
      <c r="E254" s="21">
        <v>7.2995286188224304E-2</v>
      </c>
      <c r="F254" s="21">
        <v>0.45042138471788101</v>
      </c>
      <c r="G254" s="21">
        <v>0.91376483734575797</v>
      </c>
      <c r="H254" s="21">
        <v>0.27484049616477702</v>
      </c>
      <c r="I254" s="10" t="str">
        <f>Table[[#This Row],[Solar]]&amp;Table[[#This Row],[Wind]]</f>
        <v>127550</v>
      </c>
    </row>
    <row r="255" spans="1:9" x14ac:dyDescent="0.3">
      <c r="A255" s="19">
        <v>1300</v>
      </c>
      <c r="B255" s="20">
        <v>50</v>
      </c>
      <c r="C255" s="21">
        <v>0.11948322441796</v>
      </c>
      <c r="D255" s="21">
        <v>0.24226506279805399</v>
      </c>
      <c r="E255" s="21">
        <v>7.2994276678040398E-2</v>
      </c>
      <c r="F255" s="21">
        <v>0.450471630401798</v>
      </c>
      <c r="G255" s="21">
        <v>0.91288081512496499</v>
      </c>
      <c r="H255" s="21">
        <v>0.275490400301725</v>
      </c>
      <c r="I255" s="10" t="str">
        <f>Table[[#This Row],[Solar]]&amp;Table[[#This Row],[Wind]]</f>
        <v>130050</v>
      </c>
    </row>
    <row r="256" spans="1:9" x14ac:dyDescent="0.3">
      <c r="A256" s="19">
        <v>1325</v>
      </c>
      <c r="B256" s="20">
        <v>50</v>
      </c>
      <c r="C256" s="21">
        <v>0.11920000887922499</v>
      </c>
      <c r="D256" s="21">
        <v>0.24141402636044401</v>
      </c>
      <c r="E256" s="21">
        <v>7.2993267167856396E-2</v>
      </c>
      <c r="F256" s="21">
        <v>0.45052187608571398</v>
      </c>
      <c r="G256" s="21">
        <v>0.91199679290417102</v>
      </c>
      <c r="H256" s="21">
        <v>0.27614030443867299</v>
      </c>
      <c r="I256" s="10" t="str">
        <f>Table[[#This Row],[Solar]]&amp;Table[[#This Row],[Wind]]</f>
        <v>132550</v>
      </c>
    </row>
    <row r="257" spans="1:9" x14ac:dyDescent="0.3">
      <c r="A257" s="19">
        <v>1350</v>
      </c>
      <c r="B257" s="20">
        <v>50</v>
      </c>
      <c r="C257" s="21">
        <v>0.118916793340491</v>
      </c>
      <c r="D257" s="21">
        <v>0.24056298992283301</v>
      </c>
      <c r="E257" s="21">
        <v>7.2992257657672505E-2</v>
      </c>
      <c r="F257" s="21">
        <v>0.45057212176963002</v>
      </c>
      <c r="G257" s="21">
        <v>0.91111277068337804</v>
      </c>
      <c r="H257" s="21">
        <v>0.27679020857562098</v>
      </c>
      <c r="I257" s="10" t="str">
        <f>Table[[#This Row],[Solar]]&amp;Table[[#This Row],[Wind]]</f>
        <v>135050</v>
      </c>
    </row>
    <row r="258" spans="1:9" x14ac:dyDescent="0.3">
      <c r="A258" s="19">
        <v>1375</v>
      </c>
      <c r="B258" s="20">
        <v>50</v>
      </c>
      <c r="C258" s="21">
        <v>0.118633577801756</v>
      </c>
      <c r="D258" s="21">
        <v>0.23971195348522301</v>
      </c>
      <c r="E258" s="21">
        <v>7.2991248147488502E-2</v>
      </c>
      <c r="F258" s="21">
        <v>0.450622367453547</v>
      </c>
      <c r="G258" s="21">
        <v>0.91022874846258495</v>
      </c>
      <c r="H258" s="21">
        <v>0.27744011271256902</v>
      </c>
      <c r="I258" s="10" t="str">
        <f>Table[[#This Row],[Solar]]&amp;Table[[#This Row],[Wind]]</f>
        <v>137550</v>
      </c>
    </row>
    <row r="259" spans="1:9" x14ac:dyDescent="0.3">
      <c r="A259" s="19">
        <v>1400</v>
      </c>
      <c r="B259" s="20">
        <v>50</v>
      </c>
      <c r="C259" s="21">
        <v>0.11835036226302199</v>
      </c>
      <c r="D259" s="21">
        <v>0.238860917047613</v>
      </c>
      <c r="E259" s="21">
        <v>7.29902386373045E-2</v>
      </c>
      <c r="F259" s="21">
        <v>0.45067261313746299</v>
      </c>
      <c r="G259" s="21">
        <v>0.90934472624179197</v>
      </c>
      <c r="H259" s="21">
        <v>0.27809001684951701</v>
      </c>
      <c r="I259" s="10" t="str">
        <f>Table[[#This Row],[Solar]]&amp;Table[[#This Row],[Wind]]</f>
        <v>140050</v>
      </c>
    </row>
    <row r="260" spans="1:9" x14ac:dyDescent="0.3">
      <c r="A260" s="19">
        <v>1425</v>
      </c>
      <c r="B260" s="20">
        <v>50</v>
      </c>
      <c r="C260" s="21">
        <v>0.118067146724287</v>
      </c>
      <c r="D260" s="21">
        <v>0.238009880610003</v>
      </c>
      <c r="E260" s="21">
        <v>7.2989229127120595E-2</v>
      </c>
      <c r="F260" s="21">
        <v>0.45072285882137902</v>
      </c>
      <c r="G260" s="21">
        <v>0.90846070402099799</v>
      </c>
      <c r="H260" s="21">
        <v>0.278739920986465</v>
      </c>
      <c r="I260" s="10" t="str">
        <f>Table[[#This Row],[Solar]]&amp;Table[[#This Row],[Wind]]</f>
        <v>142550</v>
      </c>
    </row>
    <row r="261" spans="1:9" x14ac:dyDescent="0.3">
      <c r="A261" s="19">
        <v>1450</v>
      </c>
      <c r="B261" s="20">
        <v>50</v>
      </c>
      <c r="C261" s="21">
        <v>0.117783931185553</v>
      </c>
      <c r="D261" s="21">
        <v>0.237158844172392</v>
      </c>
      <c r="E261" s="21">
        <v>7.2988219616936606E-2</v>
      </c>
      <c r="F261" s="21">
        <v>0.45077310450529601</v>
      </c>
      <c r="G261" s="21">
        <v>0.90757668180020501</v>
      </c>
      <c r="H261" s="21">
        <v>0.27938982512341298</v>
      </c>
      <c r="I261" s="10" t="str">
        <f>Table[[#This Row],[Solar]]&amp;Table[[#This Row],[Wind]]</f>
        <v>145050</v>
      </c>
    </row>
    <row r="262" spans="1:9" x14ac:dyDescent="0.3">
      <c r="A262" s="19">
        <v>1475</v>
      </c>
      <c r="B262" s="20">
        <v>50</v>
      </c>
      <c r="C262" s="21">
        <v>0.118192387335267</v>
      </c>
      <c r="D262" s="21">
        <v>0.236717096184001</v>
      </c>
      <c r="E262" s="21">
        <v>7.4907650545580004E-2</v>
      </c>
      <c r="F262" s="21">
        <v>0.45336179311699698</v>
      </c>
      <c r="G262" s="21">
        <v>0.90708855393999499</v>
      </c>
      <c r="H262" s="21">
        <v>0.288492831545832</v>
      </c>
      <c r="I262" s="10" t="str">
        <f>Table[[#This Row],[Solar]]&amp;Table[[#This Row],[Wind]]</f>
        <v>147550</v>
      </c>
    </row>
    <row r="263" spans="1:9" x14ac:dyDescent="0.3">
      <c r="A263" s="19">
        <v>1500</v>
      </c>
      <c r="B263" s="20">
        <v>50</v>
      </c>
      <c r="C263" s="21">
        <v>0.119366437662001</v>
      </c>
      <c r="D263" s="21">
        <v>0.237421174993279</v>
      </c>
      <c r="E263" s="21">
        <v>7.7574492276261994E-2</v>
      </c>
      <c r="F263" s="21">
        <v>0.45900003363173503</v>
      </c>
      <c r="G263" s="21">
        <v>0.91136142324372205</v>
      </c>
      <c r="H263" s="21">
        <v>0.300303866237561</v>
      </c>
      <c r="I263" s="10" t="str">
        <f>Table[[#This Row],[Solar]]&amp;Table[[#This Row],[Wind]]</f>
        <v>150050</v>
      </c>
    </row>
    <row r="264" spans="1:9" x14ac:dyDescent="0.3">
      <c r="A264" s="19">
        <v>1525</v>
      </c>
      <c r="B264" s="20">
        <v>50</v>
      </c>
      <c r="C264" s="21">
        <v>0.121688879254265</v>
      </c>
      <c r="D264" s="21">
        <v>0.239843993999063</v>
      </c>
      <c r="E264" s="21">
        <v>8.1362450210001894E-2</v>
      </c>
      <c r="F264" s="21">
        <v>0.46921260200102799</v>
      </c>
      <c r="G264" s="21">
        <v>0.92277578829335305</v>
      </c>
      <c r="H264" s="21">
        <v>0.31617694333325802</v>
      </c>
      <c r="I264" s="10" t="str">
        <f>Table[[#This Row],[Solar]]&amp;Table[[#This Row],[Wind]]</f>
        <v>152550</v>
      </c>
    </row>
    <row r="265" spans="1:9" x14ac:dyDescent="0.3">
      <c r="A265" s="19">
        <v>1550</v>
      </c>
      <c r="B265" s="20">
        <v>50</v>
      </c>
      <c r="C265" s="21">
        <v>0.12401132084652899</v>
      </c>
      <c r="D265" s="21">
        <v>0.24226681300484601</v>
      </c>
      <c r="E265" s="21">
        <v>8.5150408143741904E-2</v>
      </c>
      <c r="F265" s="21">
        <v>0.47942517037032201</v>
      </c>
      <c r="G265" s="21">
        <v>0.93419015334298405</v>
      </c>
      <c r="H265" s="21">
        <v>0.33205002042895498</v>
      </c>
      <c r="I265" s="10" t="str">
        <f>Table[[#This Row],[Solar]]&amp;Table[[#This Row],[Wind]]</f>
        <v>155050</v>
      </c>
    </row>
    <row r="266" spans="1:9" x14ac:dyDescent="0.3">
      <c r="A266" s="19">
        <v>1575</v>
      </c>
      <c r="B266" s="20">
        <v>50</v>
      </c>
      <c r="C266" s="21">
        <v>0.12633376243879299</v>
      </c>
      <c r="D266" s="21">
        <v>0.24468963201062999</v>
      </c>
      <c r="E266" s="21">
        <v>8.8938366077481804E-2</v>
      </c>
      <c r="F266" s="21">
        <v>0.48963773873961502</v>
      </c>
      <c r="G266" s="21">
        <v>0.94560451839261594</v>
      </c>
      <c r="H266" s="21">
        <v>0.347923097524652</v>
      </c>
      <c r="I266" s="10" t="str">
        <f>Table[[#This Row],[Solar]]&amp;Table[[#This Row],[Wind]]</f>
        <v>157550</v>
      </c>
    </row>
    <row r="267" spans="1:9" x14ac:dyDescent="0.3">
      <c r="A267" s="19">
        <v>1600</v>
      </c>
      <c r="B267" s="20">
        <v>50</v>
      </c>
      <c r="C267" s="21">
        <v>0.12865620403105599</v>
      </c>
      <c r="D267" s="21">
        <v>0.24711245101641399</v>
      </c>
      <c r="E267" s="21">
        <v>9.27263240112218E-2</v>
      </c>
      <c r="F267" s="21">
        <v>0.49985030710890899</v>
      </c>
      <c r="G267" s="21">
        <v>0.95701888344224795</v>
      </c>
      <c r="H267" s="21">
        <v>0.36379617462034902</v>
      </c>
      <c r="I267" s="10" t="str">
        <f>Table[[#This Row],[Solar]]&amp;Table[[#This Row],[Wind]]</f>
        <v>160050</v>
      </c>
    </row>
    <row r="268" spans="1:9" x14ac:dyDescent="0.3">
      <c r="A268" s="19">
        <v>1625</v>
      </c>
      <c r="B268" s="20">
        <v>50</v>
      </c>
      <c r="C268" s="21">
        <v>0.13097864562332001</v>
      </c>
      <c r="D268" s="21">
        <v>0.249535270022197</v>
      </c>
      <c r="E268" s="21">
        <v>9.65142819449617E-2</v>
      </c>
      <c r="F268" s="21">
        <v>0.51006287547820195</v>
      </c>
      <c r="G268" s="21">
        <v>0.96843324849187895</v>
      </c>
      <c r="H268" s="21">
        <v>0.37966925171604599</v>
      </c>
      <c r="I268" s="10" t="str">
        <f>Table[[#This Row],[Solar]]&amp;Table[[#This Row],[Wind]]</f>
        <v>162550</v>
      </c>
    </row>
    <row r="269" spans="1:9" x14ac:dyDescent="0.3">
      <c r="A269" s="19">
        <v>1650</v>
      </c>
      <c r="B269" s="20">
        <v>50</v>
      </c>
      <c r="C269" s="21">
        <v>0.13330108721558401</v>
      </c>
      <c r="D269" s="21">
        <v>0.251958089027981</v>
      </c>
      <c r="E269" s="21">
        <v>0.100302239878701</v>
      </c>
      <c r="F269" s="21">
        <v>0.52027544384749602</v>
      </c>
      <c r="G269" s="21">
        <v>0.97984761354151095</v>
      </c>
      <c r="H269" s="21">
        <v>0.395542328811743</v>
      </c>
      <c r="I269" s="10" t="str">
        <f>Table[[#This Row],[Solar]]&amp;Table[[#This Row],[Wind]]</f>
        <v>165050</v>
      </c>
    </row>
    <row r="270" spans="1:9" x14ac:dyDescent="0.3">
      <c r="A270" s="19">
        <v>1675</v>
      </c>
      <c r="B270" s="20">
        <v>50</v>
      </c>
      <c r="C270" s="21">
        <v>0.135623528807847</v>
      </c>
      <c r="D270" s="21">
        <v>0.25438090803376501</v>
      </c>
      <c r="E270" s="21">
        <v>0.104090197812441</v>
      </c>
      <c r="F270" s="21">
        <v>0.53048801221678898</v>
      </c>
      <c r="G270" s="21">
        <v>0.99126197859114196</v>
      </c>
      <c r="H270" s="21">
        <v>0.41141540590743902</v>
      </c>
      <c r="I270" s="10" t="str">
        <f>Table[[#This Row],[Solar]]&amp;Table[[#This Row],[Wind]]</f>
        <v>167550</v>
      </c>
    </row>
    <row r="271" spans="1:9" x14ac:dyDescent="0.3">
      <c r="A271" s="19">
        <v>1700</v>
      </c>
      <c r="B271" s="20">
        <v>50</v>
      </c>
      <c r="C271" s="21">
        <v>0.137945970400111</v>
      </c>
      <c r="D271" s="21">
        <v>0.25680372703954801</v>
      </c>
      <c r="E271" s="21">
        <v>0.107878155746181</v>
      </c>
      <c r="F271" s="21">
        <v>0.54070058058608295</v>
      </c>
      <c r="G271" s="21">
        <v>1.00267634364077</v>
      </c>
      <c r="H271" s="21">
        <v>0.42728848300313599</v>
      </c>
      <c r="I271" s="10" t="str">
        <f>Table[[#This Row],[Solar]]&amp;Table[[#This Row],[Wind]]</f>
        <v>170050</v>
      </c>
    </row>
    <row r="272" spans="1:9" x14ac:dyDescent="0.3">
      <c r="A272" s="19">
        <v>1725</v>
      </c>
      <c r="B272" s="20">
        <v>50</v>
      </c>
      <c r="C272" s="21">
        <v>0.140268411992375</v>
      </c>
      <c r="D272" s="21">
        <v>0.25922654604533202</v>
      </c>
      <c r="E272" s="21">
        <v>0.11166611367992101</v>
      </c>
      <c r="F272" s="21">
        <v>0.55091314895537602</v>
      </c>
      <c r="G272" s="21">
        <v>1.0140907086904001</v>
      </c>
      <c r="H272" s="21">
        <v>0.44316156009883301</v>
      </c>
      <c r="I272" s="10" t="str">
        <f>Table[[#This Row],[Solar]]&amp;Table[[#This Row],[Wind]]</f>
        <v>172550</v>
      </c>
    </row>
    <row r="273" spans="1:9" x14ac:dyDescent="0.3">
      <c r="A273" s="19">
        <v>1750</v>
      </c>
      <c r="B273" s="20">
        <v>50</v>
      </c>
      <c r="C273" s="21">
        <v>0.14259085358463899</v>
      </c>
      <c r="D273" s="21">
        <v>0.26164936505111602</v>
      </c>
      <c r="E273" s="21">
        <v>0.115454071613661</v>
      </c>
      <c r="F273" s="21">
        <v>0.56112571732466998</v>
      </c>
      <c r="G273" s="21">
        <v>1.02550507374003</v>
      </c>
      <c r="H273" s="21">
        <v>0.45903463719453003</v>
      </c>
      <c r="I273" s="10" t="str">
        <f>Table[[#This Row],[Solar]]&amp;Table[[#This Row],[Wind]]</f>
        <v>175050</v>
      </c>
    </row>
    <row r="274" spans="1:9" x14ac:dyDescent="0.3">
      <c r="A274" s="19">
        <v>1775</v>
      </c>
      <c r="B274" s="20">
        <v>50</v>
      </c>
      <c r="C274" s="21">
        <v>0.14491329517690199</v>
      </c>
      <c r="D274" s="21">
        <v>0.26407218405689897</v>
      </c>
      <c r="E274" s="21">
        <v>0.119242029547401</v>
      </c>
      <c r="F274" s="21">
        <v>0.57133828569396305</v>
      </c>
      <c r="G274" s="21">
        <v>1.0369194387896601</v>
      </c>
      <c r="H274" s="21">
        <v>0.47490771429022699</v>
      </c>
      <c r="I274" s="10" t="str">
        <f>Table[[#This Row],[Solar]]&amp;Table[[#This Row],[Wind]]</f>
        <v>177550</v>
      </c>
    </row>
    <row r="275" spans="1:9" x14ac:dyDescent="0.3">
      <c r="A275" s="19">
        <v>1800</v>
      </c>
      <c r="B275" s="20">
        <v>50</v>
      </c>
      <c r="C275" s="21">
        <v>0.14723573676916599</v>
      </c>
      <c r="D275" s="21">
        <v>0.26649500306268298</v>
      </c>
      <c r="E275" s="21">
        <v>0.123029987481141</v>
      </c>
      <c r="F275" s="21">
        <v>0.58155085406325602</v>
      </c>
      <c r="G275" s="21">
        <v>1.04833380383929</v>
      </c>
      <c r="H275" s="21">
        <v>0.49078079138592401</v>
      </c>
      <c r="I275" s="10" t="str">
        <f>Table[[#This Row],[Solar]]&amp;Table[[#This Row],[Wind]]</f>
        <v>180050</v>
      </c>
    </row>
    <row r="276" spans="1:9" x14ac:dyDescent="0.3">
      <c r="A276" s="19">
        <v>1825</v>
      </c>
      <c r="B276" s="20">
        <v>50</v>
      </c>
      <c r="C276" s="21">
        <v>0.14955817836143001</v>
      </c>
      <c r="D276" s="21">
        <v>0.26891782206846698</v>
      </c>
      <c r="E276" s="21">
        <v>0.12681794541488101</v>
      </c>
      <c r="F276" s="21">
        <v>0.59176342243254998</v>
      </c>
      <c r="G276" s="21">
        <v>1.0597481688889301</v>
      </c>
      <c r="H276" s="21">
        <v>0.50665386848162097</v>
      </c>
      <c r="I276" s="10" t="str">
        <f>Table[[#This Row],[Solar]]&amp;Table[[#This Row],[Wind]]</f>
        <v>182550</v>
      </c>
    </row>
    <row r="277" spans="1:9" x14ac:dyDescent="0.3">
      <c r="A277" s="19">
        <v>1850</v>
      </c>
      <c r="B277" s="20">
        <v>50</v>
      </c>
      <c r="C277" s="21">
        <v>0.15188061995369301</v>
      </c>
      <c r="D277" s="21">
        <v>0.27134064107424999</v>
      </c>
      <c r="E277" s="21">
        <v>0.13060590334862099</v>
      </c>
      <c r="F277" s="21">
        <v>0.60197599080184305</v>
      </c>
      <c r="G277" s="21">
        <v>1.07116253393856</v>
      </c>
      <c r="H277" s="21">
        <v>0.52252694557731805</v>
      </c>
      <c r="I277" s="10" t="str">
        <f>Table[[#This Row],[Solar]]&amp;Table[[#This Row],[Wind]]</f>
        <v>185050</v>
      </c>
    </row>
    <row r="278" spans="1:9" x14ac:dyDescent="0.3">
      <c r="A278" s="19">
        <v>1875</v>
      </c>
      <c r="B278" s="20">
        <v>50</v>
      </c>
      <c r="C278" s="21">
        <v>0.154203061545957</v>
      </c>
      <c r="D278" s="21">
        <v>0.27376346008003399</v>
      </c>
      <c r="E278" s="21">
        <v>0.134393861282361</v>
      </c>
      <c r="F278" s="21">
        <v>0.61218855917113701</v>
      </c>
      <c r="G278" s="21">
        <v>1.0825768989881901</v>
      </c>
      <c r="H278" s="21">
        <v>0.53840002267301501</v>
      </c>
      <c r="I278" s="10" t="str">
        <f>Table[[#This Row],[Solar]]&amp;Table[[#This Row],[Wind]]</f>
        <v>187550</v>
      </c>
    </row>
    <row r="279" spans="1:9" x14ac:dyDescent="0.3">
      <c r="A279" s="19">
        <v>1900</v>
      </c>
      <c r="B279" s="20">
        <v>50</v>
      </c>
      <c r="C279" s="21">
        <v>0.156525503138221</v>
      </c>
      <c r="D279" s="21">
        <v>0.276186279085818</v>
      </c>
      <c r="E279" s="21">
        <v>0.13818181921610101</v>
      </c>
      <c r="F279" s="21">
        <v>0.62240112754042998</v>
      </c>
      <c r="G279" s="21">
        <v>1.09399126403782</v>
      </c>
      <c r="H279" s="21">
        <v>0.55427309976871098</v>
      </c>
      <c r="I279" s="10" t="str">
        <f>Table[[#This Row],[Solar]]&amp;Table[[#This Row],[Wind]]</f>
        <v>190050</v>
      </c>
    </row>
    <row r="280" spans="1:9" x14ac:dyDescent="0.3">
      <c r="A280" s="19">
        <v>1925</v>
      </c>
      <c r="B280" s="20">
        <v>50</v>
      </c>
      <c r="C280" s="21">
        <v>0.158847944730484</v>
      </c>
      <c r="D280" s="21">
        <v>0.278609098091601</v>
      </c>
      <c r="E280" s="21">
        <v>0.14196977714984099</v>
      </c>
      <c r="F280" s="21">
        <v>0.63261369590972405</v>
      </c>
      <c r="G280" s="21">
        <v>1.1054056290874501</v>
      </c>
      <c r="H280" s="21">
        <v>0.57014617686440805</v>
      </c>
      <c r="I280" s="10" t="str">
        <f>Table[[#This Row],[Solar]]&amp;Table[[#This Row],[Wind]]</f>
        <v>192550</v>
      </c>
    </row>
    <row r="281" spans="1:9" x14ac:dyDescent="0.3">
      <c r="A281" s="19">
        <v>1950</v>
      </c>
      <c r="B281" s="20">
        <v>50</v>
      </c>
      <c r="C281" s="21">
        <v>0.16117038632274799</v>
      </c>
      <c r="D281" s="21">
        <v>0.28103191709738501</v>
      </c>
      <c r="E281" s="21">
        <v>0.145757735083581</v>
      </c>
      <c r="F281" s="21">
        <v>0.64282626427901701</v>
      </c>
      <c r="G281" s="21">
        <v>1.11681999413708</v>
      </c>
      <c r="H281" s="21">
        <v>0.58601925396010501</v>
      </c>
      <c r="I281" s="10" t="str">
        <f>Table[[#This Row],[Solar]]&amp;Table[[#This Row],[Wind]]</f>
        <v>195050</v>
      </c>
    </row>
    <row r="282" spans="1:9" x14ac:dyDescent="0.3">
      <c r="A282" s="19">
        <v>1975</v>
      </c>
      <c r="B282" s="20">
        <v>50</v>
      </c>
      <c r="C282" s="21">
        <v>0.16349282791501199</v>
      </c>
      <c r="D282" s="21">
        <v>0.28345473610316801</v>
      </c>
      <c r="E282" s="21">
        <v>0.14954569301732101</v>
      </c>
      <c r="F282" s="21">
        <v>0.65303883264831097</v>
      </c>
      <c r="G282" s="21">
        <v>1.1282343591867201</v>
      </c>
      <c r="H282" s="21">
        <v>0.60189233105580198</v>
      </c>
      <c r="I282" s="10" t="str">
        <f>Table[[#This Row],[Solar]]&amp;Table[[#This Row],[Wind]]</f>
        <v>197550</v>
      </c>
    </row>
    <row r="283" spans="1:9" x14ac:dyDescent="0.3">
      <c r="A283" s="19">
        <v>2000</v>
      </c>
      <c r="B283" s="20">
        <v>50</v>
      </c>
      <c r="C283" s="21">
        <v>0.16581526950727599</v>
      </c>
      <c r="D283" s="21">
        <v>0.28587755510895202</v>
      </c>
      <c r="E283" s="21">
        <v>0.153333650951061</v>
      </c>
      <c r="F283" s="21">
        <v>0.66325140101760405</v>
      </c>
      <c r="G283" s="21">
        <v>1.13964872423635</v>
      </c>
      <c r="H283" s="21">
        <v>0.61776540815149905</v>
      </c>
      <c r="I283" s="10" t="str">
        <f>Table[[#This Row],[Solar]]&amp;Table[[#This Row],[Wind]]</f>
        <v>200050</v>
      </c>
    </row>
    <row r="284" spans="1:9" x14ac:dyDescent="0.3">
      <c r="A284" s="19">
        <v>2025</v>
      </c>
      <c r="B284" s="20">
        <v>50</v>
      </c>
      <c r="C284" s="21">
        <v>0.16813771109953901</v>
      </c>
      <c r="D284" s="21">
        <v>0.28830037411473602</v>
      </c>
      <c r="E284" s="21">
        <v>0.15712160888480001</v>
      </c>
      <c r="F284" s="21">
        <v>0.67346396938689801</v>
      </c>
      <c r="G284" s="21">
        <v>1.1510630892859799</v>
      </c>
      <c r="H284" s="21">
        <v>0.63363848524719601</v>
      </c>
      <c r="I284" s="10" t="str">
        <f>Table[[#This Row],[Solar]]&amp;Table[[#This Row],[Wind]]</f>
        <v>202550</v>
      </c>
    </row>
    <row r="285" spans="1:9" x14ac:dyDescent="0.3">
      <c r="A285" s="19">
        <v>2050</v>
      </c>
      <c r="B285" s="20">
        <v>50</v>
      </c>
      <c r="C285" s="21">
        <v>0.17046015269180301</v>
      </c>
      <c r="D285" s="21">
        <v>0.29072319312051997</v>
      </c>
      <c r="E285" s="21">
        <v>0.16090956681853999</v>
      </c>
      <c r="F285" s="21">
        <v>0.68367653775619097</v>
      </c>
      <c r="G285" s="21">
        <v>1.16247745433561</v>
      </c>
      <c r="H285" s="21">
        <v>0.64951156234289298</v>
      </c>
      <c r="I285" s="10" t="str">
        <f>Table[[#This Row],[Solar]]&amp;Table[[#This Row],[Wind]]</f>
        <v>205050</v>
      </c>
    </row>
    <row r="286" spans="1:9" x14ac:dyDescent="0.3">
      <c r="A286" s="19">
        <v>2075</v>
      </c>
      <c r="B286" s="20">
        <v>50</v>
      </c>
      <c r="C286" s="21">
        <v>0.172782594284067</v>
      </c>
      <c r="D286" s="21">
        <v>0.29314601212630298</v>
      </c>
      <c r="E286" s="21">
        <v>0.16469752475228</v>
      </c>
      <c r="F286" s="21">
        <v>0.69388910612548504</v>
      </c>
      <c r="G286" s="21">
        <v>1.1738918193852399</v>
      </c>
      <c r="H286" s="21">
        <v>0.66538463943858905</v>
      </c>
      <c r="I286" s="10" t="str">
        <f>Table[[#This Row],[Solar]]&amp;Table[[#This Row],[Wind]]</f>
        <v>207550</v>
      </c>
    </row>
    <row r="287" spans="1:9" x14ac:dyDescent="0.3">
      <c r="A287" s="19">
        <v>2100</v>
      </c>
      <c r="B287" s="20">
        <v>50</v>
      </c>
      <c r="C287" s="21">
        <v>0.17510503587633</v>
      </c>
      <c r="D287" s="21">
        <v>0.29556883113208698</v>
      </c>
      <c r="E287" s="21">
        <v>0.16848548268602001</v>
      </c>
      <c r="F287" s="21">
        <v>0.70410167449477801</v>
      </c>
      <c r="G287" s="21">
        <v>1.18530618443487</v>
      </c>
      <c r="H287" s="21">
        <v>0.68125771653428602</v>
      </c>
      <c r="I287" s="10" t="str">
        <f>Table[[#This Row],[Solar]]&amp;Table[[#This Row],[Wind]]</f>
        <v>210050</v>
      </c>
    </row>
    <row r="288" spans="1:9" x14ac:dyDescent="0.3">
      <c r="A288" s="19">
        <v>2125</v>
      </c>
      <c r="B288" s="20">
        <v>50</v>
      </c>
      <c r="C288" s="21">
        <v>0.177427477468594</v>
      </c>
      <c r="D288" s="21">
        <v>0.29799165013786999</v>
      </c>
      <c r="E288" s="21">
        <v>0.17227344061975999</v>
      </c>
      <c r="F288" s="21">
        <v>0.71431424286407197</v>
      </c>
      <c r="G288" s="21">
        <v>1.1967205494844999</v>
      </c>
      <c r="H288" s="21">
        <v>0.69713079362998298</v>
      </c>
      <c r="I288" s="10" t="str">
        <f>Table[[#This Row],[Solar]]&amp;Table[[#This Row],[Wind]]</f>
        <v>212550</v>
      </c>
    </row>
    <row r="289" spans="1:9" x14ac:dyDescent="0.3">
      <c r="A289" s="19">
        <v>2150</v>
      </c>
      <c r="B289" s="20">
        <v>50</v>
      </c>
      <c r="C289" s="21">
        <v>0.17974991906085799</v>
      </c>
      <c r="D289" s="21">
        <v>0.30041446914365399</v>
      </c>
      <c r="E289" s="21">
        <v>0.1760613985535</v>
      </c>
      <c r="F289" s="21">
        <v>0.72452681123336504</v>
      </c>
      <c r="G289" s="21">
        <v>1.20813491453414</v>
      </c>
      <c r="H289" s="21">
        <v>0.71300387072567994</v>
      </c>
      <c r="I289" s="10" t="str">
        <f>Table[[#This Row],[Solar]]&amp;Table[[#This Row],[Wind]]</f>
        <v>215050</v>
      </c>
    </row>
    <row r="290" spans="1:9" x14ac:dyDescent="0.3">
      <c r="A290" s="19">
        <v>2175</v>
      </c>
      <c r="B290" s="20">
        <v>50</v>
      </c>
      <c r="C290" s="21">
        <v>0.18207236065312199</v>
      </c>
      <c r="D290" s="21">
        <v>0.302837288149438</v>
      </c>
      <c r="E290" s="21">
        <v>0.17984935648723999</v>
      </c>
      <c r="F290" s="21">
        <v>0.734739379602658</v>
      </c>
      <c r="G290" s="21">
        <v>1.2195492795837699</v>
      </c>
      <c r="H290" s="21">
        <v>0.72887694782137702</v>
      </c>
      <c r="I290" s="10" t="str">
        <f>Table[[#This Row],[Solar]]&amp;Table[[#This Row],[Wind]]</f>
        <v>217550</v>
      </c>
    </row>
    <row r="291" spans="1:9" x14ac:dyDescent="0.3">
      <c r="A291" s="19">
        <v>2200</v>
      </c>
      <c r="B291" s="20">
        <v>50</v>
      </c>
      <c r="C291" s="21">
        <v>0.18439480224538499</v>
      </c>
      <c r="D291" s="21">
        <v>0.30526010715522101</v>
      </c>
      <c r="E291" s="21">
        <v>0.18363731442098</v>
      </c>
      <c r="F291" s="21">
        <v>0.74495194797195197</v>
      </c>
      <c r="G291" s="21">
        <v>1.2309636446334</v>
      </c>
      <c r="H291" s="21">
        <v>0.74475002491707398</v>
      </c>
      <c r="I291" s="10" t="str">
        <f>Table[[#This Row],[Solar]]&amp;Table[[#This Row],[Wind]]</f>
        <v>220050</v>
      </c>
    </row>
    <row r="292" spans="1:9" x14ac:dyDescent="0.3">
      <c r="A292" s="19">
        <v>2225</v>
      </c>
      <c r="B292" s="20">
        <v>50</v>
      </c>
      <c r="C292" s="21">
        <v>0.18671724383764901</v>
      </c>
      <c r="D292" s="21">
        <v>0.30768292616100501</v>
      </c>
      <c r="E292" s="21">
        <v>0.18742527235472001</v>
      </c>
      <c r="F292" s="21">
        <v>0.75516451634124504</v>
      </c>
      <c r="G292" s="21">
        <v>1.2423780096830299</v>
      </c>
      <c r="H292" s="21">
        <v>0.76062310201277095</v>
      </c>
      <c r="I292" s="10" t="str">
        <f>Table[[#This Row],[Solar]]&amp;Table[[#This Row],[Wind]]</f>
        <v>222550</v>
      </c>
    </row>
    <row r="293" spans="1:9" x14ac:dyDescent="0.3">
      <c r="A293" s="19">
        <v>2250</v>
      </c>
      <c r="B293" s="20">
        <v>50</v>
      </c>
      <c r="C293" s="21">
        <v>0.18903968542991301</v>
      </c>
      <c r="D293" s="21">
        <v>0.31010574516678902</v>
      </c>
      <c r="E293" s="21">
        <v>0.19121323028845999</v>
      </c>
      <c r="F293" s="21">
        <v>0.765377084710539</v>
      </c>
      <c r="G293" s="21">
        <v>1.25379237473266</v>
      </c>
      <c r="H293" s="21">
        <v>0.77649617910846802</v>
      </c>
      <c r="I293" s="10" t="str">
        <f>Table[[#This Row],[Solar]]&amp;Table[[#This Row],[Wind]]</f>
        <v>225050</v>
      </c>
    </row>
    <row r="294" spans="1:9" x14ac:dyDescent="0.3">
      <c r="A294" s="19">
        <v>2275</v>
      </c>
      <c r="B294" s="20">
        <v>50</v>
      </c>
      <c r="C294" s="21">
        <v>0.191362127022176</v>
      </c>
      <c r="D294" s="21">
        <v>0.31252856417257202</v>
      </c>
      <c r="E294" s="21">
        <v>0.1950011882222</v>
      </c>
      <c r="F294" s="21">
        <v>0.77558965307983196</v>
      </c>
      <c r="G294" s="21">
        <v>1.2652067397822899</v>
      </c>
      <c r="H294" s="21">
        <v>0.79236925620416498</v>
      </c>
      <c r="I294" s="10" t="str">
        <f>Table[[#This Row],[Solar]]&amp;Table[[#This Row],[Wind]]</f>
        <v>227550</v>
      </c>
    </row>
    <row r="295" spans="1:9" x14ac:dyDescent="0.3">
      <c r="A295" s="19">
        <v>2300</v>
      </c>
      <c r="B295" s="20">
        <v>50</v>
      </c>
      <c r="C295" s="21">
        <v>0.19368456861444</v>
      </c>
      <c r="D295" s="21">
        <v>0.31495138317835603</v>
      </c>
      <c r="E295" s="21">
        <v>0.19878914615594001</v>
      </c>
      <c r="F295" s="21">
        <v>0.78580222144912604</v>
      </c>
      <c r="G295" s="21">
        <v>1.27662110483192</v>
      </c>
      <c r="H295" s="21">
        <v>0.80824233329986195</v>
      </c>
      <c r="I295" s="10" t="str">
        <f>Table[[#This Row],[Solar]]&amp;Table[[#This Row],[Wind]]</f>
        <v>230050</v>
      </c>
    </row>
    <row r="296" spans="1:9" x14ac:dyDescent="0.3">
      <c r="A296" s="19">
        <v>2325</v>
      </c>
      <c r="B296" s="20">
        <v>50</v>
      </c>
      <c r="C296" s="21">
        <v>0.196007010206704</v>
      </c>
      <c r="D296" s="21">
        <v>0.31737420218413998</v>
      </c>
      <c r="E296" s="21">
        <v>0.20257710408967999</v>
      </c>
      <c r="F296" s="21">
        <v>0.796014789818419</v>
      </c>
      <c r="G296" s="21">
        <v>1.2880354698815599</v>
      </c>
      <c r="H296" s="21">
        <v>0.82411541039555802</v>
      </c>
      <c r="I296" s="10" t="str">
        <f>Table[[#This Row],[Solar]]&amp;Table[[#This Row],[Wind]]</f>
        <v>232550</v>
      </c>
    </row>
    <row r="297" spans="1:9" x14ac:dyDescent="0.3">
      <c r="A297" s="19">
        <v>2350</v>
      </c>
      <c r="B297" s="20">
        <v>50</v>
      </c>
      <c r="C297" s="21">
        <v>0.19832945179896799</v>
      </c>
      <c r="D297" s="21">
        <v>0.31979702118992298</v>
      </c>
      <c r="E297" s="21">
        <v>0.20636506202342</v>
      </c>
      <c r="F297" s="21">
        <v>0.80622735818771296</v>
      </c>
      <c r="G297" s="21">
        <v>1.29944983493119</v>
      </c>
      <c r="H297" s="21">
        <v>0.83998848749125499</v>
      </c>
      <c r="I297" s="10" t="str">
        <f>Table[[#This Row],[Solar]]&amp;Table[[#This Row],[Wind]]</f>
        <v>235050</v>
      </c>
    </row>
    <row r="298" spans="1:9" x14ac:dyDescent="0.3">
      <c r="A298" s="19">
        <v>2375</v>
      </c>
      <c r="B298" s="20">
        <v>50</v>
      </c>
      <c r="C298" s="21">
        <v>0.20065189339123099</v>
      </c>
      <c r="D298" s="21">
        <v>0.32221984019570699</v>
      </c>
      <c r="E298" s="21">
        <v>0.21015301995715999</v>
      </c>
      <c r="F298" s="21">
        <v>0.81643992655700603</v>
      </c>
      <c r="G298" s="21">
        <v>1.3108641999808199</v>
      </c>
      <c r="H298" s="21">
        <v>0.85586156458695195</v>
      </c>
      <c r="I298" s="10" t="str">
        <f>Table[[#This Row],[Solar]]&amp;Table[[#This Row],[Wind]]</f>
        <v>237550</v>
      </c>
    </row>
    <row r="299" spans="1:9" x14ac:dyDescent="0.3">
      <c r="A299" s="19">
        <v>2400</v>
      </c>
      <c r="B299" s="20">
        <v>50</v>
      </c>
      <c r="C299" s="21">
        <v>0.20297433498349499</v>
      </c>
      <c r="D299" s="21">
        <v>0.32464265920149099</v>
      </c>
      <c r="E299" s="21">
        <v>0.2139409778909</v>
      </c>
      <c r="F299" s="21">
        <v>0.8266524949263</v>
      </c>
      <c r="G299" s="21">
        <v>1.32227856503045</v>
      </c>
      <c r="H299" s="21">
        <v>0.87173464168264903</v>
      </c>
      <c r="I299" s="10" t="str">
        <f>Table[[#This Row],[Solar]]&amp;Table[[#This Row],[Wind]]</f>
        <v>240050</v>
      </c>
    </row>
    <row r="300" spans="1:9" x14ac:dyDescent="0.3">
      <c r="A300" s="19">
        <v>2425</v>
      </c>
      <c r="B300" s="20">
        <v>50</v>
      </c>
      <c r="C300" s="21">
        <v>0.20529677657575901</v>
      </c>
      <c r="D300" s="21">
        <v>0.327065478207274</v>
      </c>
      <c r="E300" s="21">
        <v>0.21772893582464001</v>
      </c>
      <c r="F300" s="21">
        <v>0.83686506329559296</v>
      </c>
      <c r="G300" s="21">
        <v>1.3336929300800799</v>
      </c>
      <c r="H300" s="21">
        <v>0.88760771877834599</v>
      </c>
      <c r="I300" s="10" t="str">
        <f>Table[[#This Row],[Solar]]&amp;Table[[#This Row],[Wind]]</f>
        <v>242550</v>
      </c>
    </row>
    <row r="301" spans="1:9" x14ac:dyDescent="0.3">
      <c r="A301" s="19">
        <v>2450</v>
      </c>
      <c r="B301" s="20">
        <v>50</v>
      </c>
      <c r="C301" s="21">
        <v>0.20761921816802201</v>
      </c>
      <c r="D301" s="21">
        <v>0.329488297213058</v>
      </c>
      <c r="E301" s="21">
        <v>0.22151689375837999</v>
      </c>
      <c r="F301" s="21">
        <v>0.84707763166488703</v>
      </c>
      <c r="G301" s="21">
        <v>1.3451072951297101</v>
      </c>
      <c r="H301" s="21">
        <v>0.90348079587404295</v>
      </c>
      <c r="I301" s="10" t="str">
        <f>Table[[#This Row],[Solar]]&amp;Table[[#This Row],[Wind]]</f>
        <v>245050</v>
      </c>
    </row>
    <row r="302" spans="1:9" x14ac:dyDescent="0.3">
      <c r="A302" s="19">
        <v>0</v>
      </c>
      <c r="B302" s="20">
        <v>75</v>
      </c>
      <c r="C302" s="21">
        <v>0.19615151034101599</v>
      </c>
      <c r="D302" s="21">
        <v>0.410964387584142</v>
      </c>
      <c r="E302" s="21">
        <v>0.14877909801212899</v>
      </c>
      <c r="F302" s="21">
        <v>0.60239215974548399</v>
      </c>
      <c r="G302" s="21">
        <v>1.2637746836356301</v>
      </c>
      <c r="H302" s="21">
        <v>0.44822741633346502</v>
      </c>
      <c r="I302" s="10" t="str">
        <f>Table[[#This Row],[Solar]]&amp;Table[[#This Row],[Wind]]</f>
        <v>075</v>
      </c>
    </row>
    <row r="303" spans="1:9" x14ac:dyDescent="0.3">
      <c r="A303" s="19">
        <v>25</v>
      </c>
      <c r="B303" s="20">
        <v>75</v>
      </c>
      <c r="C303" s="21">
        <v>0.190283625626813</v>
      </c>
      <c r="D303" s="21">
        <v>0.39885761739921999</v>
      </c>
      <c r="E303" s="21">
        <v>0.14268237335978501</v>
      </c>
      <c r="F303" s="21">
        <v>0.58307849847486803</v>
      </c>
      <c r="G303" s="21">
        <v>1.22362574413864</v>
      </c>
      <c r="H303" s="21">
        <v>0.42950129523160702</v>
      </c>
      <c r="I303" s="10" t="str">
        <f>Table[[#This Row],[Solar]]&amp;Table[[#This Row],[Wind]]</f>
        <v>2575</v>
      </c>
    </row>
    <row r="304" spans="1:9" x14ac:dyDescent="0.3">
      <c r="A304" s="19">
        <v>50</v>
      </c>
      <c r="B304" s="20">
        <v>75</v>
      </c>
      <c r="C304" s="21">
        <v>0.18441574091261001</v>
      </c>
      <c r="D304" s="21">
        <v>0.38675084721429798</v>
      </c>
      <c r="E304" s="21">
        <v>0.136585648707441</v>
      </c>
      <c r="F304" s="21">
        <v>0.56376483720425297</v>
      </c>
      <c r="G304" s="21">
        <v>1.1834768046416599</v>
      </c>
      <c r="H304" s="21">
        <v>0.41077517412975001</v>
      </c>
      <c r="I304" s="10" t="str">
        <f>Table[[#This Row],[Solar]]&amp;Table[[#This Row],[Wind]]</f>
        <v>5075</v>
      </c>
    </row>
    <row r="305" spans="1:9" x14ac:dyDescent="0.3">
      <c r="A305" s="19">
        <v>75</v>
      </c>
      <c r="B305" s="20">
        <v>75</v>
      </c>
      <c r="C305" s="21">
        <v>0.17854785619840799</v>
      </c>
      <c r="D305" s="21">
        <v>0.37464407702937602</v>
      </c>
      <c r="E305" s="21">
        <v>0.13048892405509599</v>
      </c>
      <c r="F305" s="21">
        <v>0.54445117593363701</v>
      </c>
      <c r="G305" s="21">
        <v>1.1433278651446701</v>
      </c>
      <c r="H305" s="21">
        <v>0.392049053027892</v>
      </c>
      <c r="I305" s="10" t="str">
        <f>Table[[#This Row],[Solar]]&amp;Table[[#This Row],[Wind]]</f>
        <v>7575</v>
      </c>
    </row>
    <row r="306" spans="1:9" x14ac:dyDescent="0.3">
      <c r="A306" s="19">
        <v>100</v>
      </c>
      <c r="B306" s="20">
        <v>75</v>
      </c>
      <c r="C306" s="21">
        <v>0.17437200823388199</v>
      </c>
      <c r="D306" s="21">
        <v>0.36621511437809701</v>
      </c>
      <c r="E306" s="21">
        <v>0.12526036874442401</v>
      </c>
      <c r="F306" s="21">
        <v>0.53584704834510399</v>
      </c>
      <c r="G306" s="21">
        <v>1.1263025875942101</v>
      </c>
      <c r="H306" s="21">
        <v>0.37905032001600297</v>
      </c>
      <c r="I306" s="10" t="str">
        <f>Table[[#This Row],[Solar]]&amp;Table[[#This Row],[Wind]]</f>
        <v>10075</v>
      </c>
    </row>
    <row r="307" spans="1:9" x14ac:dyDescent="0.3">
      <c r="A307" s="19">
        <v>125</v>
      </c>
      <c r="B307" s="20">
        <v>75</v>
      </c>
      <c r="C307" s="21">
        <v>0.17019616026935599</v>
      </c>
      <c r="D307" s="21">
        <v>0.35778615172681699</v>
      </c>
      <c r="E307" s="21">
        <v>0.12003181343375099</v>
      </c>
      <c r="F307" s="21">
        <v>0.52724292075657198</v>
      </c>
      <c r="G307" s="21">
        <v>1.1092773100437501</v>
      </c>
      <c r="H307" s="21">
        <v>0.366051587004114</v>
      </c>
      <c r="I307" s="10" t="str">
        <f>Table[[#This Row],[Solar]]&amp;Table[[#This Row],[Wind]]</f>
        <v>12575</v>
      </c>
    </row>
    <row r="308" spans="1:9" x14ac:dyDescent="0.3">
      <c r="A308" s="19">
        <v>150</v>
      </c>
      <c r="B308" s="20">
        <v>75</v>
      </c>
      <c r="C308" s="21">
        <v>0.166020312304831</v>
      </c>
      <c r="D308" s="21">
        <v>0.34935718907553798</v>
      </c>
      <c r="E308" s="21">
        <v>0.114803258123079</v>
      </c>
      <c r="F308" s="21">
        <v>0.51863879316803896</v>
      </c>
      <c r="G308" s="21">
        <v>1.0922520324932801</v>
      </c>
      <c r="H308" s="21">
        <v>0.35305285399222502</v>
      </c>
      <c r="I308" s="10" t="str">
        <f>Table[[#This Row],[Solar]]&amp;Table[[#This Row],[Wind]]</f>
        <v>15075</v>
      </c>
    </row>
    <row r="309" spans="1:9" x14ac:dyDescent="0.3">
      <c r="A309" s="19">
        <v>175</v>
      </c>
      <c r="B309" s="20">
        <v>75</v>
      </c>
      <c r="C309" s="21">
        <v>0.161844464340305</v>
      </c>
      <c r="D309" s="21">
        <v>0.34092822642425802</v>
      </c>
      <c r="E309" s="21">
        <v>0.109574702812407</v>
      </c>
      <c r="F309" s="21">
        <v>0.51003466557950605</v>
      </c>
      <c r="G309" s="21">
        <v>1.0752267549428201</v>
      </c>
      <c r="H309" s="21">
        <v>0.34005412098033599</v>
      </c>
      <c r="I309" s="10" t="str">
        <f>Table[[#This Row],[Solar]]&amp;Table[[#This Row],[Wind]]</f>
        <v>17575</v>
      </c>
    </row>
    <row r="310" spans="1:9" x14ac:dyDescent="0.3">
      <c r="A310" s="19">
        <v>200</v>
      </c>
      <c r="B310" s="20">
        <v>75</v>
      </c>
      <c r="C310" s="21">
        <v>0.15766861637578</v>
      </c>
      <c r="D310" s="21">
        <v>0.332499263772978</v>
      </c>
      <c r="E310" s="21">
        <v>0.104346147501734</v>
      </c>
      <c r="F310" s="21">
        <v>0.50143053799097403</v>
      </c>
      <c r="G310" s="21">
        <v>1.05820147739236</v>
      </c>
      <c r="H310" s="21">
        <v>0.32705538796844702</v>
      </c>
      <c r="I310" s="10" t="str">
        <f>Table[[#This Row],[Solar]]&amp;Table[[#This Row],[Wind]]</f>
        <v>20075</v>
      </c>
    </row>
    <row r="311" spans="1:9" x14ac:dyDescent="0.3">
      <c r="A311" s="19">
        <v>225</v>
      </c>
      <c r="B311" s="20">
        <v>75</v>
      </c>
      <c r="C311" s="21">
        <v>0.153492768411254</v>
      </c>
      <c r="D311" s="21">
        <v>0.32407030112169899</v>
      </c>
      <c r="E311" s="21">
        <v>9.9117592191062101E-2</v>
      </c>
      <c r="F311" s="21">
        <v>0.49282641040244102</v>
      </c>
      <c r="G311" s="21">
        <v>1.0411761998419</v>
      </c>
      <c r="H311" s="21">
        <v>0.31405665495655799</v>
      </c>
      <c r="I311" s="10" t="str">
        <f>Table[[#This Row],[Solar]]&amp;Table[[#This Row],[Wind]]</f>
        <v>22575</v>
      </c>
    </row>
    <row r="312" spans="1:9" x14ac:dyDescent="0.3">
      <c r="A312" s="19">
        <v>250</v>
      </c>
      <c r="B312" s="20">
        <v>75</v>
      </c>
      <c r="C312" s="21">
        <v>0.14931692044672901</v>
      </c>
      <c r="D312" s="21">
        <v>0.31564133847041898</v>
      </c>
      <c r="E312" s="21">
        <v>9.3889036880389701E-2</v>
      </c>
      <c r="F312" s="21">
        <v>0.484222282813909</v>
      </c>
      <c r="G312" s="21">
        <v>1.02415092229143</v>
      </c>
      <c r="H312" s="21">
        <v>0.30105792194466902</v>
      </c>
      <c r="I312" s="10" t="str">
        <f>Table[[#This Row],[Solar]]&amp;Table[[#This Row],[Wind]]</f>
        <v>25075</v>
      </c>
    </row>
    <row r="313" spans="1:9" x14ac:dyDescent="0.3">
      <c r="A313" s="19">
        <v>275</v>
      </c>
      <c r="B313" s="20">
        <v>75</v>
      </c>
      <c r="C313" s="21">
        <v>0.14514107248220301</v>
      </c>
      <c r="D313" s="21">
        <v>0.30721237581914002</v>
      </c>
      <c r="E313" s="21">
        <v>8.86604815697173E-2</v>
      </c>
      <c r="F313" s="21">
        <v>0.47561815522537598</v>
      </c>
      <c r="G313" s="21">
        <v>1.00712564474097</v>
      </c>
      <c r="H313" s="21">
        <v>0.28805918893278099</v>
      </c>
      <c r="I313" s="10" t="str">
        <f>Table[[#This Row],[Solar]]&amp;Table[[#This Row],[Wind]]</f>
        <v>27575</v>
      </c>
    </row>
    <row r="314" spans="1:9" x14ac:dyDescent="0.3">
      <c r="A314" s="19">
        <v>300</v>
      </c>
      <c r="B314" s="20">
        <v>75</v>
      </c>
      <c r="C314" s="21">
        <v>0.14096522451767801</v>
      </c>
      <c r="D314" s="21">
        <v>0.29878341316786</v>
      </c>
      <c r="E314" s="21">
        <v>8.34319262590449E-2</v>
      </c>
      <c r="F314" s="21">
        <v>0.46701402763684402</v>
      </c>
      <c r="G314" s="21">
        <v>0.99010036719051397</v>
      </c>
      <c r="H314" s="21">
        <v>0.27506045592089201</v>
      </c>
      <c r="I314" s="10" t="str">
        <f>Table[[#This Row],[Solar]]&amp;Table[[#This Row],[Wind]]</f>
        <v>30075</v>
      </c>
    </row>
    <row r="315" spans="1:9" x14ac:dyDescent="0.3">
      <c r="A315" s="19">
        <v>325</v>
      </c>
      <c r="B315" s="20">
        <v>75</v>
      </c>
      <c r="C315" s="21">
        <v>0.13678937655315199</v>
      </c>
      <c r="D315" s="21">
        <v>0.29035445051657999</v>
      </c>
      <c r="E315" s="21">
        <v>7.82033709483725E-2</v>
      </c>
      <c r="F315" s="21">
        <v>0.458409900048311</v>
      </c>
      <c r="G315" s="21">
        <v>0.97307508964005196</v>
      </c>
      <c r="H315" s="21">
        <v>0.26206172290900298</v>
      </c>
      <c r="I315" s="10" t="str">
        <f>Table[[#This Row],[Solar]]&amp;Table[[#This Row],[Wind]]</f>
        <v>32575</v>
      </c>
    </row>
    <row r="316" spans="1:9" x14ac:dyDescent="0.3">
      <c r="A316" s="19">
        <v>350</v>
      </c>
      <c r="B316" s="20">
        <v>75</v>
      </c>
      <c r="C316" s="21">
        <v>0.13612007346500599</v>
      </c>
      <c r="D316" s="21">
        <v>0.28832878302509901</v>
      </c>
      <c r="E316" s="21">
        <v>7.7889926755302097E-2</v>
      </c>
      <c r="F316" s="21">
        <v>0.456680892109461</v>
      </c>
      <c r="G316" s="21">
        <v>0.96719824825937595</v>
      </c>
      <c r="H316" s="21">
        <v>0.26132953991382601</v>
      </c>
      <c r="I316" s="10" t="str">
        <f>Table[[#This Row],[Solar]]&amp;Table[[#This Row],[Wind]]</f>
        <v>35075</v>
      </c>
    </row>
    <row r="317" spans="1:9" x14ac:dyDescent="0.3">
      <c r="A317" s="19">
        <v>375</v>
      </c>
      <c r="B317" s="20">
        <v>75</v>
      </c>
      <c r="C317" s="21">
        <v>0.13545077037685899</v>
      </c>
      <c r="D317" s="21">
        <v>0.28630311553361698</v>
      </c>
      <c r="E317" s="21">
        <v>7.7576482562231597E-2</v>
      </c>
      <c r="F317" s="21">
        <v>0.454951884170611</v>
      </c>
      <c r="G317" s="21">
        <v>0.96132140687870105</v>
      </c>
      <c r="H317" s="21">
        <v>0.26059735691864899</v>
      </c>
      <c r="I317" s="10" t="str">
        <f>Table[[#This Row],[Solar]]&amp;Table[[#This Row],[Wind]]</f>
        <v>37575</v>
      </c>
    </row>
    <row r="318" spans="1:9" x14ac:dyDescent="0.3">
      <c r="A318" s="19">
        <v>400</v>
      </c>
      <c r="B318" s="20">
        <v>75</v>
      </c>
      <c r="C318" s="21">
        <v>0.13478146728871301</v>
      </c>
      <c r="D318" s="21">
        <v>0.28427744804213601</v>
      </c>
      <c r="E318" s="21">
        <v>7.7263038369161097E-2</v>
      </c>
      <c r="F318" s="21">
        <v>0.453222876231761</v>
      </c>
      <c r="G318" s="21">
        <v>0.95544456549802603</v>
      </c>
      <c r="H318" s="21">
        <v>0.25986517392347203</v>
      </c>
      <c r="I318" s="10" t="str">
        <f>Table[[#This Row],[Solar]]&amp;Table[[#This Row],[Wind]]</f>
        <v>40075</v>
      </c>
    </row>
    <row r="319" spans="1:9" x14ac:dyDescent="0.3">
      <c r="A319" s="19">
        <v>425</v>
      </c>
      <c r="B319" s="20">
        <v>75</v>
      </c>
      <c r="C319" s="21">
        <v>0.134747383222657</v>
      </c>
      <c r="D319" s="21">
        <v>0.283891645367635</v>
      </c>
      <c r="E319" s="21">
        <v>7.7308496317922401E-2</v>
      </c>
      <c r="F319" s="21">
        <v>0.45526356583921501</v>
      </c>
      <c r="G319" s="21">
        <v>0.95865506650335597</v>
      </c>
      <c r="H319" s="21">
        <v>0.26126419917578297</v>
      </c>
      <c r="I319" s="10" t="str">
        <f>Table[[#This Row],[Solar]]&amp;Table[[#This Row],[Wind]]</f>
        <v>42575</v>
      </c>
    </row>
    <row r="320" spans="1:9" x14ac:dyDescent="0.3">
      <c r="A320" s="19">
        <v>450</v>
      </c>
      <c r="B320" s="20">
        <v>75</v>
      </c>
      <c r="C320" s="21">
        <v>0.13471329915660199</v>
      </c>
      <c r="D320" s="21">
        <v>0.283505842693135</v>
      </c>
      <c r="E320" s="21">
        <v>7.7353954266683594E-2</v>
      </c>
      <c r="F320" s="21">
        <v>0.45730425544667003</v>
      </c>
      <c r="G320" s="21">
        <v>0.96186556750868701</v>
      </c>
      <c r="H320" s="21">
        <v>0.26266322442809298</v>
      </c>
      <c r="I320" s="10" t="str">
        <f>Table[[#This Row],[Solar]]&amp;Table[[#This Row],[Wind]]</f>
        <v>45075</v>
      </c>
    </row>
    <row r="321" spans="1:9" x14ac:dyDescent="0.3">
      <c r="A321" s="19">
        <v>475</v>
      </c>
      <c r="B321" s="20">
        <v>75</v>
      </c>
      <c r="C321" s="21">
        <v>0.13467921509054601</v>
      </c>
      <c r="D321" s="21">
        <v>0.283120040018635</v>
      </c>
      <c r="E321" s="21">
        <v>7.7399412215444899E-2</v>
      </c>
      <c r="F321" s="21">
        <v>0.45934494505412399</v>
      </c>
      <c r="G321" s="21">
        <v>0.96507606851401695</v>
      </c>
      <c r="H321" s="21">
        <v>0.26406224968040398</v>
      </c>
      <c r="I321" s="10" t="str">
        <f>Table[[#This Row],[Solar]]&amp;Table[[#This Row],[Wind]]</f>
        <v>47575</v>
      </c>
    </row>
    <row r="322" spans="1:9" x14ac:dyDescent="0.3">
      <c r="A322" s="19">
        <v>500</v>
      </c>
      <c r="B322" s="20">
        <v>75</v>
      </c>
      <c r="C322" s="21">
        <v>0.13464513102448999</v>
      </c>
      <c r="D322" s="21">
        <v>0.282734237344135</v>
      </c>
      <c r="E322" s="21">
        <v>7.7444870164206203E-2</v>
      </c>
      <c r="F322" s="21">
        <v>0.461385634661579</v>
      </c>
      <c r="G322" s="21">
        <v>0.968286569519347</v>
      </c>
      <c r="H322" s="21">
        <v>0.26546127493271499</v>
      </c>
      <c r="I322" s="10" t="str">
        <f>Table[[#This Row],[Solar]]&amp;Table[[#This Row],[Wind]]</f>
        <v>50075</v>
      </c>
    </row>
    <row r="323" spans="1:9" x14ac:dyDescent="0.3">
      <c r="A323" s="19">
        <v>525</v>
      </c>
      <c r="B323" s="20">
        <v>75</v>
      </c>
      <c r="C323" s="21">
        <v>0.13461104695843401</v>
      </c>
      <c r="D323" s="21">
        <v>0.282348434669635</v>
      </c>
      <c r="E323" s="21">
        <v>7.7490328112967397E-2</v>
      </c>
      <c r="F323" s="21">
        <v>0.46342632426903302</v>
      </c>
      <c r="G323" s="21">
        <v>0.97149707052467804</v>
      </c>
      <c r="H323" s="21">
        <v>0.26686030018502599</v>
      </c>
      <c r="I323" s="10" t="str">
        <f>Table[[#This Row],[Solar]]&amp;Table[[#This Row],[Wind]]</f>
        <v>52575</v>
      </c>
    </row>
    <row r="324" spans="1:9" x14ac:dyDescent="0.3">
      <c r="A324" s="19">
        <v>550</v>
      </c>
      <c r="B324" s="20">
        <v>75</v>
      </c>
      <c r="C324" s="21">
        <v>0.134576962892379</v>
      </c>
      <c r="D324" s="21">
        <v>0.28196263199513399</v>
      </c>
      <c r="E324" s="21">
        <v>7.7535786061728701E-2</v>
      </c>
      <c r="F324" s="21">
        <v>0.46546701387648798</v>
      </c>
      <c r="G324" s="21">
        <v>0.97470757153000798</v>
      </c>
      <c r="H324" s="21">
        <v>0.26825932543733599</v>
      </c>
      <c r="I324" s="10" t="str">
        <f>Table[[#This Row],[Solar]]&amp;Table[[#This Row],[Wind]]</f>
        <v>55075</v>
      </c>
    </row>
    <row r="325" spans="1:9" x14ac:dyDescent="0.3">
      <c r="A325" s="19">
        <v>575</v>
      </c>
      <c r="B325" s="20">
        <v>75</v>
      </c>
      <c r="C325" s="21">
        <v>0.13454287882632299</v>
      </c>
      <c r="D325" s="21">
        <v>0.28157682932063399</v>
      </c>
      <c r="E325" s="21">
        <v>7.7581244010490005E-2</v>
      </c>
      <c r="F325" s="21">
        <v>0.46750770348394199</v>
      </c>
      <c r="G325" s="21">
        <v>0.97791807253533902</v>
      </c>
      <c r="H325" s="21">
        <v>0.269658350689647</v>
      </c>
      <c r="I325" s="10" t="str">
        <f>Table[[#This Row],[Solar]]&amp;Table[[#This Row],[Wind]]</f>
        <v>57575</v>
      </c>
    </row>
    <row r="326" spans="1:9" x14ac:dyDescent="0.3">
      <c r="A326" s="19">
        <v>600</v>
      </c>
      <c r="B326" s="20">
        <v>75</v>
      </c>
      <c r="C326" s="21">
        <v>0.134508794760267</v>
      </c>
      <c r="D326" s="21">
        <v>0.28119102664613399</v>
      </c>
      <c r="E326" s="21">
        <v>7.7626701959251199E-2</v>
      </c>
      <c r="F326" s="21">
        <v>0.46954839309139701</v>
      </c>
      <c r="G326" s="21">
        <v>0.98112857354066896</v>
      </c>
      <c r="H326" s="21">
        <v>0.271057375941958</v>
      </c>
      <c r="I326" s="10" t="str">
        <f>Table[[#This Row],[Solar]]&amp;Table[[#This Row],[Wind]]</f>
        <v>60075</v>
      </c>
    </row>
    <row r="327" spans="1:9" x14ac:dyDescent="0.3">
      <c r="A327" s="19">
        <v>625</v>
      </c>
      <c r="B327" s="20">
        <v>75</v>
      </c>
      <c r="C327" s="21">
        <v>0.13447471069421099</v>
      </c>
      <c r="D327" s="21">
        <v>0.28080522397163399</v>
      </c>
      <c r="E327" s="21">
        <v>7.7672159908012503E-2</v>
      </c>
      <c r="F327" s="21">
        <v>0.47158908269885103</v>
      </c>
      <c r="G327" s="21">
        <v>0.984339074546</v>
      </c>
      <c r="H327" s="21">
        <v>0.27245640119426801</v>
      </c>
      <c r="I327" s="10" t="str">
        <f>Table[[#This Row],[Solar]]&amp;Table[[#This Row],[Wind]]</f>
        <v>62575</v>
      </c>
    </row>
    <row r="328" spans="1:9" x14ac:dyDescent="0.3">
      <c r="A328" s="19">
        <v>650</v>
      </c>
      <c r="B328" s="20">
        <v>75</v>
      </c>
      <c r="C328" s="21">
        <v>0.13444062662815601</v>
      </c>
      <c r="D328" s="21">
        <v>0.28041942129713399</v>
      </c>
      <c r="E328" s="21">
        <v>7.7717617856773794E-2</v>
      </c>
      <c r="F328" s="21">
        <v>0.47362977230630599</v>
      </c>
      <c r="G328" s="21">
        <v>0.98754957555133005</v>
      </c>
      <c r="H328" s="21">
        <v>0.27385542644657901</v>
      </c>
      <c r="I328" s="10" t="str">
        <f>Table[[#This Row],[Solar]]&amp;Table[[#This Row],[Wind]]</f>
        <v>65075</v>
      </c>
    </row>
    <row r="329" spans="1:9" x14ac:dyDescent="0.3">
      <c r="A329" s="19">
        <v>675</v>
      </c>
      <c r="B329" s="20">
        <v>75</v>
      </c>
      <c r="C329" s="21">
        <v>0.1344065425621</v>
      </c>
      <c r="D329" s="21">
        <v>0.28003361862263298</v>
      </c>
      <c r="E329" s="21">
        <v>7.7763075805535001E-2</v>
      </c>
      <c r="F329" s="21">
        <v>0.47567046191376</v>
      </c>
      <c r="G329" s="21">
        <v>0.99076007655665999</v>
      </c>
      <c r="H329" s="21">
        <v>0.27525445169889001</v>
      </c>
      <c r="I329" s="10" t="str">
        <f>Table[[#This Row],[Solar]]&amp;Table[[#This Row],[Wind]]</f>
        <v>67575</v>
      </c>
    </row>
    <row r="330" spans="1:9" x14ac:dyDescent="0.3">
      <c r="A330" s="19">
        <v>700</v>
      </c>
      <c r="B330" s="20">
        <v>75</v>
      </c>
      <c r="C330" s="21">
        <v>0.13437245849604401</v>
      </c>
      <c r="D330" s="21">
        <v>0.27964781594813298</v>
      </c>
      <c r="E330" s="21">
        <v>7.7808533754296305E-2</v>
      </c>
      <c r="F330" s="21">
        <v>0.47771115152121502</v>
      </c>
      <c r="G330" s="21">
        <v>0.99397057756199103</v>
      </c>
      <c r="H330" s="21">
        <v>0.27665347695120102</v>
      </c>
      <c r="I330" s="10" t="str">
        <f>Table[[#This Row],[Solar]]&amp;Table[[#This Row],[Wind]]</f>
        <v>70075</v>
      </c>
    </row>
    <row r="331" spans="1:9" x14ac:dyDescent="0.3">
      <c r="A331" s="19">
        <v>725</v>
      </c>
      <c r="B331" s="20">
        <v>75</v>
      </c>
      <c r="C331" s="21">
        <v>0.134338374429988</v>
      </c>
      <c r="D331" s="21">
        <v>0.27926201327363298</v>
      </c>
      <c r="E331" s="21">
        <v>7.7853991703057596E-2</v>
      </c>
      <c r="F331" s="21">
        <v>0.47975184112866898</v>
      </c>
      <c r="G331" s="21">
        <v>0.99718107856732097</v>
      </c>
      <c r="H331" s="21">
        <v>0.27805250220351102</v>
      </c>
      <c r="I331" s="10" t="str">
        <f>Table[[#This Row],[Solar]]&amp;Table[[#This Row],[Wind]]</f>
        <v>72575</v>
      </c>
    </row>
    <row r="332" spans="1:9" x14ac:dyDescent="0.3">
      <c r="A332" s="19">
        <v>750</v>
      </c>
      <c r="B332" s="20">
        <v>75</v>
      </c>
      <c r="C332" s="21">
        <v>0.13160211992207199</v>
      </c>
      <c r="D332" s="21">
        <v>0.27313088844976702</v>
      </c>
      <c r="E332" s="21">
        <v>7.6499010821943894E-2</v>
      </c>
      <c r="F332" s="21">
        <v>0.47214536760617398</v>
      </c>
      <c r="G332" s="21">
        <v>0.979498055411677</v>
      </c>
      <c r="H332" s="21">
        <v>0.27459889233217</v>
      </c>
      <c r="I332" s="10" t="str">
        <f>Table[[#This Row],[Solar]]&amp;Table[[#This Row],[Wind]]</f>
        <v>75075</v>
      </c>
    </row>
    <row r="333" spans="1:9" x14ac:dyDescent="0.3">
      <c r="A333" s="19">
        <v>775</v>
      </c>
      <c r="B333" s="20">
        <v>75</v>
      </c>
      <c r="C333" s="21">
        <v>0.12886586541415501</v>
      </c>
      <c r="D333" s="21">
        <v>0.266999763625901</v>
      </c>
      <c r="E333" s="21">
        <v>7.5144029940830206E-2</v>
      </c>
      <c r="F333" s="21">
        <v>0.46453889408367799</v>
      </c>
      <c r="G333" s="21">
        <v>0.96181503225603204</v>
      </c>
      <c r="H333" s="21">
        <v>0.27114528246082797</v>
      </c>
      <c r="I333" s="10" t="str">
        <f>Table[[#This Row],[Solar]]&amp;Table[[#This Row],[Wind]]</f>
        <v>77575</v>
      </c>
    </row>
    <row r="334" spans="1:9" x14ac:dyDescent="0.3">
      <c r="A334" s="19">
        <v>800</v>
      </c>
      <c r="B334" s="20">
        <v>75</v>
      </c>
      <c r="C334" s="21">
        <v>0.126620218700075</v>
      </c>
      <c r="D334" s="21">
        <v>0.26192465647928598</v>
      </c>
      <c r="E334" s="21">
        <v>7.4059843333902503E-2</v>
      </c>
      <c r="F334" s="21">
        <v>0.458463764402465</v>
      </c>
      <c r="G334" s="21">
        <v>0.94749180928735799</v>
      </c>
      <c r="H334" s="21">
        <v>0.26851237539114398</v>
      </c>
      <c r="I334" s="10" t="str">
        <f>Table[[#This Row],[Solar]]&amp;Table[[#This Row],[Wind]]</f>
        <v>80075</v>
      </c>
    </row>
    <row r="335" spans="1:9" x14ac:dyDescent="0.3">
      <c r="A335" s="19">
        <v>825</v>
      </c>
      <c r="B335" s="20">
        <v>75</v>
      </c>
      <c r="C335" s="21">
        <v>0.126337003161341</v>
      </c>
      <c r="D335" s="21">
        <v>0.261073620041675</v>
      </c>
      <c r="E335" s="21">
        <v>7.4058833823718598E-2</v>
      </c>
      <c r="F335" s="21">
        <v>0.45851401008638099</v>
      </c>
      <c r="G335" s="21">
        <v>0.94660778706656501</v>
      </c>
      <c r="H335" s="21">
        <v>0.26916227952809202</v>
      </c>
      <c r="I335" s="10" t="str">
        <f>Table[[#This Row],[Solar]]&amp;Table[[#This Row],[Wind]]</f>
        <v>82575</v>
      </c>
    </row>
    <row r="336" spans="1:9" x14ac:dyDescent="0.3">
      <c r="A336" s="19">
        <v>850</v>
      </c>
      <c r="B336" s="20">
        <v>75</v>
      </c>
      <c r="C336" s="21">
        <v>0.126053787622606</v>
      </c>
      <c r="D336" s="21">
        <v>0.26022258360406503</v>
      </c>
      <c r="E336" s="21">
        <v>7.4057824313534595E-2</v>
      </c>
      <c r="F336" s="21">
        <v>0.45856425577029802</v>
      </c>
      <c r="G336" s="21">
        <v>0.94572376484577203</v>
      </c>
      <c r="H336" s="21">
        <v>0.26981218366504001</v>
      </c>
      <c r="I336" s="10" t="str">
        <f>Table[[#This Row],[Solar]]&amp;Table[[#This Row],[Wind]]</f>
        <v>85075</v>
      </c>
    </row>
    <row r="337" spans="1:9" x14ac:dyDescent="0.3">
      <c r="A337" s="19">
        <v>875</v>
      </c>
      <c r="B337" s="20">
        <v>75</v>
      </c>
      <c r="C337" s="21">
        <v>0.12577057208387199</v>
      </c>
      <c r="D337" s="21">
        <v>0.259371547166455</v>
      </c>
      <c r="E337" s="21">
        <v>7.4056814803350704E-2</v>
      </c>
      <c r="F337" s="21">
        <v>0.45861450145421401</v>
      </c>
      <c r="G337" s="21">
        <v>0.94483974262497905</v>
      </c>
      <c r="H337" s="21">
        <v>0.27046208780198799</v>
      </c>
      <c r="I337" s="10" t="str">
        <f>Table[[#This Row],[Solar]]&amp;Table[[#This Row],[Wind]]</f>
        <v>87575</v>
      </c>
    </row>
    <row r="338" spans="1:9" x14ac:dyDescent="0.3">
      <c r="A338" s="19">
        <v>900</v>
      </c>
      <c r="B338" s="20">
        <v>75</v>
      </c>
      <c r="C338" s="21">
        <v>0.12548735654513701</v>
      </c>
      <c r="D338" s="21">
        <v>0.25852051072884502</v>
      </c>
      <c r="E338" s="21">
        <v>7.4055805293166702E-2</v>
      </c>
      <c r="F338" s="21">
        <v>0.45866474713813099</v>
      </c>
      <c r="G338" s="21">
        <v>0.94395572040418496</v>
      </c>
      <c r="H338" s="21">
        <v>0.27111199193893598</v>
      </c>
      <c r="I338" s="10" t="str">
        <f>Table[[#This Row],[Solar]]&amp;Table[[#This Row],[Wind]]</f>
        <v>90075</v>
      </c>
    </row>
    <row r="339" spans="1:9" x14ac:dyDescent="0.3">
      <c r="A339" s="19">
        <v>925</v>
      </c>
      <c r="B339" s="20">
        <v>75</v>
      </c>
      <c r="C339" s="21">
        <v>0.12520414100640301</v>
      </c>
      <c r="D339" s="21">
        <v>0.25766947429123399</v>
      </c>
      <c r="E339" s="21">
        <v>7.4054795782982699E-2</v>
      </c>
      <c r="F339" s="21">
        <v>0.45871499282204697</v>
      </c>
      <c r="G339" s="21">
        <v>0.94307169818339198</v>
      </c>
      <c r="H339" s="21">
        <v>0.27176189607588402</v>
      </c>
      <c r="I339" s="10" t="str">
        <f>Table[[#This Row],[Solar]]&amp;Table[[#This Row],[Wind]]</f>
        <v>92575</v>
      </c>
    </row>
    <row r="340" spans="1:9" x14ac:dyDescent="0.3">
      <c r="A340" s="19">
        <v>950</v>
      </c>
      <c r="B340" s="20">
        <v>75</v>
      </c>
      <c r="C340" s="21">
        <v>0.124920925467668</v>
      </c>
      <c r="D340" s="21">
        <v>0.25681843785362402</v>
      </c>
      <c r="E340" s="21">
        <v>7.4053786272798794E-2</v>
      </c>
      <c r="F340" s="21">
        <v>0.45876523850596301</v>
      </c>
      <c r="G340" s="21">
        <v>0.942187675962599</v>
      </c>
      <c r="H340" s="21">
        <v>0.27241180021283201</v>
      </c>
      <c r="I340" s="10" t="str">
        <f>Table[[#This Row],[Solar]]&amp;Table[[#This Row],[Wind]]</f>
        <v>95075</v>
      </c>
    </row>
    <row r="341" spans="1:9" x14ac:dyDescent="0.3">
      <c r="A341" s="19">
        <v>975</v>
      </c>
      <c r="B341" s="20">
        <v>75</v>
      </c>
      <c r="C341" s="21">
        <v>0.124637709928934</v>
      </c>
      <c r="D341" s="21">
        <v>0.25596740141601398</v>
      </c>
      <c r="E341" s="21">
        <v>7.4052776762614805E-2</v>
      </c>
      <c r="F341" s="21">
        <v>0.45881548418988</v>
      </c>
      <c r="G341" s="21">
        <v>0.94130365374180602</v>
      </c>
      <c r="H341" s="21">
        <v>0.27306170434978</v>
      </c>
      <c r="I341" s="10" t="str">
        <f>Table[[#This Row],[Solar]]&amp;Table[[#This Row],[Wind]]</f>
        <v>97575</v>
      </c>
    </row>
    <row r="342" spans="1:9" x14ac:dyDescent="0.3">
      <c r="A342" s="19">
        <v>1000</v>
      </c>
      <c r="B342" s="20">
        <v>75</v>
      </c>
      <c r="C342" s="21">
        <v>0.12435449439019899</v>
      </c>
      <c r="D342" s="21">
        <v>0.25511636497840401</v>
      </c>
      <c r="E342" s="21">
        <v>7.40517672524309E-2</v>
      </c>
      <c r="F342" s="21">
        <v>0.45886572987379598</v>
      </c>
      <c r="G342" s="21">
        <v>0.94041963152101204</v>
      </c>
      <c r="H342" s="21">
        <v>0.27371160848672799</v>
      </c>
      <c r="I342" s="10" t="str">
        <f>Table[[#This Row],[Solar]]&amp;Table[[#This Row],[Wind]]</f>
        <v>100075</v>
      </c>
    </row>
    <row r="343" spans="1:9" x14ac:dyDescent="0.3">
      <c r="A343" s="19">
        <v>1025</v>
      </c>
      <c r="B343" s="20">
        <v>75</v>
      </c>
      <c r="C343" s="21">
        <v>0.124071278851465</v>
      </c>
      <c r="D343" s="21">
        <v>0.25426532854079298</v>
      </c>
      <c r="E343" s="21">
        <v>7.4050757742246898E-2</v>
      </c>
      <c r="F343" s="21">
        <v>0.45891597555771202</v>
      </c>
      <c r="G343" s="21">
        <v>0.93953560930021895</v>
      </c>
      <c r="H343" s="21">
        <v>0.27436151262367597</v>
      </c>
      <c r="I343" s="10" t="str">
        <f>Table[[#This Row],[Solar]]&amp;Table[[#This Row],[Wind]]</f>
        <v>102575</v>
      </c>
    </row>
    <row r="344" spans="1:9" x14ac:dyDescent="0.3">
      <c r="A344" s="19">
        <v>1050</v>
      </c>
      <c r="B344" s="20">
        <v>75</v>
      </c>
      <c r="C344" s="21">
        <v>0.12378806331273</v>
      </c>
      <c r="D344" s="21">
        <v>0.253414292103183</v>
      </c>
      <c r="E344" s="21">
        <v>7.4049748232062895E-2</v>
      </c>
      <c r="F344" s="21">
        <v>0.458966221241629</v>
      </c>
      <c r="G344" s="21">
        <v>0.93865158707942598</v>
      </c>
      <c r="H344" s="21">
        <v>0.27501141676062402</v>
      </c>
      <c r="I344" s="10" t="str">
        <f>Table[[#This Row],[Solar]]&amp;Table[[#This Row],[Wind]]</f>
        <v>105075</v>
      </c>
    </row>
    <row r="345" spans="1:9" x14ac:dyDescent="0.3">
      <c r="A345" s="19">
        <v>1075</v>
      </c>
      <c r="B345" s="20">
        <v>75</v>
      </c>
      <c r="C345" s="21">
        <v>0.12350484777399599</v>
      </c>
      <c r="D345" s="21">
        <v>0.25256325566557303</v>
      </c>
      <c r="E345" s="21">
        <v>7.4048738721879004E-2</v>
      </c>
      <c r="F345" s="21">
        <v>0.45901646692554499</v>
      </c>
      <c r="G345" s="21">
        <v>0.937767564858633</v>
      </c>
      <c r="H345" s="21">
        <v>0.275661320897572</v>
      </c>
      <c r="I345" s="10" t="str">
        <f>Table[[#This Row],[Solar]]&amp;Table[[#This Row],[Wind]]</f>
        <v>107575</v>
      </c>
    </row>
    <row r="346" spans="1:9" x14ac:dyDescent="0.3">
      <c r="A346" s="19">
        <v>1100</v>
      </c>
      <c r="B346" s="20">
        <v>75</v>
      </c>
      <c r="C346" s="21">
        <v>0.123221632235261</v>
      </c>
      <c r="D346" s="21">
        <v>0.251712219227963</v>
      </c>
      <c r="E346" s="21">
        <v>7.4047729211695001E-2</v>
      </c>
      <c r="F346" s="21">
        <v>0.45906671260946103</v>
      </c>
      <c r="G346" s="21">
        <v>0.93688354263783902</v>
      </c>
      <c r="H346" s="21">
        <v>0.27631122503451999</v>
      </c>
      <c r="I346" s="10" t="str">
        <f>Table[[#This Row],[Solar]]&amp;Table[[#This Row],[Wind]]</f>
        <v>110075</v>
      </c>
    </row>
    <row r="347" spans="1:9" x14ac:dyDescent="0.3">
      <c r="A347" s="19">
        <v>1125</v>
      </c>
      <c r="B347" s="20">
        <v>75</v>
      </c>
      <c r="C347" s="21">
        <v>0.122938416696527</v>
      </c>
      <c r="D347" s="21">
        <v>0.25086118279035202</v>
      </c>
      <c r="E347" s="21">
        <v>7.4046719701511096E-2</v>
      </c>
      <c r="F347" s="21">
        <v>0.45911695829337801</v>
      </c>
      <c r="G347" s="21">
        <v>0.93599952041704604</v>
      </c>
      <c r="H347" s="21">
        <v>0.27696112917146798</v>
      </c>
      <c r="I347" s="10" t="str">
        <f>Table[[#This Row],[Solar]]&amp;Table[[#This Row],[Wind]]</f>
        <v>112575</v>
      </c>
    </row>
    <row r="348" spans="1:9" x14ac:dyDescent="0.3">
      <c r="A348" s="19">
        <v>1150</v>
      </c>
      <c r="B348" s="20">
        <v>75</v>
      </c>
      <c r="C348" s="21">
        <v>0.12265520115779199</v>
      </c>
      <c r="D348" s="21">
        <v>0.25001014635274199</v>
      </c>
      <c r="E348" s="21">
        <v>7.4045710191327094E-2</v>
      </c>
      <c r="F348" s="21">
        <v>0.45916720397729399</v>
      </c>
      <c r="G348" s="21">
        <v>0.93511549819625295</v>
      </c>
      <c r="H348" s="21">
        <v>0.27761103330841602</v>
      </c>
      <c r="I348" s="10" t="str">
        <f>Table[[#This Row],[Solar]]&amp;Table[[#This Row],[Wind]]</f>
        <v>115075</v>
      </c>
    </row>
    <row r="349" spans="1:9" x14ac:dyDescent="0.3">
      <c r="A349" s="19">
        <v>1175</v>
      </c>
      <c r="B349" s="20">
        <v>75</v>
      </c>
      <c r="C349" s="21">
        <v>0.122371985619058</v>
      </c>
      <c r="D349" s="21">
        <v>0.24915910991513199</v>
      </c>
      <c r="E349" s="21">
        <v>7.4044700681143202E-2</v>
      </c>
      <c r="F349" s="21">
        <v>0.45921744966121097</v>
      </c>
      <c r="G349" s="21">
        <v>0.93423147597545997</v>
      </c>
      <c r="H349" s="21">
        <v>0.27826093744536401</v>
      </c>
      <c r="I349" s="10" t="str">
        <f>Table[[#This Row],[Solar]]&amp;Table[[#This Row],[Wind]]</f>
        <v>117575</v>
      </c>
    </row>
    <row r="350" spans="1:9" x14ac:dyDescent="0.3">
      <c r="A350" s="19">
        <v>1200</v>
      </c>
      <c r="B350" s="20">
        <v>75</v>
      </c>
      <c r="C350" s="21">
        <v>0.122088770080323</v>
      </c>
      <c r="D350" s="21">
        <v>0.24830807347752201</v>
      </c>
      <c r="E350" s="21">
        <v>7.40436911709592E-2</v>
      </c>
      <c r="F350" s="21">
        <v>0.45926769534512701</v>
      </c>
      <c r="G350" s="21">
        <v>0.93334745375466599</v>
      </c>
      <c r="H350" s="21">
        <v>0.278910841582312</v>
      </c>
      <c r="I350" s="10" t="str">
        <f>Table[[#This Row],[Solar]]&amp;Table[[#This Row],[Wind]]</f>
        <v>120075</v>
      </c>
    </row>
    <row r="351" spans="1:9" x14ac:dyDescent="0.3">
      <c r="A351" s="19">
        <v>1225</v>
      </c>
      <c r="B351" s="20">
        <v>75</v>
      </c>
      <c r="C351" s="21">
        <v>0.12180555454158901</v>
      </c>
      <c r="D351" s="21">
        <v>0.24745703703991101</v>
      </c>
      <c r="E351" s="21">
        <v>7.4042681660775198E-2</v>
      </c>
      <c r="F351" s="21">
        <v>0.459317941029043</v>
      </c>
      <c r="G351" s="21">
        <v>0.93246343153387301</v>
      </c>
      <c r="H351" s="21">
        <v>0.27956074571925998</v>
      </c>
      <c r="I351" s="10" t="str">
        <f>Table[[#This Row],[Solar]]&amp;Table[[#This Row],[Wind]]</f>
        <v>122575</v>
      </c>
    </row>
    <row r="352" spans="1:9" x14ac:dyDescent="0.3">
      <c r="A352" s="19">
        <v>1250</v>
      </c>
      <c r="B352" s="20">
        <v>75</v>
      </c>
      <c r="C352" s="21">
        <v>0.121522339002854</v>
      </c>
      <c r="D352" s="21">
        <v>0.24660600060230101</v>
      </c>
      <c r="E352" s="21">
        <v>7.4041672150591306E-2</v>
      </c>
      <c r="F352" s="21">
        <v>0.45936818671295998</v>
      </c>
      <c r="G352" s="21">
        <v>0.93157940931308003</v>
      </c>
      <c r="H352" s="21">
        <v>0.28021064985620697</v>
      </c>
      <c r="I352" s="10" t="str">
        <f>Table[[#This Row],[Solar]]&amp;Table[[#This Row],[Wind]]</f>
        <v>125075</v>
      </c>
    </row>
    <row r="353" spans="1:9" x14ac:dyDescent="0.3">
      <c r="A353" s="19">
        <v>1275</v>
      </c>
      <c r="B353" s="20">
        <v>75</v>
      </c>
      <c r="C353" s="21">
        <v>0.12123912346412</v>
      </c>
      <c r="D353" s="21">
        <v>0.245754964164691</v>
      </c>
      <c r="E353" s="21">
        <v>7.4040662640407304E-2</v>
      </c>
      <c r="F353" s="21">
        <v>0.45941843239687602</v>
      </c>
      <c r="G353" s="21">
        <v>0.93069538709228605</v>
      </c>
      <c r="H353" s="21">
        <v>0.28086055399315502</v>
      </c>
      <c r="I353" s="10" t="str">
        <f>Table[[#This Row],[Solar]]&amp;Table[[#This Row],[Wind]]</f>
        <v>127575</v>
      </c>
    </row>
    <row r="354" spans="1:9" x14ac:dyDescent="0.3">
      <c r="A354" s="19">
        <v>1300</v>
      </c>
      <c r="B354" s="20">
        <v>75</v>
      </c>
      <c r="C354" s="21">
        <v>0.12095590792538501</v>
      </c>
      <c r="D354" s="21">
        <v>0.244903927727081</v>
      </c>
      <c r="E354" s="21">
        <v>7.4039653130223398E-2</v>
      </c>
      <c r="F354" s="21">
        <v>0.459468678080793</v>
      </c>
      <c r="G354" s="21">
        <v>0.92981136487149296</v>
      </c>
      <c r="H354" s="21">
        <v>0.281510458130103</v>
      </c>
      <c r="I354" s="10" t="str">
        <f>Table[[#This Row],[Solar]]&amp;Table[[#This Row],[Wind]]</f>
        <v>130075</v>
      </c>
    </row>
    <row r="355" spans="1:9" x14ac:dyDescent="0.3">
      <c r="A355" s="19">
        <v>1325</v>
      </c>
      <c r="B355" s="20">
        <v>75</v>
      </c>
      <c r="C355" s="21">
        <v>0.120672692386651</v>
      </c>
      <c r="D355" s="21">
        <v>0.244052891289471</v>
      </c>
      <c r="E355" s="21">
        <v>7.4038643620039396E-2</v>
      </c>
      <c r="F355" s="21">
        <v>0.45951892376470899</v>
      </c>
      <c r="G355" s="21">
        <v>0.92892734265069998</v>
      </c>
      <c r="H355" s="21">
        <v>0.28216036226705099</v>
      </c>
      <c r="I355" s="10" t="str">
        <f>Table[[#This Row],[Solar]]&amp;Table[[#This Row],[Wind]]</f>
        <v>132575</v>
      </c>
    </row>
    <row r="356" spans="1:9" x14ac:dyDescent="0.3">
      <c r="A356" s="19">
        <v>1350</v>
      </c>
      <c r="B356" s="20">
        <v>75</v>
      </c>
      <c r="C356" s="21">
        <v>0.120389476847916</v>
      </c>
      <c r="D356" s="21">
        <v>0.24320185485185999</v>
      </c>
      <c r="E356" s="21">
        <v>7.4037634109855394E-2</v>
      </c>
      <c r="F356" s="21">
        <v>0.45956916944862503</v>
      </c>
      <c r="G356" s="21">
        <v>0.928043320429907</v>
      </c>
      <c r="H356" s="21">
        <v>0.28281026640399898</v>
      </c>
      <c r="I356" s="10" t="str">
        <f>Table[[#This Row],[Solar]]&amp;Table[[#This Row],[Wind]]</f>
        <v>135075</v>
      </c>
    </row>
    <row r="357" spans="1:9" x14ac:dyDescent="0.3">
      <c r="A357" s="19">
        <v>1375</v>
      </c>
      <c r="B357" s="20">
        <v>75</v>
      </c>
      <c r="C357" s="21">
        <v>0.12010626130918201</v>
      </c>
      <c r="D357" s="21">
        <v>0.24235081841424999</v>
      </c>
      <c r="E357" s="21">
        <v>7.4036624599671502E-2</v>
      </c>
      <c r="F357" s="21">
        <v>0.45961941513254201</v>
      </c>
      <c r="G357" s="21">
        <v>0.92715929820911303</v>
      </c>
      <c r="H357" s="21">
        <v>0.28346017054094702</v>
      </c>
      <c r="I357" s="10" t="str">
        <f>Table[[#This Row],[Solar]]&amp;Table[[#This Row],[Wind]]</f>
        <v>137575</v>
      </c>
    </row>
    <row r="358" spans="1:9" x14ac:dyDescent="0.3">
      <c r="A358" s="19">
        <v>1400</v>
      </c>
      <c r="B358" s="20">
        <v>75</v>
      </c>
      <c r="C358" s="21">
        <v>0.119823045770447</v>
      </c>
      <c r="D358" s="21">
        <v>0.24149978197663999</v>
      </c>
      <c r="E358" s="21">
        <v>7.40356150894875E-2</v>
      </c>
      <c r="F358" s="21">
        <v>0.45966966081645799</v>
      </c>
      <c r="G358" s="21">
        <v>0.92627527598832005</v>
      </c>
      <c r="H358" s="21">
        <v>0.28411007467789501</v>
      </c>
      <c r="I358" s="10" t="str">
        <f>Table[[#This Row],[Solar]]&amp;Table[[#This Row],[Wind]]</f>
        <v>140075</v>
      </c>
    </row>
    <row r="359" spans="1:9" x14ac:dyDescent="0.3">
      <c r="A359" s="19">
        <v>1425</v>
      </c>
      <c r="B359" s="20">
        <v>75</v>
      </c>
      <c r="C359" s="21">
        <v>0.119539830231713</v>
      </c>
      <c r="D359" s="21">
        <v>0.24064874553903001</v>
      </c>
      <c r="E359" s="21">
        <v>7.4034605579303595E-2</v>
      </c>
      <c r="F359" s="21">
        <v>0.45971990650037398</v>
      </c>
      <c r="G359" s="21">
        <v>0.92539125376752696</v>
      </c>
      <c r="H359" s="21">
        <v>0.284759978814843</v>
      </c>
      <c r="I359" s="10" t="str">
        <f>Table[[#This Row],[Solar]]&amp;Table[[#This Row],[Wind]]</f>
        <v>142575</v>
      </c>
    </row>
    <row r="360" spans="1:9" x14ac:dyDescent="0.3">
      <c r="A360" s="19">
        <v>1450</v>
      </c>
      <c r="B360" s="20">
        <v>75</v>
      </c>
      <c r="C360" s="21">
        <v>0.119948286381427</v>
      </c>
      <c r="D360" s="21">
        <v>0.24020699755063801</v>
      </c>
      <c r="E360" s="21">
        <v>7.5954036507946895E-2</v>
      </c>
      <c r="F360" s="21">
        <v>0.462308595112075</v>
      </c>
      <c r="G360" s="21">
        <v>0.92490312590731705</v>
      </c>
      <c r="H360" s="21">
        <v>0.29386298523726201</v>
      </c>
      <c r="I360" s="10" t="str">
        <f>Table[[#This Row],[Solar]]&amp;Table[[#This Row],[Wind]]</f>
        <v>145075</v>
      </c>
    </row>
    <row r="361" spans="1:9" x14ac:dyDescent="0.3">
      <c r="A361" s="19">
        <v>1475</v>
      </c>
      <c r="B361" s="20">
        <v>75</v>
      </c>
      <c r="C361" s="21">
        <v>0.12035674253114199</v>
      </c>
      <c r="D361" s="21">
        <v>0.23976524956224601</v>
      </c>
      <c r="E361" s="21">
        <v>7.7873467436590293E-2</v>
      </c>
      <c r="F361" s="21">
        <v>0.46489728372377598</v>
      </c>
      <c r="G361" s="21">
        <v>0.92441499804710703</v>
      </c>
      <c r="H361" s="21">
        <v>0.30296599165968002</v>
      </c>
      <c r="I361" s="10" t="str">
        <f>Table[[#This Row],[Solar]]&amp;Table[[#This Row],[Wind]]</f>
        <v>147575</v>
      </c>
    </row>
    <row r="362" spans="1:9" x14ac:dyDescent="0.3">
      <c r="A362" s="19">
        <v>1500</v>
      </c>
      <c r="B362" s="20">
        <v>75</v>
      </c>
      <c r="C362" s="21">
        <v>0.121913589946386</v>
      </c>
      <c r="D362" s="21">
        <v>0.24104224177035999</v>
      </c>
      <c r="E362" s="21">
        <v>8.0914014568291601E-2</v>
      </c>
      <c r="F362" s="21">
        <v>0.47206030019003298</v>
      </c>
      <c r="G362" s="21">
        <v>0.93106836593280096</v>
      </c>
      <c r="H362" s="21">
        <v>0.316131040486065</v>
      </c>
      <c r="I362" s="10" t="str">
        <f>Table[[#This Row],[Solar]]&amp;Table[[#This Row],[Wind]]</f>
        <v>150075</v>
      </c>
    </row>
    <row r="363" spans="1:9" x14ac:dyDescent="0.3">
      <c r="A363" s="19">
        <v>1525</v>
      </c>
      <c r="B363" s="20">
        <v>75</v>
      </c>
      <c r="C363" s="21">
        <v>0.124236031538649</v>
      </c>
      <c r="D363" s="21">
        <v>0.24346506077614299</v>
      </c>
      <c r="E363" s="21">
        <v>8.47019725020315E-2</v>
      </c>
      <c r="F363" s="21">
        <v>0.482272868559326</v>
      </c>
      <c r="G363" s="21">
        <v>0.94248273098243296</v>
      </c>
      <c r="H363" s="21">
        <v>0.33200411758176201</v>
      </c>
      <c r="I363" s="10" t="str">
        <f>Table[[#This Row],[Solar]]&amp;Table[[#This Row],[Wind]]</f>
        <v>152575</v>
      </c>
    </row>
    <row r="364" spans="1:9" x14ac:dyDescent="0.3">
      <c r="A364" s="19">
        <v>1550</v>
      </c>
      <c r="B364" s="20">
        <v>75</v>
      </c>
      <c r="C364" s="21">
        <v>0.12655847313091301</v>
      </c>
      <c r="D364" s="21">
        <v>0.245887879781927</v>
      </c>
      <c r="E364" s="21">
        <v>8.8489930435771497E-2</v>
      </c>
      <c r="F364" s="21">
        <v>0.49248543692861901</v>
      </c>
      <c r="G364" s="21">
        <v>0.95389709603206396</v>
      </c>
      <c r="H364" s="21">
        <v>0.34787719467745898</v>
      </c>
      <c r="I364" s="10" t="str">
        <f>Table[[#This Row],[Solar]]&amp;Table[[#This Row],[Wind]]</f>
        <v>155075</v>
      </c>
    </row>
    <row r="365" spans="1:9" x14ac:dyDescent="0.3">
      <c r="A365" s="19">
        <v>1575</v>
      </c>
      <c r="B365" s="20">
        <v>75</v>
      </c>
      <c r="C365" s="21">
        <v>0.128880914723177</v>
      </c>
      <c r="D365" s="21">
        <v>0.248310698787711</v>
      </c>
      <c r="E365" s="21">
        <v>9.2277888369511396E-2</v>
      </c>
      <c r="F365" s="21">
        <v>0.50269800529791298</v>
      </c>
      <c r="G365" s="21">
        <v>0.96531146108169597</v>
      </c>
      <c r="H365" s="21">
        <v>0.363750271773156</v>
      </c>
      <c r="I365" s="10" t="str">
        <f>Table[[#This Row],[Solar]]&amp;Table[[#This Row],[Wind]]</f>
        <v>157575</v>
      </c>
    </row>
    <row r="366" spans="1:9" x14ac:dyDescent="0.3">
      <c r="A366" s="19">
        <v>1600</v>
      </c>
      <c r="B366" s="20">
        <v>75</v>
      </c>
      <c r="C366" s="21">
        <v>0.13120335631544</v>
      </c>
      <c r="D366" s="21">
        <v>0.25073351779349401</v>
      </c>
      <c r="E366" s="21">
        <v>9.6065846303251407E-2</v>
      </c>
      <c r="F366" s="21">
        <v>0.51291057366720605</v>
      </c>
      <c r="G366" s="21">
        <v>0.97672582613132697</v>
      </c>
      <c r="H366" s="21">
        <v>0.37962334886885302</v>
      </c>
      <c r="I366" s="10" t="str">
        <f>Table[[#This Row],[Solar]]&amp;Table[[#This Row],[Wind]]</f>
        <v>160075</v>
      </c>
    </row>
    <row r="367" spans="1:9" x14ac:dyDescent="0.3">
      <c r="A367" s="19">
        <v>1625</v>
      </c>
      <c r="B367" s="20">
        <v>75</v>
      </c>
      <c r="C367" s="21">
        <v>0.133525797907704</v>
      </c>
      <c r="D367" s="21">
        <v>0.25315633679927801</v>
      </c>
      <c r="E367" s="21">
        <v>9.9853804236991306E-2</v>
      </c>
      <c r="F367" s="21">
        <v>0.52312314203650001</v>
      </c>
      <c r="G367" s="21">
        <v>0.98814019118095897</v>
      </c>
      <c r="H367" s="21">
        <v>0.39549642596454998</v>
      </c>
      <c r="I367" s="10" t="str">
        <f>Table[[#This Row],[Solar]]&amp;Table[[#This Row],[Wind]]</f>
        <v>162575</v>
      </c>
    </row>
    <row r="368" spans="1:9" x14ac:dyDescent="0.3">
      <c r="A368" s="19">
        <v>1650</v>
      </c>
      <c r="B368" s="20">
        <v>75</v>
      </c>
      <c r="C368" s="21">
        <v>0.13584823949996799</v>
      </c>
      <c r="D368" s="21">
        <v>0.25557915580506202</v>
      </c>
      <c r="E368" s="21">
        <v>0.103641762170731</v>
      </c>
      <c r="F368" s="21">
        <v>0.53333571040579297</v>
      </c>
      <c r="G368" s="21">
        <v>0.99955455623058997</v>
      </c>
      <c r="H368" s="21">
        <v>0.411369503060247</v>
      </c>
      <c r="I368" s="10" t="str">
        <f>Table[[#This Row],[Solar]]&amp;Table[[#This Row],[Wind]]</f>
        <v>165075</v>
      </c>
    </row>
    <row r="369" spans="1:9" x14ac:dyDescent="0.3">
      <c r="A369" s="19">
        <v>1675</v>
      </c>
      <c r="B369" s="20">
        <v>75</v>
      </c>
      <c r="C369" s="21">
        <v>0.13817068109223199</v>
      </c>
      <c r="D369" s="21">
        <v>0.25800197481084503</v>
      </c>
      <c r="E369" s="21">
        <v>0.10742972010447099</v>
      </c>
      <c r="F369" s="21">
        <v>0.54354827877508705</v>
      </c>
      <c r="G369" s="21">
        <v>1.01096892128022</v>
      </c>
      <c r="H369" s="21">
        <v>0.42724258015594302</v>
      </c>
      <c r="I369" s="10" t="str">
        <f>Table[[#This Row],[Solar]]&amp;Table[[#This Row],[Wind]]</f>
        <v>167575</v>
      </c>
    </row>
    <row r="370" spans="1:9" x14ac:dyDescent="0.3">
      <c r="A370" s="19">
        <v>1700</v>
      </c>
      <c r="B370" s="20">
        <v>75</v>
      </c>
      <c r="C370" s="21">
        <v>0.14049312268449499</v>
      </c>
      <c r="D370" s="21">
        <v>0.26042479381662897</v>
      </c>
      <c r="E370" s="21">
        <v>0.111217678038211</v>
      </c>
      <c r="F370" s="21">
        <v>0.55376084714438001</v>
      </c>
      <c r="G370" s="21">
        <v>1.0223832863298501</v>
      </c>
      <c r="H370" s="21">
        <v>0.44311565725163998</v>
      </c>
      <c r="I370" s="10" t="str">
        <f>Table[[#This Row],[Solar]]&amp;Table[[#This Row],[Wind]]</f>
        <v>170075</v>
      </c>
    </row>
    <row r="371" spans="1:9" x14ac:dyDescent="0.3">
      <c r="A371" s="19">
        <v>1725</v>
      </c>
      <c r="B371" s="20">
        <v>75</v>
      </c>
      <c r="C371" s="21">
        <v>0.14281556427675901</v>
      </c>
      <c r="D371" s="21">
        <v>0.26284761282241298</v>
      </c>
      <c r="E371" s="21">
        <v>0.115005635971951</v>
      </c>
      <c r="F371" s="21">
        <v>0.56397341551367397</v>
      </c>
      <c r="G371" s="21">
        <v>1.03379765137948</v>
      </c>
      <c r="H371" s="21">
        <v>0.458988734347337</v>
      </c>
      <c r="I371" s="10" t="str">
        <f>Table[[#This Row],[Solar]]&amp;Table[[#This Row],[Wind]]</f>
        <v>172575</v>
      </c>
    </row>
    <row r="372" spans="1:9" x14ac:dyDescent="0.3">
      <c r="A372" s="19">
        <v>1750</v>
      </c>
      <c r="B372" s="20">
        <v>75</v>
      </c>
      <c r="C372" s="21">
        <v>0.14513800586902301</v>
      </c>
      <c r="D372" s="21">
        <v>0.26527043182819598</v>
      </c>
      <c r="E372" s="21">
        <v>0.118793593905691</v>
      </c>
      <c r="F372" s="21">
        <v>0.57418598388296704</v>
      </c>
      <c r="G372" s="21">
        <v>1.0452120164291101</v>
      </c>
      <c r="H372" s="21">
        <v>0.47486181144303402</v>
      </c>
      <c r="I372" s="10" t="str">
        <f>Table[[#This Row],[Solar]]&amp;Table[[#This Row],[Wind]]</f>
        <v>175075</v>
      </c>
    </row>
    <row r="373" spans="1:9" x14ac:dyDescent="0.3">
      <c r="A373" s="19">
        <v>1775</v>
      </c>
      <c r="B373" s="20">
        <v>75</v>
      </c>
      <c r="C373" s="21">
        <v>0.147460447461286</v>
      </c>
      <c r="D373" s="21">
        <v>0.26769325083397999</v>
      </c>
      <c r="E373" s="21">
        <v>0.12258155183943099</v>
      </c>
      <c r="F373" s="21">
        <v>0.58439855225226101</v>
      </c>
      <c r="G373" s="21">
        <v>1.05662638147874</v>
      </c>
      <c r="H373" s="21">
        <v>0.49073488853873098</v>
      </c>
      <c r="I373" s="10" t="str">
        <f>Table[[#This Row],[Solar]]&amp;Table[[#This Row],[Wind]]</f>
        <v>177575</v>
      </c>
    </row>
    <row r="374" spans="1:9" x14ac:dyDescent="0.3">
      <c r="A374" s="19">
        <v>1800</v>
      </c>
      <c r="B374" s="20">
        <v>75</v>
      </c>
      <c r="C374" s="21">
        <v>0.14978288905355</v>
      </c>
      <c r="D374" s="21">
        <v>0.270116069839763</v>
      </c>
      <c r="E374" s="21">
        <v>0.12636950977317099</v>
      </c>
      <c r="F374" s="21">
        <v>0.59461112062155397</v>
      </c>
      <c r="G374" s="21">
        <v>1.0680407465283701</v>
      </c>
      <c r="H374" s="21">
        <v>0.506607965634428</v>
      </c>
      <c r="I374" s="10" t="str">
        <f>Table[[#This Row],[Solar]]&amp;Table[[#This Row],[Wind]]</f>
        <v>180075</v>
      </c>
    </row>
    <row r="375" spans="1:9" x14ac:dyDescent="0.3">
      <c r="A375" s="19">
        <v>1825</v>
      </c>
      <c r="B375" s="20">
        <v>75</v>
      </c>
      <c r="C375" s="21">
        <v>0.152105330645814</v>
      </c>
      <c r="D375" s="21">
        <v>0.272538888845547</v>
      </c>
      <c r="E375" s="21">
        <v>0.13015746770691</v>
      </c>
      <c r="F375" s="21">
        <v>0.60482368899084804</v>
      </c>
      <c r="G375" s="21">
        <v>1.07945511157801</v>
      </c>
      <c r="H375" s="21">
        <v>0.52248104273012497</v>
      </c>
      <c r="I375" s="10" t="str">
        <f>Table[[#This Row],[Solar]]&amp;Table[[#This Row],[Wind]]</f>
        <v>182575</v>
      </c>
    </row>
    <row r="376" spans="1:9" x14ac:dyDescent="0.3">
      <c r="A376" s="19">
        <v>1850</v>
      </c>
      <c r="B376" s="20">
        <v>75</v>
      </c>
      <c r="C376" s="21">
        <v>0.15442777223807799</v>
      </c>
      <c r="D376" s="21">
        <v>0.27496170785133101</v>
      </c>
      <c r="E376" s="21">
        <v>0.13394542564065001</v>
      </c>
      <c r="F376" s="21">
        <v>0.615036257360141</v>
      </c>
      <c r="G376" s="21">
        <v>1.0908694766276399</v>
      </c>
      <c r="H376" s="21">
        <v>0.53835411982582204</v>
      </c>
      <c r="I376" s="10" t="str">
        <f>Table[[#This Row],[Solar]]&amp;Table[[#This Row],[Wind]]</f>
        <v>185075</v>
      </c>
    </row>
    <row r="377" spans="1:9" x14ac:dyDescent="0.3">
      <c r="A377" s="19">
        <v>1875</v>
      </c>
      <c r="B377" s="20">
        <v>75</v>
      </c>
      <c r="C377" s="21">
        <v>0.15675021383034099</v>
      </c>
      <c r="D377" s="21">
        <v>0.27738452685711401</v>
      </c>
      <c r="E377" s="21">
        <v>0.13773338357438999</v>
      </c>
      <c r="F377" s="21">
        <v>0.62524882572943496</v>
      </c>
      <c r="G377" s="21">
        <v>1.10228384167727</v>
      </c>
      <c r="H377" s="21">
        <v>0.55422719692151901</v>
      </c>
      <c r="I377" s="10" t="str">
        <f>Table[[#This Row],[Solar]]&amp;Table[[#This Row],[Wind]]</f>
        <v>187575</v>
      </c>
    </row>
    <row r="378" spans="1:9" x14ac:dyDescent="0.3">
      <c r="A378" s="19">
        <v>1900</v>
      </c>
      <c r="B378" s="20">
        <v>75</v>
      </c>
      <c r="C378" s="21">
        <v>0.15907265542260501</v>
      </c>
      <c r="D378" s="21">
        <v>0.27980734586289802</v>
      </c>
      <c r="E378" s="21">
        <v>0.14152134150813001</v>
      </c>
      <c r="F378" s="21">
        <v>0.63546139409872804</v>
      </c>
      <c r="G378" s="21">
        <v>1.1136982067268999</v>
      </c>
      <c r="H378" s="21">
        <v>0.57010027401721597</v>
      </c>
      <c r="I378" s="10" t="str">
        <f>Table[[#This Row],[Solar]]&amp;Table[[#This Row],[Wind]]</f>
        <v>190075</v>
      </c>
    </row>
    <row r="379" spans="1:9" x14ac:dyDescent="0.3">
      <c r="A379" s="19">
        <v>1925</v>
      </c>
      <c r="B379" s="20">
        <v>75</v>
      </c>
      <c r="C379" s="21">
        <v>0.16139509701486901</v>
      </c>
      <c r="D379" s="21">
        <v>0.28223016486868202</v>
      </c>
      <c r="E379" s="21">
        <v>0.14530929944186999</v>
      </c>
      <c r="F379" s="21">
        <v>0.645673962468022</v>
      </c>
      <c r="G379" s="21">
        <v>1.12511257177653</v>
      </c>
      <c r="H379" s="21">
        <v>0.58597335111291204</v>
      </c>
      <c r="I379" s="10" t="str">
        <f>Table[[#This Row],[Solar]]&amp;Table[[#This Row],[Wind]]</f>
        <v>192575</v>
      </c>
    </row>
    <row r="380" spans="1:9" x14ac:dyDescent="0.3">
      <c r="A380" s="19">
        <v>1950</v>
      </c>
      <c r="B380" s="20">
        <v>75</v>
      </c>
      <c r="C380" s="21">
        <v>0.16371753860713201</v>
      </c>
      <c r="D380" s="21">
        <v>0.28465298387446503</v>
      </c>
      <c r="E380" s="21">
        <v>0.14909725737561</v>
      </c>
      <c r="F380" s="21">
        <v>0.65588653083731496</v>
      </c>
      <c r="G380" s="21">
        <v>1.1365269368261599</v>
      </c>
      <c r="H380" s="21">
        <v>0.60184642820860901</v>
      </c>
      <c r="I380" s="10" t="str">
        <f>Table[[#This Row],[Solar]]&amp;Table[[#This Row],[Wind]]</f>
        <v>195075</v>
      </c>
    </row>
    <row r="381" spans="1:9" x14ac:dyDescent="0.3">
      <c r="A381" s="19">
        <v>1975</v>
      </c>
      <c r="B381" s="20">
        <v>75</v>
      </c>
      <c r="C381" s="21">
        <v>0.166039980199396</v>
      </c>
      <c r="D381" s="21">
        <v>0.28707580288024898</v>
      </c>
      <c r="E381" s="21">
        <v>0.15288521530935001</v>
      </c>
      <c r="F381" s="21">
        <v>0.66609909920660904</v>
      </c>
      <c r="G381" s="21">
        <v>1.14794130187579</v>
      </c>
      <c r="H381" s="21">
        <v>0.61771950530430597</v>
      </c>
      <c r="I381" s="10" t="str">
        <f>Table[[#This Row],[Solar]]&amp;Table[[#This Row],[Wind]]</f>
        <v>197575</v>
      </c>
    </row>
    <row r="382" spans="1:9" x14ac:dyDescent="0.3">
      <c r="A382" s="19">
        <v>2000</v>
      </c>
      <c r="B382" s="20">
        <v>75</v>
      </c>
      <c r="C382" s="21">
        <v>0.16836242179166</v>
      </c>
      <c r="D382" s="21">
        <v>0.28949862188603298</v>
      </c>
      <c r="E382" s="21">
        <v>0.15667317324308999</v>
      </c>
      <c r="F382" s="21">
        <v>0.676311667575902</v>
      </c>
      <c r="G382" s="21">
        <v>1.1593556669254299</v>
      </c>
      <c r="H382" s="21">
        <v>0.63359258240000305</v>
      </c>
      <c r="I382" s="10" t="str">
        <f>Table[[#This Row],[Solar]]&amp;Table[[#This Row],[Wind]]</f>
        <v>200075</v>
      </c>
    </row>
    <row r="383" spans="1:9" x14ac:dyDescent="0.3">
      <c r="A383" s="19">
        <v>2025</v>
      </c>
      <c r="B383" s="20">
        <v>75</v>
      </c>
      <c r="C383" s="21">
        <v>0.170684863383924</v>
      </c>
      <c r="D383" s="21">
        <v>0.29192144089181599</v>
      </c>
      <c r="E383" s="21">
        <v>0.16046113117683</v>
      </c>
      <c r="F383" s="21">
        <v>0.68652423594519596</v>
      </c>
      <c r="G383" s="21">
        <v>1.17077003197506</v>
      </c>
      <c r="H383" s="21">
        <v>0.64946565949570001</v>
      </c>
      <c r="I383" s="10" t="str">
        <f>Table[[#This Row],[Solar]]&amp;Table[[#This Row],[Wind]]</f>
        <v>202575</v>
      </c>
    </row>
    <row r="384" spans="1:9" x14ac:dyDescent="0.3">
      <c r="A384" s="19">
        <v>2050</v>
      </c>
      <c r="B384" s="20">
        <v>75</v>
      </c>
      <c r="C384" s="21">
        <v>0.17300730497618699</v>
      </c>
      <c r="D384" s="21">
        <v>0.29434425989759999</v>
      </c>
      <c r="E384" s="21">
        <v>0.16424908911057001</v>
      </c>
      <c r="F384" s="21">
        <v>0.69673680431448903</v>
      </c>
      <c r="G384" s="21">
        <v>1.1821843970246899</v>
      </c>
      <c r="H384" s="21">
        <v>0.66533873659139697</v>
      </c>
      <c r="I384" s="10" t="str">
        <f>Table[[#This Row],[Solar]]&amp;Table[[#This Row],[Wind]]</f>
        <v>205075</v>
      </c>
    </row>
    <row r="385" spans="1:9" x14ac:dyDescent="0.3">
      <c r="A385" s="19">
        <v>2075</v>
      </c>
      <c r="B385" s="20">
        <v>75</v>
      </c>
      <c r="C385" s="21">
        <v>0.17532974656845099</v>
      </c>
      <c r="D385" s="21">
        <v>0.296767078903384</v>
      </c>
      <c r="E385" s="21">
        <v>0.16803704704431</v>
      </c>
      <c r="F385" s="21">
        <v>0.70694937268378299</v>
      </c>
      <c r="G385" s="21">
        <v>1.19359876207432</v>
      </c>
      <c r="H385" s="21">
        <v>0.68121181368709405</v>
      </c>
      <c r="I385" s="10" t="str">
        <f>Table[[#This Row],[Solar]]&amp;Table[[#This Row],[Wind]]</f>
        <v>207575</v>
      </c>
    </row>
    <row r="386" spans="1:9" x14ac:dyDescent="0.3">
      <c r="A386" s="19">
        <v>2100</v>
      </c>
      <c r="B386" s="20">
        <v>75</v>
      </c>
      <c r="C386" s="21">
        <v>0.17765218816071501</v>
      </c>
      <c r="D386" s="21">
        <v>0.299189897909167</v>
      </c>
      <c r="E386" s="21">
        <v>0.17182500497805001</v>
      </c>
      <c r="F386" s="21">
        <v>0.71716194105307596</v>
      </c>
      <c r="G386" s="21">
        <v>1.2050131271239499</v>
      </c>
      <c r="H386" s="21">
        <v>0.69708489078279001</v>
      </c>
      <c r="I386" s="10" t="str">
        <f>Table[[#This Row],[Solar]]&amp;Table[[#This Row],[Wind]]</f>
        <v>210075</v>
      </c>
    </row>
    <row r="387" spans="1:9" x14ac:dyDescent="0.3">
      <c r="A387" s="19">
        <v>2125</v>
      </c>
      <c r="B387" s="20">
        <v>75</v>
      </c>
      <c r="C387" s="21">
        <v>0.17997462975297801</v>
      </c>
      <c r="D387" s="21">
        <v>0.30161271691495101</v>
      </c>
      <c r="E387" s="21">
        <v>0.17561296291178999</v>
      </c>
      <c r="F387" s="21">
        <v>0.72737450942237003</v>
      </c>
      <c r="G387" s="21">
        <v>1.21642749217358</v>
      </c>
      <c r="H387" s="21">
        <v>0.71295796787848797</v>
      </c>
      <c r="I387" s="10" t="str">
        <f>Table[[#This Row],[Solar]]&amp;Table[[#This Row],[Wind]]</f>
        <v>212575</v>
      </c>
    </row>
    <row r="388" spans="1:9" x14ac:dyDescent="0.3">
      <c r="A388" s="19">
        <v>2150</v>
      </c>
      <c r="B388" s="20">
        <v>75</v>
      </c>
      <c r="C388" s="21">
        <v>0.18229707134524201</v>
      </c>
      <c r="D388" s="21">
        <v>0.30403553592073501</v>
      </c>
      <c r="E388" s="21">
        <v>0.17940092084553</v>
      </c>
      <c r="F388" s="21">
        <v>0.73758707779166299</v>
      </c>
      <c r="G388" s="21">
        <v>1.2278418572232199</v>
      </c>
      <c r="H388" s="21">
        <v>0.72883104497418405</v>
      </c>
      <c r="I388" s="10" t="str">
        <f>Table[[#This Row],[Solar]]&amp;Table[[#This Row],[Wind]]</f>
        <v>215075</v>
      </c>
    </row>
    <row r="389" spans="1:9" x14ac:dyDescent="0.3">
      <c r="A389" s="19">
        <v>2175</v>
      </c>
      <c r="B389" s="20">
        <v>75</v>
      </c>
      <c r="C389" s="21">
        <v>0.184619512937506</v>
      </c>
      <c r="D389" s="21">
        <v>0.30645835492651802</v>
      </c>
      <c r="E389" s="21">
        <v>0.18318887877927001</v>
      </c>
      <c r="F389" s="21">
        <v>0.74779964616095695</v>
      </c>
      <c r="G389" s="21">
        <v>1.23925622227285</v>
      </c>
      <c r="H389" s="21">
        <v>0.74470412206988101</v>
      </c>
      <c r="I389" s="10" t="str">
        <f>Table[[#This Row],[Solar]]&amp;Table[[#This Row],[Wind]]</f>
        <v>217575</v>
      </c>
    </row>
    <row r="390" spans="1:9" x14ac:dyDescent="0.3">
      <c r="A390" s="19">
        <v>2200</v>
      </c>
      <c r="B390" s="20">
        <v>75</v>
      </c>
      <c r="C390" s="21">
        <v>0.186941954529769</v>
      </c>
      <c r="D390" s="21">
        <v>0.30888117393230202</v>
      </c>
      <c r="E390" s="21">
        <v>0.18697683671300999</v>
      </c>
      <c r="F390" s="21">
        <v>0.75801221453025003</v>
      </c>
      <c r="G390" s="21">
        <v>1.2506705873224799</v>
      </c>
      <c r="H390" s="21">
        <v>0.76057719916557798</v>
      </c>
      <c r="I390" s="10" t="str">
        <f>Table[[#This Row],[Solar]]&amp;Table[[#This Row],[Wind]]</f>
        <v>220075</v>
      </c>
    </row>
    <row r="391" spans="1:9" x14ac:dyDescent="0.3">
      <c r="A391" s="19">
        <v>2225</v>
      </c>
      <c r="B391" s="20">
        <v>75</v>
      </c>
      <c r="C391" s="21">
        <v>0.189264396122033</v>
      </c>
      <c r="D391" s="21">
        <v>0.31130399293808497</v>
      </c>
      <c r="E391" s="21">
        <v>0.19076479464675</v>
      </c>
      <c r="F391" s="21">
        <v>0.76822478289954299</v>
      </c>
      <c r="G391" s="21">
        <v>1.26208495237211</v>
      </c>
      <c r="H391" s="21">
        <v>0.77645027626127505</v>
      </c>
      <c r="I391" s="10" t="str">
        <f>Table[[#This Row],[Solar]]&amp;Table[[#This Row],[Wind]]</f>
        <v>222575</v>
      </c>
    </row>
    <row r="392" spans="1:9" x14ac:dyDescent="0.3">
      <c r="A392" s="19">
        <v>2250</v>
      </c>
      <c r="B392" s="20">
        <v>75</v>
      </c>
      <c r="C392" s="21">
        <v>0.19158683771429699</v>
      </c>
      <c r="D392" s="21">
        <v>0.31372681194386898</v>
      </c>
      <c r="E392" s="21">
        <v>0.19455275258049001</v>
      </c>
      <c r="F392" s="21">
        <v>0.77843735126883695</v>
      </c>
      <c r="G392" s="21">
        <v>1.2734993174217399</v>
      </c>
      <c r="H392" s="21">
        <v>0.79232335335697202</v>
      </c>
      <c r="I392" s="10" t="str">
        <f>Table[[#This Row],[Solar]]&amp;Table[[#This Row],[Wind]]</f>
        <v>225075</v>
      </c>
    </row>
    <row r="393" spans="1:9" x14ac:dyDescent="0.3">
      <c r="A393" s="19">
        <v>2275</v>
      </c>
      <c r="B393" s="20">
        <v>75</v>
      </c>
      <c r="C393" s="21">
        <v>0.19390927930656099</v>
      </c>
      <c r="D393" s="21">
        <v>0.31614963094965298</v>
      </c>
      <c r="E393" s="21">
        <v>0.19834071051423</v>
      </c>
      <c r="F393" s="21">
        <v>0.78864991963813003</v>
      </c>
      <c r="G393" s="21">
        <v>1.2849136824713701</v>
      </c>
      <c r="H393" s="21">
        <v>0.80819643045266898</v>
      </c>
      <c r="I393" s="10" t="str">
        <f>Table[[#This Row],[Solar]]&amp;Table[[#This Row],[Wind]]</f>
        <v>227575</v>
      </c>
    </row>
    <row r="394" spans="1:9" x14ac:dyDescent="0.3">
      <c r="A394" s="19">
        <v>2300</v>
      </c>
      <c r="B394" s="20">
        <v>75</v>
      </c>
      <c r="C394" s="21">
        <v>0.19623172089882401</v>
      </c>
      <c r="D394" s="21">
        <v>0.31857244995543599</v>
      </c>
      <c r="E394" s="21">
        <v>0.20212866844797001</v>
      </c>
      <c r="F394" s="21">
        <v>0.79886248800742399</v>
      </c>
      <c r="G394" s="21">
        <v>1.2963280475209999</v>
      </c>
      <c r="H394" s="21">
        <v>0.82406950754836605</v>
      </c>
      <c r="I394" s="10" t="str">
        <f>Table[[#This Row],[Solar]]&amp;Table[[#This Row],[Wind]]</f>
        <v>230075</v>
      </c>
    </row>
    <row r="395" spans="1:9" x14ac:dyDescent="0.3">
      <c r="A395" s="19">
        <v>2325</v>
      </c>
      <c r="B395" s="20">
        <v>75</v>
      </c>
      <c r="C395" s="21">
        <v>0.19855416249108801</v>
      </c>
      <c r="D395" s="21">
        <v>0.32099526896121999</v>
      </c>
      <c r="E395" s="21">
        <v>0.20591662638170899</v>
      </c>
      <c r="F395" s="21">
        <v>0.80907505637671695</v>
      </c>
      <c r="G395" s="21">
        <v>1.3077424125706401</v>
      </c>
      <c r="H395" s="21">
        <v>0.83994258464406302</v>
      </c>
      <c r="I395" s="10" t="str">
        <f>Table[[#This Row],[Solar]]&amp;Table[[#This Row],[Wind]]</f>
        <v>232575</v>
      </c>
    </row>
    <row r="396" spans="1:9" x14ac:dyDescent="0.3">
      <c r="A396" s="19">
        <v>2350</v>
      </c>
      <c r="B396" s="20">
        <v>75</v>
      </c>
      <c r="C396" s="21">
        <v>0.20087660408335201</v>
      </c>
      <c r="D396" s="21">
        <v>0.323418087967004</v>
      </c>
      <c r="E396" s="21">
        <v>0.209704584315449</v>
      </c>
      <c r="F396" s="21">
        <v>0.81928762474601102</v>
      </c>
      <c r="G396" s="21">
        <v>1.3191567776202699</v>
      </c>
      <c r="H396" s="21">
        <v>0.85581566173975898</v>
      </c>
      <c r="I396" s="10" t="str">
        <f>Table[[#This Row],[Solar]]&amp;Table[[#This Row],[Wind]]</f>
        <v>235075</v>
      </c>
    </row>
    <row r="397" spans="1:9" x14ac:dyDescent="0.3">
      <c r="A397" s="19">
        <v>2375</v>
      </c>
      <c r="B397" s="20">
        <v>75</v>
      </c>
      <c r="C397" s="21">
        <v>0.203199045675615</v>
      </c>
      <c r="D397" s="21">
        <v>0.325840906972787</v>
      </c>
      <c r="E397" s="21">
        <v>0.21349254224918901</v>
      </c>
      <c r="F397" s="21">
        <v>0.82950019311530399</v>
      </c>
      <c r="G397" s="21">
        <v>1.3305711426699001</v>
      </c>
      <c r="H397" s="21">
        <v>0.87168873883545595</v>
      </c>
      <c r="I397" s="10" t="str">
        <f>Table[[#This Row],[Solar]]&amp;Table[[#This Row],[Wind]]</f>
        <v>237575</v>
      </c>
    </row>
    <row r="398" spans="1:9" x14ac:dyDescent="0.3">
      <c r="A398" s="19">
        <v>2400</v>
      </c>
      <c r="B398" s="20">
        <v>75</v>
      </c>
      <c r="C398" s="21">
        <v>0.205521487267879</v>
      </c>
      <c r="D398" s="21">
        <v>0.32826372597857101</v>
      </c>
      <c r="E398" s="21">
        <v>0.21728050018292899</v>
      </c>
      <c r="F398" s="21">
        <v>0.83971276148459795</v>
      </c>
      <c r="G398" s="21">
        <v>1.34198550771953</v>
      </c>
      <c r="H398" s="21">
        <v>0.88756181593115302</v>
      </c>
      <c r="I398" s="10" t="str">
        <f>Table[[#This Row],[Solar]]&amp;Table[[#This Row],[Wind]]</f>
        <v>240075</v>
      </c>
    </row>
    <row r="399" spans="1:9" x14ac:dyDescent="0.3">
      <c r="A399" s="19">
        <v>2425</v>
      </c>
      <c r="B399" s="20">
        <v>75</v>
      </c>
      <c r="C399" s="21">
        <v>0.207843928860143</v>
      </c>
      <c r="D399" s="21">
        <v>0.33068654498435501</v>
      </c>
      <c r="E399" s="21">
        <v>0.221068458116669</v>
      </c>
      <c r="F399" s="21">
        <v>0.84992532985389102</v>
      </c>
      <c r="G399" s="21">
        <v>1.3533998727691601</v>
      </c>
      <c r="H399" s="21">
        <v>0.90343489302684998</v>
      </c>
      <c r="I399" s="10" t="str">
        <f>Table[[#This Row],[Solar]]&amp;Table[[#This Row],[Wind]]</f>
        <v>242575</v>
      </c>
    </row>
    <row r="400" spans="1:9" x14ac:dyDescent="0.3">
      <c r="A400" s="19">
        <v>0</v>
      </c>
      <c r="B400" s="20">
        <v>100</v>
      </c>
      <c r="C400" s="21">
        <v>0.19834832023232199</v>
      </c>
      <c r="D400" s="21">
        <v>0.416271081143962</v>
      </c>
      <c r="E400" s="21">
        <v>0.147087706760195</v>
      </c>
      <c r="F400" s="21">
        <v>0.624360336639735</v>
      </c>
      <c r="G400" s="21">
        <v>1.3124540499242101</v>
      </c>
      <c r="H400" s="21">
        <v>0.45228737975819899</v>
      </c>
      <c r="I400" s="10" t="str">
        <f>Table[[#This Row],[Solar]]&amp;Table[[#This Row],[Wind]]</f>
        <v>0100</v>
      </c>
    </row>
    <row r="401" spans="1:9" x14ac:dyDescent="0.3">
      <c r="A401" s="19">
        <v>25</v>
      </c>
      <c r="B401" s="20">
        <v>100</v>
      </c>
      <c r="C401" s="21">
        <v>0.192480435518119</v>
      </c>
      <c r="D401" s="21">
        <v>0.40416431095903999</v>
      </c>
      <c r="E401" s="21">
        <v>0.14099098210785099</v>
      </c>
      <c r="F401" s="21">
        <v>0.60504667536912005</v>
      </c>
      <c r="G401" s="21">
        <v>1.2723051104272201</v>
      </c>
      <c r="H401" s="21">
        <v>0.43356125865634199</v>
      </c>
      <c r="I401" s="10" t="str">
        <f>Table[[#This Row],[Solar]]&amp;Table[[#This Row],[Wind]]</f>
        <v>25100</v>
      </c>
    </row>
    <row r="402" spans="1:9" x14ac:dyDescent="0.3">
      <c r="A402" s="19">
        <v>50</v>
      </c>
      <c r="B402" s="20">
        <v>100</v>
      </c>
      <c r="C402" s="21">
        <v>0.18661255080391601</v>
      </c>
      <c r="D402" s="21">
        <v>0.39205754077411797</v>
      </c>
      <c r="E402" s="21">
        <v>0.13489425745550701</v>
      </c>
      <c r="F402" s="21">
        <v>0.58573301409850398</v>
      </c>
      <c r="G402" s="21">
        <v>1.23215617093024</v>
      </c>
      <c r="H402" s="21">
        <v>0.41483513755448398</v>
      </c>
      <c r="I402" s="10" t="str">
        <f>Table[[#This Row],[Solar]]&amp;Table[[#This Row],[Wind]]</f>
        <v>50100</v>
      </c>
    </row>
    <row r="403" spans="1:9" x14ac:dyDescent="0.3">
      <c r="A403" s="19">
        <v>75</v>
      </c>
      <c r="B403" s="20">
        <v>100</v>
      </c>
      <c r="C403" s="21">
        <v>0.18074466608971301</v>
      </c>
      <c r="D403" s="21">
        <v>0.37995077058919602</v>
      </c>
      <c r="E403" s="21">
        <v>0.128797532803162</v>
      </c>
      <c r="F403" s="21">
        <v>0.56641935282788802</v>
      </c>
      <c r="G403" s="21">
        <v>1.1920072314332499</v>
      </c>
      <c r="H403" s="21">
        <v>0.39610901645262597</v>
      </c>
      <c r="I403" s="10" t="str">
        <f>Table[[#This Row],[Solar]]&amp;Table[[#This Row],[Wind]]</f>
        <v>75100</v>
      </c>
    </row>
    <row r="404" spans="1:9" x14ac:dyDescent="0.3">
      <c r="A404" s="19">
        <v>100</v>
      </c>
      <c r="B404" s="20">
        <v>100</v>
      </c>
      <c r="C404" s="21">
        <v>0.17487678137550999</v>
      </c>
      <c r="D404" s="21">
        <v>0.36784400040427501</v>
      </c>
      <c r="E404" s="21">
        <v>0.12270080815081801</v>
      </c>
      <c r="F404" s="21">
        <v>0.54710569155727296</v>
      </c>
      <c r="G404" s="21">
        <v>1.1518582919362701</v>
      </c>
      <c r="H404" s="21">
        <v>0.37738289535076902</v>
      </c>
      <c r="I404" s="10" t="str">
        <f>Table[[#This Row],[Solar]]&amp;Table[[#This Row],[Wind]]</f>
        <v>100100</v>
      </c>
    </row>
    <row r="405" spans="1:9" x14ac:dyDescent="0.3">
      <c r="A405" s="19">
        <v>125</v>
      </c>
      <c r="B405" s="20">
        <v>100</v>
      </c>
      <c r="C405" s="21">
        <v>0.170700933410985</v>
      </c>
      <c r="D405" s="21">
        <v>0.35941503775299499</v>
      </c>
      <c r="E405" s="21">
        <v>0.11747225284014499</v>
      </c>
      <c r="F405" s="21">
        <v>0.53850156396874005</v>
      </c>
      <c r="G405" s="21">
        <v>1.1348330143858001</v>
      </c>
      <c r="H405" s="21">
        <v>0.36438416233887999</v>
      </c>
      <c r="I405" s="10" t="str">
        <f>Table[[#This Row],[Solar]]&amp;Table[[#This Row],[Wind]]</f>
        <v>125100</v>
      </c>
    </row>
    <row r="406" spans="1:9" x14ac:dyDescent="0.3">
      <c r="A406" s="19">
        <v>150</v>
      </c>
      <c r="B406" s="20">
        <v>100</v>
      </c>
      <c r="C406" s="21">
        <v>0.166525085446459</v>
      </c>
      <c r="D406" s="21">
        <v>0.35098607510171498</v>
      </c>
      <c r="E406" s="21">
        <v>0.112243697529473</v>
      </c>
      <c r="F406" s="21">
        <v>0.52989743638020703</v>
      </c>
      <c r="G406" s="21">
        <v>1.1178077368353401</v>
      </c>
      <c r="H406" s="21">
        <v>0.35138542932699102</v>
      </c>
      <c r="I406" s="10" t="str">
        <f>Table[[#This Row],[Solar]]&amp;Table[[#This Row],[Wind]]</f>
        <v>150100</v>
      </c>
    </row>
    <row r="407" spans="1:9" x14ac:dyDescent="0.3">
      <c r="A407" s="19">
        <v>175</v>
      </c>
      <c r="B407" s="20">
        <v>100</v>
      </c>
      <c r="C407" s="21">
        <v>0.162349237481934</v>
      </c>
      <c r="D407" s="21">
        <v>0.34255711245043602</v>
      </c>
      <c r="E407" s="21">
        <v>0.1070151422188</v>
      </c>
      <c r="F407" s="21">
        <v>0.52129330879167501</v>
      </c>
      <c r="G407" s="21">
        <v>1.1007824592848801</v>
      </c>
      <c r="H407" s="21">
        <v>0.33838669631510199</v>
      </c>
      <c r="I407" s="10" t="str">
        <f>Table[[#This Row],[Solar]]&amp;Table[[#This Row],[Wind]]</f>
        <v>175100</v>
      </c>
    </row>
    <row r="408" spans="1:9" x14ac:dyDescent="0.3">
      <c r="A408" s="19">
        <v>200</v>
      </c>
      <c r="B408" s="20">
        <v>100</v>
      </c>
      <c r="C408" s="21">
        <v>0.158173389517408</v>
      </c>
      <c r="D408" s="21">
        <v>0.334128149799156</v>
      </c>
      <c r="E408" s="21">
        <v>0.101786586908128</v>
      </c>
      <c r="F408" s="21">
        <v>0.512689181203142</v>
      </c>
      <c r="G408" s="21">
        <v>1.08375718173442</v>
      </c>
      <c r="H408" s="21">
        <v>0.32538796330321301</v>
      </c>
      <c r="I408" s="10" t="str">
        <f>Table[[#This Row],[Solar]]&amp;Table[[#This Row],[Wind]]</f>
        <v>200100</v>
      </c>
    </row>
    <row r="409" spans="1:9" x14ac:dyDescent="0.3">
      <c r="A409" s="19">
        <v>225</v>
      </c>
      <c r="B409" s="20">
        <v>100</v>
      </c>
      <c r="C409" s="21">
        <v>0.153997541552883</v>
      </c>
      <c r="D409" s="21">
        <v>0.32569918714787599</v>
      </c>
      <c r="E409" s="21">
        <v>9.6558031597456101E-2</v>
      </c>
      <c r="F409" s="21">
        <v>0.50408505361460998</v>
      </c>
      <c r="G409" s="21">
        <v>1.06673190418396</v>
      </c>
      <c r="H409" s="21">
        <v>0.31238923029132398</v>
      </c>
      <c r="I409" s="10" t="str">
        <f>Table[[#This Row],[Solar]]&amp;Table[[#This Row],[Wind]]</f>
        <v>225100</v>
      </c>
    </row>
    <row r="410" spans="1:9" x14ac:dyDescent="0.3">
      <c r="A410" s="19">
        <v>250</v>
      </c>
      <c r="B410" s="20">
        <v>100</v>
      </c>
      <c r="C410" s="21">
        <v>0.14982169358835701</v>
      </c>
      <c r="D410" s="21">
        <v>0.31727022449659698</v>
      </c>
      <c r="E410" s="21">
        <v>9.1329476286783701E-2</v>
      </c>
      <c r="F410" s="21">
        <v>0.49548092602607702</v>
      </c>
      <c r="G410" s="21">
        <v>1.04970662663349</v>
      </c>
      <c r="H410" s="21">
        <v>0.29939049727943501</v>
      </c>
      <c r="I410" s="10" t="str">
        <f>Table[[#This Row],[Solar]]&amp;Table[[#This Row],[Wind]]</f>
        <v>250100</v>
      </c>
    </row>
    <row r="411" spans="1:9" x14ac:dyDescent="0.3">
      <c r="A411" s="19">
        <v>275</v>
      </c>
      <c r="B411" s="20">
        <v>100</v>
      </c>
      <c r="C411" s="21">
        <v>0.14564584562383201</v>
      </c>
      <c r="D411" s="21">
        <v>0.30884126184531702</v>
      </c>
      <c r="E411" s="21">
        <v>8.61009209761113E-2</v>
      </c>
      <c r="F411" s="21">
        <v>0.486876798437544</v>
      </c>
      <c r="G411" s="21">
        <v>1.03268134908303</v>
      </c>
      <c r="H411" s="21">
        <v>0.28639176426754598</v>
      </c>
      <c r="I411" s="10" t="str">
        <f>Table[[#This Row],[Solar]]&amp;Table[[#This Row],[Wind]]</f>
        <v>275100</v>
      </c>
    </row>
    <row r="412" spans="1:9" x14ac:dyDescent="0.3">
      <c r="A412" s="19">
        <v>300</v>
      </c>
      <c r="B412" s="20">
        <v>100</v>
      </c>
      <c r="C412" s="21">
        <v>0.14146999765930601</v>
      </c>
      <c r="D412" s="21">
        <v>0.300412299194038</v>
      </c>
      <c r="E412" s="21">
        <v>8.08723656654389E-2</v>
      </c>
      <c r="F412" s="21">
        <v>0.47827267084901198</v>
      </c>
      <c r="G412" s="21">
        <v>1.01565607153257</v>
      </c>
      <c r="H412" s="21">
        <v>0.273393031255657</v>
      </c>
      <c r="I412" s="10" t="str">
        <f>Table[[#This Row],[Solar]]&amp;Table[[#This Row],[Wind]]</f>
        <v>300100</v>
      </c>
    </row>
    <row r="413" spans="1:9" x14ac:dyDescent="0.3">
      <c r="A413" s="19">
        <v>325</v>
      </c>
      <c r="B413" s="20">
        <v>100</v>
      </c>
      <c r="C413" s="21">
        <v>0.14080069457116001</v>
      </c>
      <c r="D413" s="21">
        <v>0.29838663170255603</v>
      </c>
      <c r="E413" s="21">
        <v>8.0558921472368497E-2</v>
      </c>
      <c r="F413" s="21">
        <v>0.47654366291016198</v>
      </c>
      <c r="G413" s="21">
        <v>1.00977923015189</v>
      </c>
      <c r="H413" s="21">
        <v>0.27266084826048098</v>
      </c>
      <c r="I413" s="10" t="str">
        <f>Table[[#This Row],[Solar]]&amp;Table[[#This Row],[Wind]]</f>
        <v>325100</v>
      </c>
    </row>
    <row r="414" spans="1:9" x14ac:dyDescent="0.3">
      <c r="A414" s="19">
        <v>350</v>
      </c>
      <c r="B414" s="20">
        <v>100</v>
      </c>
      <c r="C414" s="21">
        <v>0.14013139148301301</v>
      </c>
      <c r="D414" s="21">
        <v>0.296360964211075</v>
      </c>
      <c r="E414" s="21">
        <v>8.0245477279297997E-2</v>
      </c>
      <c r="F414" s="21">
        <v>0.47481465497131198</v>
      </c>
      <c r="G414" s="21">
        <v>1.00390238877122</v>
      </c>
      <c r="H414" s="21">
        <v>0.27192866526530401</v>
      </c>
      <c r="I414" s="10" t="str">
        <f>Table[[#This Row],[Solar]]&amp;Table[[#This Row],[Wind]]</f>
        <v>350100</v>
      </c>
    </row>
    <row r="415" spans="1:9" x14ac:dyDescent="0.3">
      <c r="A415" s="19">
        <v>375</v>
      </c>
      <c r="B415" s="20">
        <v>100</v>
      </c>
      <c r="C415" s="21">
        <v>0.13946208839486701</v>
      </c>
      <c r="D415" s="21">
        <v>0.29433529671959302</v>
      </c>
      <c r="E415" s="21">
        <v>7.9932033086227497E-2</v>
      </c>
      <c r="F415" s="21">
        <v>0.47308564703246198</v>
      </c>
      <c r="G415" s="21">
        <v>0.99802554739054705</v>
      </c>
      <c r="H415" s="21">
        <v>0.27119648227012699</v>
      </c>
      <c r="I415" s="10" t="str">
        <f>Table[[#This Row],[Solar]]&amp;Table[[#This Row],[Wind]]</f>
        <v>375100</v>
      </c>
    </row>
    <row r="416" spans="1:9" x14ac:dyDescent="0.3">
      <c r="A416" s="19">
        <v>400</v>
      </c>
      <c r="B416" s="20">
        <v>100</v>
      </c>
      <c r="C416" s="21">
        <v>0.13879278530672101</v>
      </c>
      <c r="D416" s="21">
        <v>0.29230962922811099</v>
      </c>
      <c r="E416" s="21">
        <v>7.9618588893157094E-2</v>
      </c>
      <c r="F416" s="21">
        <v>0.47135663909361197</v>
      </c>
      <c r="G416" s="21">
        <v>0.99214870600987204</v>
      </c>
      <c r="H416" s="21">
        <v>0.27046429927495003</v>
      </c>
      <c r="I416" s="10" t="str">
        <f>Table[[#This Row],[Solar]]&amp;Table[[#This Row],[Wind]]</f>
        <v>400100</v>
      </c>
    </row>
    <row r="417" spans="1:9" x14ac:dyDescent="0.3">
      <c r="A417" s="19">
        <v>425</v>
      </c>
      <c r="B417" s="20">
        <v>100</v>
      </c>
      <c r="C417" s="21">
        <v>0.138758701240665</v>
      </c>
      <c r="D417" s="21">
        <v>0.29192382655361099</v>
      </c>
      <c r="E417" s="21">
        <v>7.9664046841918301E-2</v>
      </c>
      <c r="F417" s="21">
        <v>0.47339732870106599</v>
      </c>
      <c r="G417" s="21">
        <v>0.99535920701520197</v>
      </c>
      <c r="H417" s="21">
        <v>0.27186332452726097</v>
      </c>
      <c r="I417" s="10" t="str">
        <f>Table[[#This Row],[Solar]]&amp;Table[[#This Row],[Wind]]</f>
        <v>425100</v>
      </c>
    </row>
    <row r="418" spans="1:9" x14ac:dyDescent="0.3">
      <c r="A418" s="19">
        <v>450</v>
      </c>
      <c r="B418" s="20">
        <v>100</v>
      </c>
      <c r="C418" s="21">
        <v>0.13872461717460899</v>
      </c>
      <c r="D418" s="21">
        <v>0.29153802387911099</v>
      </c>
      <c r="E418" s="21">
        <v>7.9709504790679606E-2</v>
      </c>
      <c r="F418" s="21">
        <v>0.47543801830852001</v>
      </c>
      <c r="G418" s="21">
        <v>0.99856970802053302</v>
      </c>
      <c r="H418" s="21">
        <v>0.27326234977957098</v>
      </c>
      <c r="I418" s="10" t="str">
        <f>Table[[#This Row],[Solar]]&amp;Table[[#This Row],[Wind]]</f>
        <v>450100</v>
      </c>
    </row>
    <row r="419" spans="1:9" x14ac:dyDescent="0.3">
      <c r="A419" s="19">
        <v>475</v>
      </c>
      <c r="B419" s="20">
        <v>100</v>
      </c>
      <c r="C419" s="21">
        <v>0.138690533108553</v>
      </c>
      <c r="D419" s="21">
        <v>0.29115222120461098</v>
      </c>
      <c r="E419" s="21">
        <v>7.9754962739440799E-2</v>
      </c>
      <c r="F419" s="21">
        <v>0.47747870791597502</v>
      </c>
      <c r="G419" s="21">
        <v>1.0017802090258601</v>
      </c>
      <c r="H419" s="21">
        <v>0.27466137503188198</v>
      </c>
      <c r="I419" s="10" t="str">
        <f>Table[[#This Row],[Solar]]&amp;Table[[#This Row],[Wind]]</f>
        <v>475100</v>
      </c>
    </row>
    <row r="420" spans="1:9" x14ac:dyDescent="0.3">
      <c r="A420" s="19">
        <v>500</v>
      </c>
      <c r="B420" s="20">
        <v>100</v>
      </c>
      <c r="C420" s="21">
        <v>0.13865644904249799</v>
      </c>
      <c r="D420" s="21">
        <v>0.29076641853011098</v>
      </c>
      <c r="E420" s="21">
        <v>7.9800420688202103E-2</v>
      </c>
      <c r="F420" s="21">
        <v>0.47951939752342998</v>
      </c>
      <c r="G420" s="21">
        <v>1.0049907100311899</v>
      </c>
      <c r="H420" s="21">
        <v>0.27606040028419299</v>
      </c>
      <c r="I420" s="10" t="str">
        <f>Table[[#This Row],[Solar]]&amp;Table[[#This Row],[Wind]]</f>
        <v>500100</v>
      </c>
    </row>
    <row r="421" spans="1:9" x14ac:dyDescent="0.3">
      <c r="A421" s="19">
        <v>525</v>
      </c>
      <c r="B421" s="20">
        <v>100</v>
      </c>
      <c r="C421" s="21">
        <v>0.13862236497644201</v>
      </c>
      <c r="D421" s="21">
        <v>0.29038061585560998</v>
      </c>
      <c r="E421" s="21">
        <v>7.9845878636963394E-2</v>
      </c>
      <c r="F421" s="21">
        <v>0.481560087130884</v>
      </c>
      <c r="G421" s="21">
        <v>1.0082012110365199</v>
      </c>
      <c r="H421" s="21">
        <v>0.27745942553650299</v>
      </c>
      <c r="I421" s="10" t="str">
        <f>Table[[#This Row],[Solar]]&amp;Table[[#This Row],[Wind]]</f>
        <v>525100</v>
      </c>
    </row>
    <row r="422" spans="1:9" x14ac:dyDescent="0.3">
      <c r="A422" s="19">
        <v>550</v>
      </c>
      <c r="B422" s="20">
        <v>100</v>
      </c>
      <c r="C422" s="21">
        <v>0.138588280910386</v>
      </c>
      <c r="D422" s="21">
        <v>0.28999481318110998</v>
      </c>
      <c r="E422" s="21">
        <v>7.9891336585724601E-2</v>
      </c>
      <c r="F422" s="21">
        <v>0.48360077673833901</v>
      </c>
      <c r="G422" s="21">
        <v>1.01141171204185</v>
      </c>
      <c r="H422" s="21">
        <v>0.27885845078881399</v>
      </c>
      <c r="I422" s="10" t="str">
        <f>Table[[#This Row],[Solar]]&amp;Table[[#This Row],[Wind]]</f>
        <v>550100</v>
      </c>
    </row>
    <row r="423" spans="1:9" x14ac:dyDescent="0.3">
      <c r="A423" s="19">
        <v>575</v>
      </c>
      <c r="B423" s="20">
        <v>100</v>
      </c>
      <c r="C423" s="21">
        <v>0.13855419684433001</v>
      </c>
      <c r="D423" s="21">
        <v>0.28960901050660998</v>
      </c>
      <c r="E423" s="21">
        <v>7.9936794534485905E-2</v>
      </c>
      <c r="F423" s="21">
        <v>0.48564146634579303</v>
      </c>
      <c r="G423" s="21">
        <v>1.01462221304718</v>
      </c>
      <c r="H423" s="21">
        <v>0.280257476041125</v>
      </c>
      <c r="I423" s="10" t="str">
        <f>Table[[#This Row],[Solar]]&amp;Table[[#This Row],[Wind]]</f>
        <v>575100</v>
      </c>
    </row>
    <row r="424" spans="1:9" x14ac:dyDescent="0.3">
      <c r="A424" s="19">
        <v>600</v>
      </c>
      <c r="B424" s="20">
        <v>100</v>
      </c>
      <c r="C424" s="21">
        <v>0.138520112778275</v>
      </c>
      <c r="D424" s="21">
        <v>0.28922320783210997</v>
      </c>
      <c r="E424" s="21">
        <v>7.9982252483247196E-2</v>
      </c>
      <c r="F424" s="21">
        <v>0.48768215595324799</v>
      </c>
      <c r="G424" s="21">
        <v>1.0178327140525101</v>
      </c>
      <c r="H424" s="21">
        <v>0.281656501293436</v>
      </c>
      <c r="I424" s="10" t="str">
        <f>Table[[#This Row],[Solar]]&amp;Table[[#This Row],[Wind]]</f>
        <v>600100</v>
      </c>
    </row>
    <row r="425" spans="1:9" x14ac:dyDescent="0.3">
      <c r="A425" s="19">
        <v>625</v>
      </c>
      <c r="B425" s="20">
        <v>100</v>
      </c>
      <c r="C425" s="21">
        <v>0.13848602871221899</v>
      </c>
      <c r="D425" s="21">
        <v>0.28883740515760897</v>
      </c>
      <c r="E425" s="21">
        <v>8.0027710432008403E-2</v>
      </c>
      <c r="F425" s="21">
        <v>0.489722845560702</v>
      </c>
      <c r="G425" s="21">
        <v>1.0210432150578399</v>
      </c>
      <c r="H425" s="21">
        <v>0.28305552654574601</v>
      </c>
      <c r="I425" s="10" t="str">
        <f>Table[[#This Row],[Solar]]&amp;Table[[#This Row],[Wind]]</f>
        <v>625100</v>
      </c>
    </row>
    <row r="426" spans="1:9" x14ac:dyDescent="0.3">
      <c r="A426" s="19">
        <v>650</v>
      </c>
      <c r="B426" s="20">
        <v>100</v>
      </c>
      <c r="C426" s="21">
        <v>0.13845194464616301</v>
      </c>
      <c r="D426" s="21">
        <v>0.28845160248310903</v>
      </c>
      <c r="E426" s="21">
        <v>8.0073168380769694E-2</v>
      </c>
      <c r="F426" s="21">
        <v>0.49176353516815602</v>
      </c>
      <c r="G426" s="21">
        <v>1.0242537160631699</v>
      </c>
      <c r="H426" s="21">
        <v>0.28445455179805701</v>
      </c>
      <c r="I426" s="10" t="str">
        <f>Table[[#This Row],[Solar]]&amp;Table[[#This Row],[Wind]]</f>
        <v>650100</v>
      </c>
    </row>
    <row r="427" spans="1:9" x14ac:dyDescent="0.3">
      <c r="A427" s="19">
        <v>675</v>
      </c>
      <c r="B427" s="20">
        <v>100</v>
      </c>
      <c r="C427" s="21">
        <v>0.13841786058010699</v>
      </c>
      <c r="D427" s="21">
        <v>0.28806579980860902</v>
      </c>
      <c r="E427" s="21">
        <v>8.0118626329530998E-2</v>
      </c>
      <c r="F427" s="21">
        <v>0.49380422477561098</v>
      </c>
      <c r="G427" s="21">
        <v>1.0274642170685</v>
      </c>
      <c r="H427" s="21">
        <v>0.28585357705036801</v>
      </c>
      <c r="I427" s="10" t="str">
        <f>Table[[#This Row],[Solar]]&amp;Table[[#This Row],[Wind]]</f>
        <v>675100</v>
      </c>
    </row>
    <row r="428" spans="1:9" x14ac:dyDescent="0.3">
      <c r="A428" s="19">
        <v>700</v>
      </c>
      <c r="B428" s="20">
        <v>100</v>
      </c>
      <c r="C428" s="21">
        <v>0.13838377651405201</v>
      </c>
      <c r="D428" s="21">
        <v>0.28767999713410902</v>
      </c>
      <c r="E428" s="21">
        <v>8.0164084278292205E-2</v>
      </c>
      <c r="F428" s="21">
        <v>0.49584491438306599</v>
      </c>
      <c r="G428" s="21">
        <v>1.03067471807383</v>
      </c>
      <c r="H428" s="21">
        <v>0.28725260230267802</v>
      </c>
      <c r="I428" s="10" t="str">
        <f>Table[[#This Row],[Solar]]&amp;Table[[#This Row],[Wind]]</f>
        <v>700100</v>
      </c>
    </row>
    <row r="429" spans="1:9" x14ac:dyDescent="0.3">
      <c r="A429" s="19">
        <v>725</v>
      </c>
      <c r="B429" s="20">
        <v>100</v>
      </c>
      <c r="C429" s="21">
        <v>0.135647522006135</v>
      </c>
      <c r="D429" s="21">
        <v>0.281548872310243</v>
      </c>
      <c r="E429" s="21">
        <v>7.8809103397178601E-2</v>
      </c>
      <c r="F429" s="21">
        <v>0.48823844086057</v>
      </c>
      <c r="G429" s="21">
        <v>1.0129916949181901</v>
      </c>
      <c r="H429" s="21">
        <v>0.28379899243133699</v>
      </c>
      <c r="I429" s="10" t="str">
        <f>Table[[#This Row],[Solar]]&amp;Table[[#This Row],[Wind]]</f>
        <v>725100</v>
      </c>
    </row>
    <row r="430" spans="1:9" x14ac:dyDescent="0.3">
      <c r="A430" s="19">
        <v>750</v>
      </c>
      <c r="B430" s="20">
        <v>100</v>
      </c>
      <c r="C430" s="21">
        <v>0.13291126749821799</v>
      </c>
      <c r="D430" s="21">
        <v>0.27541774748637698</v>
      </c>
      <c r="E430" s="21">
        <v>7.7454122516064899E-2</v>
      </c>
      <c r="F430" s="21">
        <v>0.48063196733807401</v>
      </c>
      <c r="G430" s="21">
        <v>0.995308671762548</v>
      </c>
      <c r="H430" s="21">
        <v>0.28034538255999503</v>
      </c>
      <c r="I430" s="10" t="str">
        <f>Table[[#This Row],[Solar]]&amp;Table[[#This Row],[Wind]]</f>
        <v>750100</v>
      </c>
    </row>
    <row r="431" spans="1:9" x14ac:dyDescent="0.3">
      <c r="A431" s="19">
        <v>775</v>
      </c>
      <c r="B431" s="20">
        <v>100</v>
      </c>
      <c r="C431" s="21">
        <v>0.13017501299030201</v>
      </c>
      <c r="D431" s="21">
        <v>0.26928662266251002</v>
      </c>
      <c r="E431" s="21">
        <v>7.6099141634951295E-2</v>
      </c>
      <c r="F431" s="21">
        <v>0.47302549381557901</v>
      </c>
      <c r="G431" s="21">
        <v>0.97762564860690404</v>
      </c>
      <c r="H431" s="21">
        <v>0.276891772688653</v>
      </c>
      <c r="I431" s="10" t="str">
        <f>Table[[#This Row],[Solar]]&amp;Table[[#This Row],[Wind]]</f>
        <v>775100</v>
      </c>
    </row>
    <row r="432" spans="1:9" x14ac:dyDescent="0.3">
      <c r="A432" s="19">
        <v>800</v>
      </c>
      <c r="B432" s="20">
        <v>100</v>
      </c>
      <c r="C432" s="21">
        <v>0.128092902207501</v>
      </c>
      <c r="D432" s="21">
        <v>0.26456352140831202</v>
      </c>
      <c r="E432" s="21">
        <v>7.5105219786085503E-2</v>
      </c>
      <c r="F432" s="21">
        <v>0.46746081208146001</v>
      </c>
      <c r="G432" s="21">
        <v>0.96442235903388696</v>
      </c>
      <c r="H432" s="21">
        <v>0.27453243321952198</v>
      </c>
      <c r="I432" s="10" t="str">
        <f>Table[[#This Row],[Solar]]&amp;Table[[#This Row],[Wind]]</f>
        <v>800100</v>
      </c>
    </row>
    <row r="433" spans="1:9" x14ac:dyDescent="0.3">
      <c r="A433" s="19">
        <v>825</v>
      </c>
      <c r="B433" s="20">
        <v>100</v>
      </c>
      <c r="C433" s="21">
        <v>0.12780968666876599</v>
      </c>
      <c r="D433" s="21">
        <v>0.26371248497070199</v>
      </c>
      <c r="E433" s="21">
        <v>7.5104210275901598E-2</v>
      </c>
      <c r="F433" s="21">
        <v>0.46751105776537599</v>
      </c>
      <c r="G433" s="21">
        <v>0.96353833681309398</v>
      </c>
      <c r="H433" s="21">
        <v>0.27518233735647002</v>
      </c>
      <c r="I433" s="10" t="str">
        <f>Table[[#This Row],[Solar]]&amp;Table[[#This Row],[Wind]]</f>
        <v>825100</v>
      </c>
    </row>
    <row r="434" spans="1:9" x14ac:dyDescent="0.3">
      <c r="A434" s="19">
        <v>850</v>
      </c>
      <c r="B434" s="20">
        <v>100</v>
      </c>
      <c r="C434" s="21">
        <v>0.12752647113003199</v>
      </c>
      <c r="D434" s="21">
        <v>0.26286144853309201</v>
      </c>
      <c r="E434" s="21">
        <v>7.5103200765717595E-2</v>
      </c>
      <c r="F434" s="21">
        <v>0.46756130344929298</v>
      </c>
      <c r="G434" s="21">
        <v>0.9626543145923</v>
      </c>
      <c r="H434" s="21">
        <v>0.27583224149341801</v>
      </c>
      <c r="I434" s="10" t="str">
        <f>Table[[#This Row],[Solar]]&amp;Table[[#This Row],[Wind]]</f>
        <v>850100</v>
      </c>
    </row>
    <row r="435" spans="1:9" x14ac:dyDescent="0.3">
      <c r="A435" s="19">
        <v>875</v>
      </c>
      <c r="B435" s="20">
        <v>100</v>
      </c>
      <c r="C435" s="21">
        <v>0.12724325559129701</v>
      </c>
      <c r="D435" s="21">
        <v>0.26201041209548198</v>
      </c>
      <c r="E435" s="21">
        <v>7.5102191255533704E-2</v>
      </c>
      <c r="F435" s="21">
        <v>0.46761154913320901</v>
      </c>
      <c r="G435" s="21">
        <v>0.96177029237150702</v>
      </c>
      <c r="H435" s="21">
        <v>0.27648214563036599</v>
      </c>
      <c r="I435" s="10" t="str">
        <f>Table[[#This Row],[Solar]]&amp;Table[[#This Row],[Wind]]</f>
        <v>875100</v>
      </c>
    </row>
    <row r="436" spans="1:9" x14ac:dyDescent="0.3">
      <c r="A436" s="19">
        <v>900</v>
      </c>
      <c r="B436" s="20">
        <v>100</v>
      </c>
      <c r="C436" s="21">
        <v>0.12696004005256301</v>
      </c>
      <c r="D436" s="21">
        <v>0.26115937565787201</v>
      </c>
      <c r="E436" s="21">
        <v>7.5101181745349702E-2</v>
      </c>
      <c r="F436" s="21">
        <v>0.467661794817125</v>
      </c>
      <c r="G436" s="21">
        <v>0.96088627015071404</v>
      </c>
      <c r="H436" s="21">
        <v>0.27713204976731398</v>
      </c>
      <c r="I436" s="10" t="str">
        <f>Table[[#This Row],[Solar]]&amp;Table[[#This Row],[Wind]]</f>
        <v>900100</v>
      </c>
    </row>
    <row r="437" spans="1:9" x14ac:dyDescent="0.3">
      <c r="A437" s="19">
        <v>925</v>
      </c>
      <c r="B437" s="20">
        <v>100</v>
      </c>
      <c r="C437" s="21">
        <v>0.126676824513828</v>
      </c>
      <c r="D437" s="21">
        <v>0.26030833922026098</v>
      </c>
      <c r="E437" s="21">
        <v>7.5100172235165699E-2</v>
      </c>
      <c r="F437" s="21">
        <v>0.46771204050104198</v>
      </c>
      <c r="G437" s="21">
        <v>0.96000224792992095</v>
      </c>
      <c r="H437" s="21">
        <v>0.27778195390426202</v>
      </c>
      <c r="I437" s="10" t="str">
        <f>Table[[#This Row],[Solar]]&amp;Table[[#This Row],[Wind]]</f>
        <v>925100</v>
      </c>
    </row>
    <row r="438" spans="1:9" x14ac:dyDescent="0.3">
      <c r="A438" s="19">
        <v>950</v>
      </c>
      <c r="B438" s="20">
        <v>100</v>
      </c>
      <c r="C438" s="21">
        <v>0.126393608975094</v>
      </c>
      <c r="D438" s="21">
        <v>0.259457302782651</v>
      </c>
      <c r="E438" s="21">
        <v>7.5099162724981794E-2</v>
      </c>
      <c r="F438" s="21">
        <v>0.46776228618495802</v>
      </c>
      <c r="G438" s="21">
        <v>0.95911822570912697</v>
      </c>
      <c r="H438" s="21">
        <v>0.27843185804121001</v>
      </c>
      <c r="I438" s="10" t="str">
        <f>Table[[#This Row],[Solar]]&amp;Table[[#This Row],[Wind]]</f>
        <v>950100</v>
      </c>
    </row>
    <row r="439" spans="1:9" x14ac:dyDescent="0.3">
      <c r="A439" s="19">
        <v>975</v>
      </c>
      <c r="B439" s="20">
        <v>100</v>
      </c>
      <c r="C439" s="21">
        <v>0.12611039343635899</v>
      </c>
      <c r="D439" s="21">
        <v>0.25860626634504102</v>
      </c>
      <c r="E439" s="21">
        <v>7.5098153214797805E-2</v>
      </c>
      <c r="F439" s="21">
        <v>0.467812531868874</v>
      </c>
      <c r="G439" s="21">
        <v>0.95823420348833399</v>
      </c>
      <c r="H439" s="21">
        <v>0.279081762178158</v>
      </c>
      <c r="I439" s="10" t="str">
        <f>Table[[#This Row],[Solar]]&amp;Table[[#This Row],[Wind]]</f>
        <v>975100</v>
      </c>
    </row>
    <row r="440" spans="1:9" x14ac:dyDescent="0.3">
      <c r="A440" s="19">
        <v>1000</v>
      </c>
      <c r="B440" s="20">
        <v>100</v>
      </c>
      <c r="C440" s="21">
        <v>0.12582717789762499</v>
      </c>
      <c r="D440" s="21">
        <v>0.25775522990743099</v>
      </c>
      <c r="E440" s="21">
        <v>7.50971437046139E-2</v>
      </c>
      <c r="F440" s="21">
        <v>0.46786277755279099</v>
      </c>
      <c r="G440" s="21">
        <v>0.95735018126754101</v>
      </c>
      <c r="H440" s="21">
        <v>0.27973166631510599</v>
      </c>
      <c r="I440" s="10" t="str">
        <f>Table[[#This Row],[Solar]]&amp;Table[[#This Row],[Wind]]</f>
        <v>1000100</v>
      </c>
    </row>
    <row r="441" spans="1:9" x14ac:dyDescent="0.3">
      <c r="A441" s="19">
        <v>1025</v>
      </c>
      <c r="B441" s="20">
        <v>100</v>
      </c>
      <c r="C441" s="21">
        <v>0.12554396235889001</v>
      </c>
      <c r="D441" s="21">
        <v>0.25690419346982002</v>
      </c>
      <c r="E441" s="21">
        <v>7.5096134194429898E-2</v>
      </c>
      <c r="F441" s="21">
        <v>0.46791302323670703</v>
      </c>
      <c r="G441" s="21">
        <v>0.95646615904674703</v>
      </c>
      <c r="H441" s="21">
        <v>0.28038157045205397</v>
      </c>
      <c r="I441" s="10" t="str">
        <f>Table[[#This Row],[Solar]]&amp;Table[[#This Row],[Wind]]</f>
        <v>1025100</v>
      </c>
    </row>
    <row r="442" spans="1:9" x14ac:dyDescent="0.3">
      <c r="A442" s="19">
        <v>1050</v>
      </c>
      <c r="B442" s="20">
        <v>100</v>
      </c>
      <c r="C442" s="21">
        <v>0.125260746820156</v>
      </c>
      <c r="D442" s="21">
        <v>0.25605315703220999</v>
      </c>
      <c r="E442" s="21">
        <v>7.5095124684245895E-2</v>
      </c>
      <c r="F442" s="21">
        <v>0.46796326892062401</v>
      </c>
      <c r="G442" s="21">
        <v>0.95558213682595405</v>
      </c>
      <c r="H442" s="21">
        <v>0.28103147458900202</v>
      </c>
      <c r="I442" s="10" t="str">
        <f>Table[[#This Row],[Solar]]&amp;Table[[#This Row],[Wind]]</f>
        <v>1050100</v>
      </c>
    </row>
    <row r="443" spans="1:9" x14ac:dyDescent="0.3">
      <c r="A443" s="19">
        <v>1075</v>
      </c>
      <c r="B443" s="20">
        <v>100</v>
      </c>
      <c r="C443" s="21">
        <v>0.124977531281421</v>
      </c>
      <c r="D443" s="21">
        <v>0.25520212059460001</v>
      </c>
      <c r="E443" s="21">
        <v>7.5094115174062004E-2</v>
      </c>
      <c r="F443" s="21">
        <v>0.46801351460453999</v>
      </c>
      <c r="G443" s="21">
        <v>0.95469811460516096</v>
      </c>
      <c r="H443" s="21">
        <v>0.28168137872595</v>
      </c>
      <c r="I443" s="10" t="str">
        <f>Table[[#This Row],[Solar]]&amp;Table[[#This Row],[Wind]]</f>
        <v>1075100</v>
      </c>
    </row>
    <row r="444" spans="1:9" x14ac:dyDescent="0.3">
      <c r="A444" s="19">
        <v>1100</v>
      </c>
      <c r="B444" s="20">
        <v>100</v>
      </c>
      <c r="C444" s="21">
        <v>0.124694315742687</v>
      </c>
      <c r="D444" s="21">
        <v>0.25435108415698998</v>
      </c>
      <c r="E444" s="21">
        <v>7.5093105663878001E-2</v>
      </c>
      <c r="F444" s="21">
        <v>0.46806376028845598</v>
      </c>
      <c r="G444" s="21">
        <v>0.95381409238436798</v>
      </c>
      <c r="H444" s="21">
        <v>0.28233128286289799</v>
      </c>
      <c r="I444" s="10" t="str">
        <f>Table[[#This Row],[Solar]]&amp;Table[[#This Row],[Wind]]</f>
        <v>1100100</v>
      </c>
    </row>
    <row r="445" spans="1:9" x14ac:dyDescent="0.3">
      <c r="A445" s="19">
        <v>1125</v>
      </c>
      <c r="B445" s="20">
        <v>100</v>
      </c>
      <c r="C445" s="21">
        <v>0.124411100203952</v>
      </c>
      <c r="D445" s="21">
        <v>0.25350004771937901</v>
      </c>
      <c r="E445" s="21">
        <v>7.5092096153694096E-2</v>
      </c>
      <c r="F445" s="21">
        <v>0.46811400597237302</v>
      </c>
      <c r="G445" s="21">
        <v>0.95293007016357401</v>
      </c>
      <c r="H445" s="21">
        <v>0.28298118699984598</v>
      </c>
      <c r="I445" s="10" t="str">
        <f>Table[[#This Row],[Solar]]&amp;Table[[#This Row],[Wind]]</f>
        <v>1125100</v>
      </c>
    </row>
    <row r="446" spans="1:9" x14ac:dyDescent="0.3">
      <c r="A446" s="19">
        <v>1150</v>
      </c>
      <c r="B446" s="20">
        <v>100</v>
      </c>
      <c r="C446" s="21">
        <v>0.124127884665218</v>
      </c>
      <c r="D446" s="21">
        <v>0.25264901128176898</v>
      </c>
      <c r="E446" s="21">
        <v>7.5091086643510094E-2</v>
      </c>
      <c r="F446" s="21">
        <v>0.468164251656289</v>
      </c>
      <c r="G446" s="21">
        <v>0.95204604794278103</v>
      </c>
      <c r="H446" s="21">
        <v>0.28363109113679402</v>
      </c>
      <c r="I446" s="10" t="str">
        <f>Table[[#This Row],[Solar]]&amp;Table[[#This Row],[Wind]]</f>
        <v>1150100</v>
      </c>
    </row>
    <row r="447" spans="1:9" x14ac:dyDescent="0.3">
      <c r="A447" s="19">
        <v>1175</v>
      </c>
      <c r="B447" s="20">
        <v>100</v>
      </c>
      <c r="C447" s="21">
        <v>0.123844669126483</v>
      </c>
      <c r="D447" s="21">
        <v>0.251797974844159</v>
      </c>
      <c r="E447" s="21">
        <v>7.5090077133326105E-2</v>
      </c>
      <c r="F447" s="21">
        <v>0.46821449734020598</v>
      </c>
      <c r="G447" s="21">
        <v>0.95116202572198805</v>
      </c>
      <c r="H447" s="21">
        <v>0.28428099527374201</v>
      </c>
      <c r="I447" s="10" t="str">
        <f>Table[[#This Row],[Solar]]&amp;Table[[#This Row],[Wind]]</f>
        <v>1175100</v>
      </c>
    </row>
    <row r="448" spans="1:9" x14ac:dyDescent="0.3">
      <c r="A448" s="19">
        <v>1200</v>
      </c>
      <c r="B448" s="20">
        <v>100</v>
      </c>
      <c r="C448" s="21">
        <v>0.123561453587749</v>
      </c>
      <c r="D448" s="21">
        <v>0.25094693840654902</v>
      </c>
      <c r="E448" s="21">
        <v>7.50890676231422E-2</v>
      </c>
      <c r="F448" s="21">
        <v>0.46826474302412202</v>
      </c>
      <c r="G448" s="21">
        <v>0.95027800350119496</v>
      </c>
      <c r="H448" s="21">
        <v>0.28493089941069</v>
      </c>
      <c r="I448" s="10" t="str">
        <f>Table[[#This Row],[Solar]]&amp;Table[[#This Row],[Wind]]</f>
        <v>1200100</v>
      </c>
    </row>
    <row r="449" spans="1:9" x14ac:dyDescent="0.3">
      <c r="A449" s="19">
        <v>1225</v>
      </c>
      <c r="B449" s="20">
        <v>100</v>
      </c>
      <c r="C449" s="21">
        <v>0.123278238049014</v>
      </c>
      <c r="D449" s="21">
        <v>0.25009590196893799</v>
      </c>
      <c r="E449" s="21">
        <v>7.5088058112958198E-2</v>
      </c>
      <c r="F449" s="21">
        <v>0.468314988708038</v>
      </c>
      <c r="G449" s="21">
        <v>0.94939398128040098</v>
      </c>
      <c r="H449" s="21">
        <v>0.28558080354763798</v>
      </c>
      <c r="I449" s="10" t="str">
        <f>Table[[#This Row],[Solar]]&amp;Table[[#This Row],[Wind]]</f>
        <v>1225100</v>
      </c>
    </row>
    <row r="450" spans="1:9" x14ac:dyDescent="0.3">
      <c r="A450" s="19">
        <v>1250</v>
      </c>
      <c r="B450" s="20">
        <v>100</v>
      </c>
      <c r="C450" s="21">
        <v>0.12299502251027999</v>
      </c>
      <c r="D450" s="21">
        <v>0.24924486553132799</v>
      </c>
      <c r="E450" s="21">
        <v>7.5087048602774306E-2</v>
      </c>
      <c r="F450" s="21">
        <v>0.46836523439195499</v>
      </c>
      <c r="G450" s="21">
        <v>0.948509959059608</v>
      </c>
      <c r="H450" s="21">
        <v>0.28623070768458603</v>
      </c>
      <c r="I450" s="10" t="str">
        <f>Table[[#This Row],[Solar]]&amp;Table[[#This Row],[Wind]]</f>
        <v>1250100</v>
      </c>
    </row>
    <row r="451" spans="1:9" x14ac:dyDescent="0.3">
      <c r="A451" s="19">
        <v>1275</v>
      </c>
      <c r="B451" s="20">
        <v>100</v>
      </c>
      <c r="C451" s="21">
        <v>0.122711806971545</v>
      </c>
      <c r="D451" s="21">
        <v>0.24839382909371799</v>
      </c>
      <c r="E451" s="21">
        <v>7.5086039092590304E-2</v>
      </c>
      <c r="F451" s="21">
        <v>0.46841548007587103</v>
      </c>
      <c r="G451" s="21">
        <v>0.94762593683881502</v>
      </c>
      <c r="H451" s="21">
        <v>0.28688061182153302</v>
      </c>
      <c r="I451" s="10" t="str">
        <f>Table[[#This Row],[Solar]]&amp;Table[[#This Row],[Wind]]</f>
        <v>1275100</v>
      </c>
    </row>
    <row r="452" spans="1:9" x14ac:dyDescent="0.3">
      <c r="A452" s="19">
        <v>1300</v>
      </c>
      <c r="B452" s="20">
        <v>100</v>
      </c>
      <c r="C452" s="21">
        <v>0.122428591432811</v>
      </c>
      <c r="D452" s="21">
        <v>0.24754279265610801</v>
      </c>
      <c r="E452" s="21">
        <v>7.5085029582406398E-2</v>
      </c>
      <c r="F452" s="21">
        <v>0.46846572575978701</v>
      </c>
      <c r="G452" s="21">
        <v>0.94674191461802104</v>
      </c>
      <c r="H452" s="21">
        <v>0.287530515958481</v>
      </c>
      <c r="I452" s="10" t="str">
        <f>Table[[#This Row],[Solar]]&amp;Table[[#This Row],[Wind]]</f>
        <v>1300100</v>
      </c>
    </row>
    <row r="453" spans="1:9" x14ac:dyDescent="0.3">
      <c r="A453" s="19">
        <v>1325</v>
      </c>
      <c r="B453" s="20">
        <v>100</v>
      </c>
      <c r="C453" s="21">
        <v>0.12214537589407599</v>
      </c>
      <c r="D453" s="21">
        <v>0.24669175621849701</v>
      </c>
      <c r="E453" s="21">
        <v>7.5084020072222396E-2</v>
      </c>
      <c r="F453" s="21">
        <v>0.46851597144370399</v>
      </c>
      <c r="G453" s="21">
        <v>0.94585789239722795</v>
      </c>
      <c r="H453" s="21">
        <v>0.28818042009542899</v>
      </c>
      <c r="I453" s="10" t="str">
        <f>Table[[#This Row],[Solar]]&amp;Table[[#This Row],[Wind]]</f>
        <v>1325100</v>
      </c>
    </row>
    <row r="454" spans="1:9" x14ac:dyDescent="0.3">
      <c r="A454" s="19">
        <v>1350</v>
      </c>
      <c r="B454" s="20">
        <v>100</v>
      </c>
      <c r="C454" s="21">
        <v>0.121862160355342</v>
      </c>
      <c r="D454" s="21">
        <v>0.24584071978088701</v>
      </c>
      <c r="E454" s="21">
        <v>7.5083010562038394E-2</v>
      </c>
      <c r="F454" s="21">
        <v>0.46856621712761998</v>
      </c>
      <c r="G454" s="21">
        <v>0.94497387017643497</v>
      </c>
      <c r="H454" s="21">
        <v>0.28883032423237698</v>
      </c>
      <c r="I454" s="10" t="str">
        <f>Table[[#This Row],[Solar]]&amp;Table[[#This Row],[Wind]]</f>
        <v>1350100</v>
      </c>
    </row>
    <row r="455" spans="1:9" x14ac:dyDescent="0.3">
      <c r="A455" s="19">
        <v>1375</v>
      </c>
      <c r="B455" s="20">
        <v>100</v>
      </c>
      <c r="C455" s="21">
        <v>0.121578944816607</v>
      </c>
      <c r="D455" s="21">
        <v>0.244989683343277</v>
      </c>
      <c r="E455" s="21">
        <v>7.5082001051854502E-2</v>
      </c>
      <c r="F455" s="21">
        <v>0.46861646281153602</v>
      </c>
      <c r="G455" s="21">
        <v>0.94408984795564199</v>
      </c>
      <c r="H455" s="21">
        <v>0.28948022836932502</v>
      </c>
      <c r="I455" s="10" t="str">
        <f>Table[[#This Row],[Solar]]&amp;Table[[#This Row],[Wind]]</f>
        <v>1375100</v>
      </c>
    </row>
    <row r="456" spans="1:9" x14ac:dyDescent="0.3">
      <c r="A456" s="19">
        <v>1400</v>
      </c>
      <c r="B456" s="20">
        <v>100</v>
      </c>
      <c r="C456" s="21">
        <v>0.12129572927787299</v>
      </c>
      <c r="D456" s="21">
        <v>0.244138646905667</v>
      </c>
      <c r="E456" s="21">
        <v>7.50809915416705E-2</v>
      </c>
      <c r="F456" s="21">
        <v>0.468666708495453</v>
      </c>
      <c r="G456" s="21">
        <v>0.94320582573484801</v>
      </c>
      <c r="H456" s="21">
        <v>0.29013013250627301</v>
      </c>
      <c r="I456" s="10" t="str">
        <f>Table[[#This Row],[Solar]]&amp;Table[[#This Row],[Wind]]</f>
        <v>1400100</v>
      </c>
    </row>
    <row r="457" spans="1:9" x14ac:dyDescent="0.3">
      <c r="A457" s="19">
        <v>1425</v>
      </c>
      <c r="B457" s="20">
        <v>100</v>
      </c>
      <c r="C457" s="21">
        <v>0.121704185427587</v>
      </c>
      <c r="D457" s="21">
        <v>0.243696898917275</v>
      </c>
      <c r="E457" s="21">
        <v>7.7000422470313898E-2</v>
      </c>
      <c r="F457" s="21">
        <v>0.47125539710715397</v>
      </c>
      <c r="G457" s="21">
        <v>0.94271769787463799</v>
      </c>
      <c r="H457" s="21">
        <v>0.29923313892869202</v>
      </c>
      <c r="I457" s="10" t="str">
        <f>Table[[#This Row],[Solar]]&amp;Table[[#This Row],[Wind]]</f>
        <v>1425100</v>
      </c>
    </row>
    <row r="458" spans="1:9" x14ac:dyDescent="0.3">
      <c r="A458" s="19">
        <v>1450</v>
      </c>
      <c r="B458" s="20">
        <v>100</v>
      </c>
      <c r="C458" s="21">
        <v>0.12211264157730201</v>
      </c>
      <c r="D458" s="21">
        <v>0.243255150928883</v>
      </c>
      <c r="E458" s="21">
        <v>7.8919853398957199E-2</v>
      </c>
      <c r="F458" s="21">
        <v>0.473844085718855</v>
      </c>
      <c r="G458" s="21">
        <v>0.94222957001442798</v>
      </c>
      <c r="H458" s="21">
        <v>0.30833614535110998</v>
      </c>
      <c r="I458" s="10" t="str">
        <f>Table[[#This Row],[Solar]]&amp;Table[[#This Row],[Wind]]</f>
        <v>1450100</v>
      </c>
    </row>
    <row r="459" spans="1:9" x14ac:dyDescent="0.3">
      <c r="A459" s="19">
        <v>1475</v>
      </c>
      <c r="B459" s="20">
        <v>100</v>
      </c>
      <c r="C459" s="21">
        <v>0.122521097727016</v>
      </c>
      <c r="D459" s="21">
        <v>0.242813402940492</v>
      </c>
      <c r="E459" s="21">
        <v>8.0839284327600597E-2</v>
      </c>
      <c r="F459" s="21">
        <v>0.47643277433055597</v>
      </c>
      <c r="G459" s="21">
        <v>0.94174144215421796</v>
      </c>
      <c r="H459" s="21">
        <v>0.31743915177352799</v>
      </c>
      <c r="I459" s="10" t="str">
        <f>Table[[#This Row],[Solar]]&amp;Table[[#This Row],[Wind]]</f>
        <v>1475100</v>
      </c>
    </row>
    <row r="460" spans="1:9" x14ac:dyDescent="0.3">
      <c r="A460" s="19">
        <v>1500</v>
      </c>
      <c r="B460" s="20">
        <v>100</v>
      </c>
      <c r="C460" s="21">
        <v>0.12446074223077</v>
      </c>
      <c r="D460" s="21">
        <v>0.24466330854744001</v>
      </c>
      <c r="E460" s="21">
        <v>8.4253536860321193E-2</v>
      </c>
      <c r="F460" s="21">
        <v>0.48512056674832998</v>
      </c>
      <c r="G460" s="21">
        <v>0.95077530862188098</v>
      </c>
      <c r="H460" s="21">
        <v>0.33195821473456999</v>
      </c>
      <c r="I460" s="10" t="str">
        <f>Table[[#This Row],[Solar]]&amp;Table[[#This Row],[Wind]]</f>
        <v>1500100</v>
      </c>
    </row>
    <row r="461" spans="1:9" x14ac:dyDescent="0.3">
      <c r="A461" s="19">
        <v>1525</v>
      </c>
      <c r="B461" s="20">
        <v>100</v>
      </c>
      <c r="C461" s="21">
        <v>0.126783183823034</v>
      </c>
      <c r="D461" s="21">
        <v>0.24708612755322401</v>
      </c>
      <c r="E461" s="21">
        <v>8.8041494794061106E-2</v>
      </c>
      <c r="F461" s="21">
        <v>0.495333135117624</v>
      </c>
      <c r="G461" s="21">
        <v>0.96218967367151298</v>
      </c>
      <c r="H461" s="21">
        <v>0.34783129183026601</v>
      </c>
      <c r="I461" s="10" t="str">
        <f>Table[[#This Row],[Solar]]&amp;Table[[#This Row],[Wind]]</f>
        <v>1525100</v>
      </c>
    </row>
    <row r="462" spans="1:9" x14ac:dyDescent="0.3">
      <c r="A462" s="19">
        <v>1550</v>
      </c>
      <c r="B462" s="20">
        <v>100</v>
      </c>
      <c r="C462" s="21">
        <v>0.12910562541529699</v>
      </c>
      <c r="D462" s="21">
        <v>0.24950894655900699</v>
      </c>
      <c r="E462" s="21">
        <v>9.1829452727801103E-2</v>
      </c>
      <c r="F462" s="21">
        <v>0.50554570348691696</v>
      </c>
      <c r="G462" s="21">
        <v>0.97360403872114398</v>
      </c>
      <c r="H462" s="21">
        <v>0.36370436892596297</v>
      </c>
      <c r="I462" s="10" t="str">
        <f>Table[[#This Row],[Solar]]&amp;Table[[#This Row],[Wind]]</f>
        <v>1550100</v>
      </c>
    </row>
    <row r="463" spans="1:9" x14ac:dyDescent="0.3">
      <c r="A463" s="19">
        <v>1575</v>
      </c>
      <c r="B463" s="20">
        <v>100</v>
      </c>
      <c r="C463" s="21">
        <v>0.13142806700756099</v>
      </c>
      <c r="D463" s="21">
        <v>0.25193176556479102</v>
      </c>
      <c r="E463" s="21">
        <v>9.5617410661541002E-2</v>
      </c>
      <c r="F463" s="21">
        <v>0.51575827185621104</v>
      </c>
      <c r="G463" s="21">
        <v>0.98501840377077599</v>
      </c>
      <c r="H463" s="21">
        <v>0.37957744602165999</v>
      </c>
      <c r="I463" s="10" t="str">
        <f>Table[[#This Row],[Solar]]&amp;Table[[#This Row],[Wind]]</f>
        <v>1575100</v>
      </c>
    </row>
    <row r="464" spans="1:9" x14ac:dyDescent="0.3">
      <c r="A464" s="19">
        <v>1600</v>
      </c>
      <c r="B464" s="20">
        <v>100</v>
      </c>
      <c r="C464" s="21">
        <v>0.13375050859982501</v>
      </c>
      <c r="D464" s="21">
        <v>0.25435458457057503</v>
      </c>
      <c r="E464" s="21">
        <v>9.9405368595280999E-2</v>
      </c>
      <c r="F464" s="21">
        <v>0.525970840225504</v>
      </c>
      <c r="G464" s="21">
        <v>0.99643276882040699</v>
      </c>
      <c r="H464" s="21">
        <v>0.39545052311735701</v>
      </c>
      <c r="I464" s="10" t="str">
        <f>Table[[#This Row],[Solar]]&amp;Table[[#This Row],[Wind]]</f>
        <v>1600100</v>
      </c>
    </row>
    <row r="465" spans="1:9" x14ac:dyDescent="0.3">
      <c r="A465" s="19">
        <v>1625</v>
      </c>
      <c r="B465" s="20">
        <v>100</v>
      </c>
      <c r="C465" s="21">
        <v>0.13607295019208801</v>
      </c>
      <c r="D465" s="21">
        <v>0.25677740357635798</v>
      </c>
      <c r="E465" s="21">
        <v>0.10319332652902</v>
      </c>
      <c r="F465" s="21">
        <v>0.53618340859479796</v>
      </c>
      <c r="G465" s="21">
        <v>1.0078471338700301</v>
      </c>
      <c r="H465" s="21">
        <v>0.41132360021305397</v>
      </c>
      <c r="I465" s="10" t="str">
        <f>Table[[#This Row],[Solar]]&amp;Table[[#This Row],[Wind]]</f>
        <v>1625100</v>
      </c>
    </row>
    <row r="466" spans="1:9" x14ac:dyDescent="0.3">
      <c r="A466" s="19">
        <v>1650</v>
      </c>
      <c r="B466" s="20">
        <v>100</v>
      </c>
      <c r="C466" s="21">
        <v>0.13839539178435201</v>
      </c>
      <c r="D466" s="21">
        <v>0.25920022258214198</v>
      </c>
      <c r="E466" s="21">
        <v>0.10698128446276001</v>
      </c>
      <c r="F466" s="21">
        <v>0.54639597696409103</v>
      </c>
      <c r="G466" s="21">
        <v>1.01926149891967</v>
      </c>
      <c r="H466" s="21">
        <v>0.42719667730875099</v>
      </c>
      <c r="I466" s="10" t="str">
        <f>Table[[#This Row],[Solar]]&amp;Table[[#This Row],[Wind]]</f>
        <v>1650100</v>
      </c>
    </row>
    <row r="467" spans="1:9" x14ac:dyDescent="0.3">
      <c r="A467" s="19">
        <v>1675</v>
      </c>
      <c r="B467" s="20">
        <v>100</v>
      </c>
      <c r="C467" s="21">
        <v>0.140717833376616</v>
      </c>
      <c r="D467" s="21">
        <v>0.26162304158792599</v>
      </c>
      <c r="E467" s="21">
        <v>0.1107692423965</v>
      </c>
      <c r="F467" s="21">
        <v>0.556608545333385</v>
      </c>
      <c r="G467" s="21">
        <v>1.0306758639693001</v>
      </c>
      <c r="H467" s="21">
        <v>0.44306975440444801</v>
      </c>
      <c r="I467" s="10" t="str">
        <f>Table[[#This Row],[Solar]]&amp;Table[[#This Row],[Wind]]</f>
        <v>1675100</v>
      </c>
    </row>
    <row r="468" spans="1:9" x14ac:dyDescent="0.3">
      <c r="A468" s="19">
        <v>1700</v>
      </c>
      <c r="B468" s="20">
        <v>100</v>
      </c>
      <c r="C468" s="21">
        <v>0.14304027496888</v>
      </c>
      <c r="D468" s="21">
        <v>0.26404586059370899</v>
      </c>
      <c r="E468" s="21">
        <v>0.11455720033024</v>
      </c>
      <c r="F468" s="21">
        <v>0.56682111370267796</v>
      </c>
      <c r="G468" s="21">
        <v>1.04209022901893</v>
      </c>
      <c r="H468" s="21">
        <v>0.45894283150014498</v>
      </c>
      <c r="I468" s="10" t="str">
        <f>Table[[#This Row],[Solar]]&amp;Table[[#This Row],[Wind]]</f>
        <v>1700100</v>
      </c>
    </row>
    <row r="469" spans="1:9" x14ac:dyDescent="0.3">
      <c r="A469" s="19">
        <v>1725</v>
      </c>
      <c r="B469" s="20">
        <v>100</v>
      </c>
      <c r="C469" s="21">
        <v>0.145362716561143</v>
      </c>
      <c r="D469" s="21">
        <v>0.266468679599493</v>
      </c>
      <c r="E469" s="21">
        <v>0.11834515826398</v>
      </c>
      <c r="F469" s="21">
        <v>0.57703368207197203</v>
      </c>
      <c r="G469" s="21">
        <v>1.0535045940685599</v>
      </c>
      <c r="H469" s="21">
        <v>0.474815908595841</v>
      </c>
      <c r="I469" s="10" t="str">
        <f>Table[[#This Row],[Solar]]&amp;Table[[#This Row],[Wind]]</f>
        <v>1725100</v>
      </c>
    </row>
    <row r="470" spans="1:9" x14ac:dyDescent="0.3">
      <c r="A470" s="19">
        <v>1750</v>
      </c>
      <c r="B470" s="20">
        <v>100</v>
      </c>
      <c r="C470" s="21">
        <v>0.14768515815340699</v>
      </c>
      <c r="D470" s="21">
        <v>0.268891498605277</v>
      </c>
      <c r="E470" s="21">
        <v>0.12213311619772001</v>
      </c>
      <c r="F470" s="21">
        <v>0.58724625044126499</v>
      </c>
      <c r="G470" s="21">
        <v>1.06491895911819</v>
      </c>
      <c r="H470" s="21">
        <v>0.49068898569153802</v>
      </c>
      <c r="I470" s="10" t="str">
        <f>Table[[#This Row],[Solar]]&amp;Table[[#This Row],[Wind]]</f>
        <v>1750100</v>
      </c>
    </row>
    <row r="471" spans="1:9" x14ac:dyDescent="0.3">
      <c r="A471" s="19">
        <v>1775</v>
      </c>
      <c r="B471" s="20">
        <v>100</v>
      </c>
      <c r="C471" s="21">
        <v>0.15000759974567099</v>
      </c>
      <c r="D471" s="21">
        <v>0.27131431761106001</v>
      </c>
      <c r="E471" s="21">
        <v>0.12592107413146</v>
      </c>
      <c r="F471" s="21">
        <v>0.59745881881055896</v>
      </c>
      <c r="G471" s="21">
        <v>1.0763333241678199</v>
      </c>
      <c r="H471" s="21">
        <v>0.50656206278723503</v>
      </c>
      <c r="I471" s="10" t="str">
        <f>Table[[#This Row],[Solar]]&amp;Table[[#This Row],[Wind]]</f>
        <v>1775100</v>
      </c>
    </row>
    <row r="472" spans="1:9" x14ac:dyDescent="0.3">
      <c r="A472" s="19">
        <v>1800</v>
      </c>
      <c r="B472" s="20">
        <v>100</v>
      </c>
      <c r="C472" s="21">
        <v>0.15233004133793401</v>
      </c>
      <c r="D472" s="21">
        <v>0.27373713661684401</v>
      </c>
      <c r="E472" s="21">
        <v>0.12970903206519999</v>
      </c>
      <c r="F472" s="21">
        <v>0.60767138717985203</v>
      </c>
      <c r="G472" s="21">
        <v>1.08774768921745</v>
      </c>
      <c r="H472" s="21">
        <v>0.522435139882932</v>
      </c>
      <c r="I472" s="10" t="str">
        <f>Table[[#This Row],[Solar]]&amp;Table[[#This Row],[Wind]]</f>
        <v>1800100</v>
      </c>
    </row>
    <row r="473" spans="1:9" x14ac:dyDescent="0.3">
      <c r="A473" s="19">
        <v>1825</v>
      </c>
      <c r="B473" s="20">
        <v>100</v>
      </c>
      <c r="C473" s="21">
        <v>0.15465248293019801</v>
      </c>
      <c r="D473" s="21">
        <v>0.27615995562262802</v>
      </c>
      <c r="E473" s="21">
        <v>0.13349698999894</v>
      </c>
      <c r="F473" s="21">
        <v>0.61788395554914599</v>
      </c>
      <c r="G473" s="21">
        <v>1.0991620542670899</v>
      </c>
      <c r="H473" s="21">
        <v>0.53830821697862896</v>
      </c>
      <c r="I473" s="10" t="str">
        <f>Table[[#This Row],[Solar]]&amp;Table[[#This Row],[Wind]]</f>
        <v>1825100</v>
      </c>
    </row>
    <row r="474" spans="1:9" x14ac:dyDescent="0.3">
      <c r="A474" s="19">
        <v>1850</v>
      </c>
      <c r="B474" s="20">
        <v>100</v>
      </c>
      <c r="C474" s="21">
        <v>0.15697492452246201</v>
      </c>
      <c r="D474" s="21">
        <v>0.27858277462841102</v>
      </c>
      <c r="E474" s="21">
        <v>0.13728494793268001</v>
      </c>
      <c r="F474" s="21">
        <v>0.62809652391843895</v>
      </c>
      <c r="G474" s="21">
        <v>1.11057641931672</v>
      </c>
      <c r="H474" s="21">
        <v>0.55418129407432604</v>
      </c>
      <c r="I474" s="10" t="str">
        <f>Table[[#This Row],[Solar]]&amp;Table[[#This Row],[Wind]]</f>
        <v>1850100</v>
      </c>
    </row>
    <row r="475" spans="1:9" x14ac:dyDescent="0.3">
      <c r="A475" s="19">
        <v>1875</v>
      </c>
      <c r="B475" s="20">
        <v>100</v>
      </c>
      <c r="C475" s="21">
        <v>0.159297366114725</v>
      </c>
      <c r="D475" s="21">
        <v>0.28100559363419497</v>
      </c>
      <c r="E475" s="21">
        <v>0.14107290586641999</v>
      </c>
      <c r="F475" s="21">
        <v>0.63830909228773303</v>
      </c>
      <c r="G475" s="21">
        <v>1.1219907843663499</v>
      </c>
      <c r="H475" s="21">
        <v>0.570054371170023</v>
      </c>
      <c r="I475" s="10" t="str">
        <f>Table[[#This Row],[Solar]]&amp;Table[[#This Row],[Wind]]</f>
        <v>1875100</v>
      </c>
    </row>
    <row r="476" spans="1:9" x14ac:dyDescent="0.3">
      <c r="A476" s="19">
        <v>1900</v>
      </c>
      <c r="B476" s="20">
        <v>100</v>
      </c>
      <c r="C476" s="21">
        <v>0.161619807706989</v>
      </c>
      <c r="D476" s="21">
        <v>0.28342841263997898</v>
      </c>
      <c r="E476" s="21">
        <v>0.14486086380016</v>
      </c>
      <c r="F476" s="21">
        <v>0.64852166065702599</v>
      </c>
      <c r="G476" s="21">
        <v>1.13340514941598</v>
      </c>
      <c r="H476" s="21">
        <v>0.58592744826571996</v>
      </c>
      <c r="I476" s="10" t="str">
        <f>Table[[#This Row],[Solar]]&amp;Table[[#This Row],[Wind]]</f>
        <v>1900100</v>
      </c>
    </row>
    <row r="477" spans="1:9" x14ac:dyDescent="0.3">
      <c r="A477" s="19">
        <v>1925</v>
      </c>
      <c r="B477" s="20">
        <v>100</v>
      </c>
      <c r="C477" s="21">
        <v>0.163942249299253</v>
      </c>
      <c r="D477" s="21">
        <v>0.28585123164576198</v>
      </c>
      <c r="E477" s="21">
        <v>0.14864882173390001</v>
      </c>
      <c r="F477" s="21">
        <v>0.65873422902631995</v>
      </c>
      <c r="G477" s="21">
        <v>1.1448195144656099</v>
      </c>
      <c r="H477" s="21">
        <v>0.60180052536141604</v>
      </c>
      <c r="I477" s="10" t="str">
        <f>Table[[#This Row],[Solar]]&amp;Table[[#This Row],[Wind]]</f>
        <v>1925100</v>
      </c>
    </row>
    <row r="478" spans="1:9" x14ac:dyDescent="0.3">
      <c r="A478" s="19">
        <v>1950</v>
      </c>
      <c r="B478" s="20">
        <v>100</v>
      </c>
      <c r="C478" s="21">
        <v>0.16626469089151699</v>
      </c>
      <c r="D478" s="21">
        <v>0.28827405065154599</v>
      </c>
      <c r="E478" s="21">
        <v>0.15243677966763999</v>
      </c>
      <c r="F478" s="21">
        <v>0.66894679739561302</v>
      </c>
      <c r="G478" s="21">
        <v>1.15623387951524</v>
      </c>
      <c r="H478" s="21">
        <v>0.617673602457113</v>
      </c>
      <c r="I478" s="10" t="str">
        <f>Table[[#This Row],[Solar]]&amp;Table[[#This Row],[Wind]]</f>
        <v>1950100</v>
      </c>
    </row>
    <row r="479" spans="1:9" x14ac:dyDescent="0.3">
      <c r="A479" s="19">
        <v>1975</v>
      </c>
      <c r="B479" s="20">
        <v>100</v>
      </c>
      <c r="C479" s="21">
        <v>0.16858713248377999</v>
      </c>
      <c r="D479" s="21">
        <v>0.29069686965732999</v>
      </c>
      <c r="E479" s="21">
        <v>0.15622473760138</v>
      </c>
      <c r="F479" s="21">
        <v>0.67915936576490699</v>
      </c>
      <c r="G479" s="21">
        <v>1.1676482445648699</v>
      </c>
      <c r="H479" s="21">
        <v>0.63354667955280997</v>
      </c>
      <c r="I479" s="10" t="str">
        <f>Table[[#This Row],[Solar]]&amp;Table[[#This Row],[Wind]]</f>
        <v>1975100</v>
      </c>
    </row>
    <row r="480" spans="1:9" x14ac:dyDescent="0.3">
      <c r="A480" s="19">
        <v>2000</v>
      </c>
      <c r="B480" s="20">
        <v>100</v>
      </c>
      <c r="C480" s="21">
        <v>0.17090957407604401</v>
      </c>
      <c r="D480" s="21">
        <v>0.293119688663113</v>
      </c>
      <c r="E480" s="21">
        <v>0.16001269553511999</v>
      </c>
      <c r="F480" s="21">
        <v>0.68937193413419995</v>
      </c>
      <c r="G480" s="21">
        <v>1.17906260961451</v>
      </c>
      <c r="H480" s="21">
        <v>0.64941975664850704</v>
      </c>
      <c r="I480" s="10" t="str">
        <f>Table[[#This Row],[Solar]]&amp;Table[[#This Row],[Wind]]</f>
        <v>2000100</v>
      </c>
    </row>
    <row r="481" spans="1:9" x14ac:dyDescent="0.3">
      <c r="A481" s="19">
        <v>2025</v>
      </c>
      <c r="B481" s="20">
        <v>100</v>
      </c>
      <c r="C481" s="21">
        <v>0.17323201566830801</v>
      </c>
      <c r="D481" s="21">
        <v>0.295542507668897</v>
      </c>
      <c r="E481" s="21">
        <v>0.16380065346886</v>
      </c>
      <c r="F481" s="21">
        <v>0.69958450250349302</v>
      </c>
      <c r="G481" s="21">
        <v>1.1904769746641399</v>
      </c>
      <c r="H481" s="21">
        <v>0.665292833744204</v>
      </c>
      <c r="I481" s="10" t="str">
        <f>Table[[#This Row],[Solar]]&amp;Table[[#This Row],[Wind]]</f>
        <v>2025100</v>
      </c>
    </row>
    <row r="482" spans="1:9" x14ac:dyDescent="0.3">
      <c r="A482" s="19">
        <v>2050</v>
      </c>
      <c r="B482" s="20">
        <v>100</v>
      </c>
      <c r="C482" s="21">
        <v>0.17555445726057101</v>
      </c>
      <c r="D482" s="21">
        <v>0.29796532667468001</v>
      </c>
      <c r="E482" s="21">
        <v>0.16758861140260001</v>
      </c>
      <c r="F482" s="21">
        <v>0.70979707087278698</v>
      </c>
      <c r="G482" s="21">
        <v>1.20189133971377</v>
      </c>
      <c r="H482" s="21">
        <v>0.68116591083990097</v>
      </c>
      <c r="I482" s="10" t="str">
        <f>Table[[#This Row],[Solar]]&amp;Table[[#This Row],[Wind]]</f>
        <v>2050100</v>
      </c>
    </row>
    <row r="483" spans="1:9" x14ac:dyDescent="0.3">
      <c r="A483" s="19">
        <v>2075</v>
      </c>
      <c r="B483" s="20">
        <v>100</v>
      </c>
      <c r="C483" s="21">
        <v>0.177876898852835</v>
      </c>
      <c r="D483" s="21">
        <v>0.30038814568046401</v>
      </c>
      <c r="E483" s="21">
        <v>0.17137656933633999</v>
      </c>
      <c r="F483" s="21">
        <v>0.72000963924208095</v>
      </c>
      <c r="G483" s="21">
        <v>1.2133057047633999</v>
      </c>
      <c r="H483" s="21">
        <v>0.69703898793559804</v>
      </c>
      <c r="I483" s="10" t="str">
        <f>Table[[#This Row],[Solar]]&amp;Table[[#This Row],[Wind]]</f>
        <v>2075100</v>
      </c>
    </row>
    <row r="484" spans="1:9" x14ac:dyDescent="0.3">
      <c r="A484" s="19">
        <v>2100</v>
      </c>
      <c r="B484" s="20">
        <v>100</v>
      </c>
      <c r="C484" s="21">
        <v>0.180199340445099</v>
      </c>
      <c r="D484" s="21">
        <v>0.30281096468624802</v>
      </c>
      <c r="E484" s="21">
        <v>0.17516452727008</v>
      </c>
      <c r="F484" s="21">
        <v>0.73022220761137402</v>
      </c>
      <c r="G484" s="21">
        <v>1.2247200698130301</v>
      </c>
      <c r="H484" s="21">
        <v>0.71291206503129501</v>
      </c>
      <c r="I484" s="10" t="str">
        <f>Table[[#This Row],[Solar]]&amp;Table[[#This Row],[Wind]]</f>
        <v>2100100</v>
      </c>
    </row>
    <row r="485" spans="1:9" x14ac:dyDescent="0.3">
      <c r="A485" s="19">
        <v>2125</v>
      </c>
      <c r="B485" s="20">
        <v>100</v>
      </c>
      <c r="C485" s="21">
        <v>0.182521782037363</v>
      </c>
      <c r="D485" s="21">
        <v>0.30523378369203102</v>
      </c>
      <c r="E485" s="21">
        <v>0.17895248520381901</v>
      </c>
      <c r="F485" s="21">
        <v>0.74043477598066798</v>
      </c>
      <c r="G485" s="21">
        <v>1.2361344348626599</v>
      </c>
      <c r="H485" s="21">
        <v>0.72878514212699197</v>
      </c>
      <c r="I485" s="10" t="str">
        <f>Table[[#This Row],[Solar]]&amp;Table[[#This Row],[Wind]]</f>
        <v>2125100</v>
      </c>
    </row>
    <row r="486" spans="1:9" x14ac:dyDescent="0.3">
      <c r="A486" s="19">
        <v>2150</v>
      </c>
      <c r="B486" s="20">
        <v>100</v>
      </c>
      <c r="C486" s="21">
        <v>0.18484422362962599</v>
      </c>
      <c r="D486" s="21">
        <v>0.30765660269781497</v>
      </c>
      <c r="E486" s="21">
        <v>0.18274044313755899</v>
      </c>
      <c r="F486" s="21">
        <v>0.75064734434996105</v>
      </c>
      <c r="G486" s="21">
        <v>1.2475487999123001</v>
      </c>
      <c r="H486" s="21">
        <v>0.74465821922268804</v>
      </c>
      <c r="I486" s="10" t="str">
        <f>Table[[#This Row],[Solar]]&amp;Table[[#This Row],[Wind]]</f>
        <v>2150100</v>
      </c>
    </row>
    <row r="487" spans="1:9" x14ac:dyDescent="0.3">
      <c r="A487" s="19">
        <v>2175</v>
      </c>
      <c r="B487" s="20">
        <v>100</v>
      </c>
      <c r="C487" s="21">
        <v>0.18716666522188999</v>
      </c>
      <c r="D487" s="21">
        <v>0.31007942170359898</v>
      </c>
      <c r="E487" s="21">
        <v>0.186528401071299</v>
      </c>
      <c r="F487" s="21">
        <v>0.76085991271925402</v>
      </c>
      <c r="G487" s="21">
        <v>1.2589631649619299</v>
      </c>
      <c r="H487" s="21">
        <v>0.76053129631838501</v>
      </c>
      <c r="I487" s="10" t="str">
        <f>Table[[#This Row],[Solar]]&amp;Table[[#This Row],[Wind]]</f>
        <v>2175100</v>
      </c>
    </row>
    <row r="488" spans="1:9" x14ac:dyDescent="0.3">
      <c r="A488" s="19">
        <v>2200</v>
      </c>
      <c r="B488" s="20">
        <v>100</v>
      </c>
      <c r="C488" s="21">
        <v>0.18948910681415401</v>
      </c>
      <c r="D488" s="21">
        <v>0.31250224070938198</v>
      </c>
      <c r="E488" s="21">
        <v>0.19031635900503899</v>
      </c>
      <c r="F488" s="21">
        <v>0.77107248108854798</v>
      </c>
      <c r="G488" s="21">
        <v>1.2703775300115601</v>
      </c>
      <c r="H488" s="21">
        <v>0.77640437341408197</v>
      </c>
      <c r="I488" s="10" t="str">
        <f>Table[[#This Row],[Solar]]&amp;Table[[#This Row],[Wind]]</f>
        <v>2200100</v>
      </c>
    </row>
    <row r="489" spans="1:9" x14ac:dyDescent="0.3">
      <c r="A489" s="19">
        <v>2225</v>
      </c>
      <c r="B489" s="20">
        <v>100</v>
      </c>
      <c r="C489" s="21">
        <v>0.19181154840641701</v>
      </c>
      <c r="D489" s="21">
        <v>0.31492505971516599</v>
      </c>
      <c r="E489" s="21">
        <v>0.194104316938779</v>
      </c>
      <c r="F489" s="21">
        <v>0.78128504945784105</v>
      </c>
      <c r="G489" s="21">
        <v>1.28179189506119</v>
      </c>
      <c r="H489" s="21">
        <v>0.79227745050977905</v>
      </c>
      <c r="I489" s="10" t="str">
        <f>Table[[#This Row],[Solar]]&amp;Table[[#This Row],[Wind]]</f>
        <v>2225100</v>
      </c>
    </row>
    <row r="490" spans="1:9" x14ac:dyDescent="0.3">
      <c r="A490" s="19">
        <v>2250</v>
      </c>
      <c r="B490" s="20">
        <v>100</v>
      </c>
      <c r="C490" s="21">
        <v>0.19413398999868101</v>
      </c>
      <c r="D490" s="21">
        <v>0.31734787872094999</v>
      </c>
      <c r="E490" s="21">
        <v>0.19789227487251901</v>
      </c>
      <c r="F490" s="21">
        <v>0.79149761782713501</v>
      </c>
      <c r="G490" s="21">
        <v>1.2932062601108201</v>
      </c>
      <c r="H490" s="21">
        <v>0.80815052760547601</v>
      </c>
      <c r="I490" s="10" t="str">
        <f>Table[[#This Row],[Solar]]&amp;Table[[#This Row],[Wind]]</f>
        <v>2250100</v>
      </c>
    </row>
    <row r="491" spans="1:9" x14ac:dyDescent="0.3">
      <c r="A491" s="19">
        <v>2275</v>
      </c>
      <c r="B491" s="20">
        <v>100</v>
      </c>
      <c r="C491" s="21">
        <v>0.196456431590945</v>
      </c>
      <c r="D491" s="21">
        <v>0.319770697726733</v>
      </c>
      <c r="E491" s="21">
        <v>0.20168023280625899</v>
      </c>
      <c r="F491" s="21">
        <v>0.80171018619642798</v>
      </c>
      <c r="G491" s="21">
        <v>1.30462062516045</v>
      </c>
      <c r="H491" s="21">
        <v>0.82402360470117297</v>
      </c>
      <c r="I491" s="10" t="str">
        <f>Table[[#This Row],[Solar]]&amp;Table[[#This Row],[Wind]]</f>
        <v>2275100</v>
      </c>
    </row>
    <row r="492" spans="1:9" x14ac:dyDescent="0.3">
      <c r="A492" s="19">
        <v>2300</v>
      </c>
      <c r="B492" s="20">
        <v>100</v>
      </c>
      <c r="C492" s="21">
        <v>0.198778873183209</v>
      </c>
      <c r="D492" s="21">
        <v>0.322193516732517</v>
      </c>
      <c r="E492" s="21">
        <v>0.205468190739999</v>
      </c>
      <c r="F492" s="21">
        <v>0.81192275456572205</v>
      </c>
      <c r="G492" s="21">
        <v>1.3160349902100801</v>
      </c>
      <c r="H492" s="21">
        <v>0.83989668179687005</v>
      </c>
      <c r="I492" s="10" t="str">
        <f>Table[[#This Row],[Solar]]&amp;Table[[#This Row],[Wind]]</f>
        <v>2300100</v>
      </c>
    </row>
    <row r="493" spans="1:9" x14ac:dyDescent="0.3">
      <c r="A493" s="19">
        <v>2325</v>
      </c>
      <c r="B493" s="20">
        <v>100</v>
      </c>
      <c r="C493" s="21">
        <v>0.201101314775472</v>
      </c>
      <c r="D493" s="21">
        <v>0.32461633573830101</v>
      </c>
      <c r="E493" s="21">
        <v>0.20925614867373901</v>
      </c>
      <c r="F493" s="21">
        <v>0.82213532293501501</v>
      </c>
      <c r="G493" s="21">
        <v>1.32744935525972</v>
      </c>
      <c r="H493" s="21">
        <v>0.85576975889256701</v>
      </c>
      <c r="I493" s="10" t="str">
        <f>Table[[#This Row],[Solar]]&amp;Table[[#This Row],[Wind]]</f>
        <v>2325100</v>
      </c>
    </row>
    <row r="494" spans="1:9" x14ac:dyDescent="0.3">
      <c r="A494" s="19">
        <v>2350</v>
      </c>
      <c r="B494" s="20">
        <v>100</v>
      </c>
      <c r="C494" s="21">
        <v>0.20342375636773599</v>
      </c>
      <c r="D494" s="21">
        <v>0.32703915474408402</v>
      </c>
      <c r="E494" s="21">
        <v>0.21304410660747899</v>
      </c>
      <c r="F494" s="21">
        <v>0.83234789130430897</v>
      </c>
      <c r="G494" s="21">
        <v>1.3388637203093501</v>
      </c>
      <c r="H494" s="21">
        <v>0.87164283598826398</v>
      </c>
      <c r="I494" s="10" t="str">
        <f>Table[[#This Row],[Solar]]&amp;Table[[#This Row],[Wind]]</f>
        <v>2350100</v>
      </c>
    </row>
    <row r="495" spans="1:9" x14ac:dyDescent="0.3">
      <c r="A495" s="19">
        <v>2375</v>
      </c>
      <c r="B495" s="20">
        <v>100</v>
      </c>
      <c r="C495" s="21">
        <v>0.20574619795999999</v>
      </c>
      <c r="D495" s="21">
        <v>0.32946197374986802</v>
      </c>
      <c r="E495" s="21">
        <v>0.21683206454121901</v>
      </c>
      <c r="F495" s="21">
        <v>0.84256045967360205</v>
      </c>
      <c r="G495" s="21">
        <v>1.35027808535898</v>
      </c>
      <c r="H495" s="21">
        <v>0.88751591308396005</v>
      </c>
      <c r="I495" s="10" t="str">
        <f>Table[[#This Row],[Solar]]&amp;Table[[#This Row],[Wind]]</f>
        <v>2375100</v>
      </c>
    </row>
    <row r="496" spans="1:9" x14ac:dyDescent="0.3">
      <c r="A496" s="19">
        <v>2400</v>
      </c>
      <c r="B496" s="20">
        <v>100</v>
      </c>
      <c r="C496" s="21">
        <v>0.20806863955226301</v>
      </c>
      <c r="D496" s="21">
        <v>0.33188479275565202</v>
      </c>
      <c r="E496" s="21">
        <v>0.22062002247495899</v>
      </c>
      <c r="F496" s="21">
        <v>0.85277302804289601</v>
      </c>
      <c r="G496" s="21">
        <v>1.3616924504086101</v>
      </c>
      <c r="H496" s="21">
        <v>0.90338899017965701</v>
      </c>
      <c r="I496" s="10" t="str">
        <f>Table[[#This Row],[Solar]]&amp;Table[[#This Row],[Wind]]</f>
        <v>2400100</v>
      </c>
    </row>
    <row r="497" spans="1:9" x14ac:dyDescent="0.3">
      <c r="A497" s="19">
        <v>0</v>
      </c>
      <c r="B497" s="20">
        <v>125</v>
      </c>
      <c r="C497" s="21">
        <v>0.20054513012362701</v>
      </c>
      <c r="D497" s="21">
        <v>0.42157777470378199</v>
      </c>
      <c r="E497" s="21">
        <v>0.14539631550826199</v>
      </c>
      <c r="F497" s="21">
        <v>0.64632851353398701</v>
      </c>
      <c r="G497" s="21">
        <v>1.3611334162127899</v>
      </c>
      <c r="H497" s="21">
        <v>0.45634734318293402</v>
      </c>
      <c r="I497" s="10" t="str">
        <f>Table[[#This Row],[Solar]]&amp;Table[[#This Row],[Wind]]</f>
        <v>0125</v>
      </c>
    </row>
    <row r="498" spans="1:9" x14ac:dyDescent="0.3">
      <c r="A498" s="19">
        <v>25</v>
      </c>
      <c r="B498" s="20">
        <v>125</v>
      </c>
      <c r="C498" s="21">
        <v>0.19467724540942399</v>
      </c>
      <c r="D498" s="21">
        <v>0.40947100451885998</v>
      </c>
      <c r="E498" s="21">
        <v>0.139299590855917</v>
      </c>
      <c r="F498" s="21">
        <v>0.62701485226337095</v>
      </c>
      <c r="G498" s="21">
        <v>1.3209844767158101</v>
      </c>
      <c r="H498" s="21">
        <v>0.43762122208107601</v>
      </c>
      <c r="I498" s="10" t="str">
        <f>Table[[#This Row],[Solar]]&amp;Table[[#This Row],[Wind]]</f>
        <v>25125</v>
      </c>
    </row>
    <row r="499" spans="1:9" x14ac:dyDescent="0.3">
      <c r="A499" s="19">
        <v>50</v>
      </c>
      <c r="B499" s="20">
        <v>125</v>
      </c>
      <c r="C499" s="21">
        <v>0.188809360695222</v>
      </c>
      <c r="D499" s="21">
        <v>0.39736423433393803</v>
      </c>
      <c r="E499" s="21">
        <v>0.13320286620357299</v>
      </c>
      <c r="F499" s="21">
        <v>0.60770119099275499</v>
      </c>
      <c r="G499" s="21">
        <v>1.28083553721882</v>
      </c>
      <c r="H499" s="21">
        <v>0.418895100979219</v>
      </c>
      <c r="I499" s="10" t="str">
        <f>Table[[#This Row],[Solar]]&amp;Table[[#This Row],[Wind]]</f>
        <v>50125</v>
      </c>
    </row>
    <row r="500" spans="1:9" x14ac:dyDescent="0.3">
      <c r="A500" s="19">
        <v>75</v>
      </c>
      <c r="B500" s="20">
        <v>125</v>
      </c>
      <c r="C500" s="21">
        <v>0.18294147598101901</v>
      </c>
      <c r="D500" s="21">
        <v>0.38525746414901602</v>
      </c>
      <c r="E500" s="21">
        <v>0.12710614155122801</v>
      </c>
      <c r="F500" s="21">
        <v>0.58838752972214003</v>
      </c>
      <c r="G500" s="21">
        <v>1.24068659772184</v>
      </c>
      <c r="H500" s="21">
        <v>0.400168979877361</v>
      </c>
      <c r="I500" s="10" t="str">
        <f>Table[[#This Row],[Solar]]&amp;Table[[#This Row],[Wind]]</f>
        <v>75125</v>
      </c>
    </row>
    <row r="501" spans="1:9" x14ac:dyDescent="0.3">
      <c r="A501" s="19">
        <v>100</v>
      </c>
      <c r="B501" s="20">
        <v>125</v>
      </c>
      <c r="C501" s="21">
        <v>0.17707359126681599</v>
      </c>
      <c r="D501" s="21">
        <v>0.373150693964095</v>
      </c>
      <c r="E501" s="21">
        <v>0.121009416898884</v>
      </c>
      <c r="F501" s="21">
        <v>0.56907386845152397</v>
      </c>
      <c r="G501" s="21">
        <v>1.2005376582248499</v>
      </c>
      <c r="H501" s="21">
        <v>0.38144285877550299</v>
      </c>
      <c r="I501" s="10" t="str">
        <f>Table[[#This Row],[Solar]]&amp;Table[[#This Row],[Wind]]</f>
        <v>100125</v>
      </c>
    </row>
    <row r="502" spans="1:9" x14ac:dyDescent="0.3">
      <c r="A502" s="19">
        <v>125</v>
      </c>
      <c r="B502" s="20">
        <v>125</v>
      </c>
      <c r="C502" s="21">
        <v>0.171205706552613</v>
      </c>
      <c r="D502" s="21">
        <v>0.36104392377917299</v>
      </c>
      <c r="E502" s="21">
        <v>0.11491269224653899</v>
      </c>
      <c r="F502" s="21">
        <v>0.54976020718090801</v>
      </c>
      <c r="G502" s="21">
        <v>1.1603887187278601</v>
      </c>
      <c r="H502" s="21">
        <v>0.36271673767364598</v>
      </c>
      <c r="I502" s="10" t="str">
        <f>Table[[#This Row],[Solar]]&amp;Table[[#This Row],[Wind]]</f>
        <v>125125</v>
      </c>
    </row>
    <row r="503" spans="1:9" x14ac:dyDescent="0.3">
      <c r="A503" s="19">
        <v>150</v>
      </c>
      <c r="B503" s="20">
        <v>125</v>
      </c>
      <c r="C503" s="21">
        <v>0.167029858588087</v>
      </c>
      <c r="D503" s="21">
        <v>0.35261496112789298</v>
      </c>
      <c r="E503" s="21">
        <v>0.109684136935867</v>
      </c>
      <c r="F503" s="21">
        <v>0.54115607959237599</v>
      </c>
      <c r="G503" s="21">
        <v>1.1433634411774001</v>
      </c>
      <c r="H503" s="21">
        <v>0.34971800466175701</v>
      </c>
      <c r="I503" s="10" t="str">
        <f>Table[[#This Row],[Solar]]&amp;Table[[#This Row],[Wind]]</f>
        <v>150125</v>
      </c>
    </row>
    <row r="504" spans="1:9" x14ac:dyDescent="0.3">
      <c r="A504" s="19">
        <v>175</v>
      </c>
      <c r="B504" s="20">
        <v>125</v>
      </c>
      <c r="C504" s="21">
        <v>0.162854010623562</v>
      </c>
      <c r="D504" s="21">
        <v>0.34418599847661302</v>
      </c>
      <c r="E504" s="21">
        <v>0.104455581625194</v>
      </c>
      <c r="F504" s="21">
        <v>0.53255195200384298</v>
      </c>
      <c r="G504" s="21">
        <v>1.1263381636269401</v>
      </c>
      <c r="H504" s="21">
        <v>0.33671927164986798</v>
      </c>
      <c r="I504" s="10" t="str">
        <f>Table[[#This Row],[Solar]]&amp;Table[[#This Row],[Wind]]</f>
        <v>175125</v>
      </c>
    </row>
    <row r="505" spans="1:9" x14ac:dyDescent="0.3">
      <c r="A505" s="19">
        <v>200</v>
      </c>
      <c r="B505" s="20">
        <v>125</v>
      </c>
      <c r="C505" s="21">
        <v>0.158678162659036</v>
      </c>
      <c r="D505" s="21">
        <v>0.335757035825334</v>
      </c>
      <c r="E505" s="21">
        <v>9.9227026314522501E-2</v>
      </c>
      <c r="F505" s="21">
        <v>0.52394782441531096</v>
      </c>
      <c r="G505" s="21">
        <v>1.10931288607648</v>
      </c>
      <c r="H505" s="21">
        <v>0.32372053863797901</v>
      </c>
      <c r="I505" s="10" t="str">
        <f>Table[[#This Row],[Solar]]&amp;Table[[#This Row],[Wind]]</f>
        <v>200125</v>
      </c>
    </row>
    <row r="506" spans="1:9" x14ac:dyDescent="0.3">
      <c r="A506" s="19">
        <v>225</v>
      </c>
      <c r="B506" s="20">
        <v>125</v>
      </c>
      <c r="C506" s="21">
        <v>0.15450231469451101</v>
      </c>
      <c r="D506" s="21">
        <v>0.32732807317405399</v>
      </c>
      <c r="E506" s="21">
        <v>9.3998471003850101E-2</v>
      </c>
      <c r="F506" s="21">
        <v>0.51534369682677805</v>
      </c>
      <c r="G506" s="21">
        <v>1.09228760852602</v>
      </c>
      <c r="H506" s="21">
        <v>0.31072180562608998</v>
      </c>
      <c r="I506" s="10" t="str">
        <f>Table[[#This Row],[Solar]]&amp;Table[[#This Row],[Wind]]</f>
        <v>225125</v>
      </c>
    </row>
    <row r="507" spans="1:9" x14ac:dyDescent="0.3">
      <c r="A507" s="19">
        <v>250</v>
      </c>
      <c r="B507" s="20">
        <v>125</v>
      </c>
      <c r="C507" s="21">
        <v>0.15032646672998501</v>
      </c>
      <c r="D507" s="21">
        <v>0.31889911052277498</v>
      </c>
      <c r="E507" s="21">
        <v>8.8769915693177701E-2</v>
      </c>
      <c r="F507" s="21">
        <v>0.50673956923824504</v>
      </c>
      <c r="G507" s="21">
        <v>1.07526233097555</v>
      </c>
      <c r="H507" s="21">
        <v>0.297723072614201</v>
      </c>
      <c r="I507" s="10" t="str">
        <f>Table[[#This Row],[Solar]]&amp;Table[[#This Row],[Wind]]</f>
        <v>250125</v>
      </c>
    </row>
    <row r="508" spans="1:9" x14ac:dyDescent="0.3">
      <c r="A508" s="19">
        <v>275</v>
      </c>
      <c r="B508" s="20">
        <v>125</v>
      </c>
      <c r="C508" s="21">
        <v>0.14615061876546001</v>
      </c>
      <c r="D508" s="21">
        <v>0.31047014787149502</v>
      </c>
      <c r="E508" s="21">
        <v>8.35413603825053E-2</v>
      </c>
      <c r="F508" s="21">
        <v>0.49813544164971302</v>
      </c>
      <c r="G508" s="21">
        <v>1.05823705342509</v>
      </c>
      <c r="H508" s="21">
        <v>0.28472433960231203</v>
      </c>
      <c r="I508" s="10" t="str">
        <f>Table[[#This Row],[Solar]]&amp;Table[[#This Row],[Wind]]</f>
        <v>275125</v>
      </c>
    </row>
    <row r="509" spans="1:9" x14ac:dyDescent="0.3">
      <c r="A509" s="19">
        <v>300</v>
      </c>
      <c r="B509" s="20">
        <v>125</v>
      </c>
      <c r="C509" s="21">
        <v>0.14548131567731301</v>
      </c>
      <c r="D509" s="21">
        <v>0.30844448038001299</v>
      </c>
      <c r="E509" s="21">
        <v>8.3227916189434897E-2</v>
      </c>
      <c r="F509" s="21">
        <v>0.49640643371086302</v>
      </c>
      <c r="G509" s="21">
        <v>1.05236021204442</v>
      </c>
      <c r="H509" s="21">
        <v>0.283992156607135</v>
      </c>
      <c r="I509" s="10" t="str">
        <f>Table[[#This Row],[Solar]]&amp;Table[[#This Row],[Wind]]</f>
        <v>300125</v>
      </c>
    </row>
    <row r="510" spans="1:9" x14ac:dyDescent="0.3">
      <c r="A510" s="19">
        <v>325</v>
      </c>
      <c r="B510" s="20">
        <v>125</v>
      </c>
      <c r="C510" s="21">
        <v>0.14481201258916701</v>
      </c>
      <c r="D510" s="21">
        <v>0.30641881288853201</v>
      </c>
      <c r="E510" s="21">
        <v>8.2914471996364397E-2</v>
      </c>
      <c r="F510" s="21">
        <v>0.49467742577201301</v>
      </c>
      <c r="G510" s="21">
        <v>1.04648337066374</v>
      </c>
      <c r="H510" s="21">
        <v>0.28325997361195798</v>
      </c>
      <c r="I510" s="10" t="str">
        <f>Table[[#This Row],[Solar]]&amp;Table[[#This Row],[Wind]]</f>
        <v>325125</v>
      </c>
    </row>
    <row r="511" spans="1:9" x14ac:dyDescent="0.3">
      <c r="A511" s="19">
        <v>350</v>
      </c>
      <c r="B511" s="20">
        <v>125</v>
      </c>
      <c r="C511" s="21">
        <v>0.14414270950102101</v>
      </c>
      <c r="D511" s="21">
        <v>0.30439314539704998</v>
      </c>
      <c r="E511" s="21">
        <v>8.2601027803293897E-2</v>
      </c>
      <c r="F511" s="21">
        <v>0.49294841783316301</v>
      </c>
      <c r="G511" s="21">
        <v>1.04060652928306</v>
      </c>
      <c r="H511" s="21">
        <v>0.28252779061678102</v>
      </c>
      <c r="I511" s="10" t="str">
        <f>Table[[#This Row],[Solar]]&amp;Table[[#This Row],[Wind]]</f>
        <v>350125</v>
      </c>
    </row>
    <row r="512" spans="1:9" x14ac:dyDescent="0.3">
      <c r="A512" s="19">
        <v>375</v>
      </c>
      <c r="B512" s="20">
        <v>125</v>
      </c>
      <c r="C512" s="21">
        <v>0.14347340641287401</v>
      </c>
      <c r="D512" s="21">
        <v>0.302367477905569</v>
      </c>
      <c r="E512" s="21">
        <v>8.2287583610223397E-2</v>
      </c>
      <c r="F512" s="21">
        <v>0.49121940989431201</v>
      </c>
      <c r="G512" s="21">
        <v>1.0347296879023899</v>
      </c>
      <c r="H512" s="21">
        <v>0.28179560762160499</v>
      </c>
      <c r="I512" s="10" t="str">
        <f>Table[[#This Row],[Solar]]&amp;Table[[#This Row],[Wind]]</f>
        <v>375125</v>
      </c>
    </row>
    <row r="513" spans="1:9" x14ac:dyDescent="0.3">
      <c r="A513" s="19">
        <v>400</v>
      </c>
      <c r="B513" s="20">
        <v>125</v>
      </c>
      <c r="C513" s="21">
        <v>0.14280410332472801</v>
      </c>
      <c r="D513" s="21">
        <v>0.30034181041408697</v>
      </c>
      <c r="E513" s="21">
        <v>8.1974139417152994E-2</v>
      </c>
      <c r="F513" s="21">
        <v>0.48949040195546201</v>
      </c>
      <c r="G513" s="21">
        <v>1.0288528465217099</v>
      </c>
      <c r="H513" s="21">
        <v>0.28106342462642803</v>
      </c>
      <c r="I513" s="10" t="str">
        <f>Table[[#This Row],[Solar]]&amp;Table[[#This Row],[Wind]]</f>
        <v>400125</v>
      </c>
    </row>
    <row r="514" spans="1:9" x14ac:dyDescent="0.3">
      <c r="A514" s="19">
        <v>425</v>
      </c>
      <c r="B514" s="20">
        <v>125</v>
      </c>
      <c r="C514" s="21">
        <v>0.142770019258672</v>
      </c>
      <c r="D514" s="21">
        <v>0.29995600773958703</v>
      </c>
      <c r="E514" s="21">
        <v>8.2019597365914201E-2</v>
      </c>
      <c r="F514" s="21">
        <v>0.49153109156291702</v>
      </c>
      <c r="G514" s="21">
        <v>1.03206334752704</v>
      </c>
      <c r="H514" s="21">
        <v>0.28246244987873798</v>
      </c>
      <c r="I514" s="10" t="str">
        <f>Table[[#This Row],[Solar]]&amp;Table[[#This Row],[Wind]]</f>
        <v>425125</v>
      </c>
    </row>
    <row r="515" spans="1:9" x14ac:dyDescent="0.3">
      <c r="A515" s="19">
        <v>450</v>
      </c>
      <c r="B515" s="20">
        <v>125</v>
      </c>
      <c r="C515" s="21">
        <v>0.14273593519261699</v>
      </c>
      <c r="D515" s="21">
        <v>0.29957020506508703</v>
      </c>
      <c r="E515" s="21">
        <v>8.2065055314675506E-2</v>
      </c>
      <c r="F515" s="21">
        <v>0.49357178117037098</v>
      </c>
      <c r="G515" s="21">
        <v>1.03527384853237</v>
      </c>
      <c r="H515" s="21">
        <v>0.28386147513104898</v>
      </c>
      <c r="I515" s="10" t="str">
        <f>Table[[#This Row],[Solar]]&amp;Table[[#This Row],[Wind]]</f>
        <v>450125</v>
      </c>
    </row>
    <row r="516" spans="1:9" x14ac:dyDescent="0.3">
      <c r="A516" s="19">
        <v>475</v>
      </c>
      <c r="B516" s="20">
        <v>125</v>
      </c>
      <c r="C516" s="21">
        <v>0.142701851126561</v>
      </c>
      <c r="D516" s="21">
        <v>0.29918440239058702</v>
      </c>
      <c r="E516" s="21">
        <v>8.2110513263436796E-2</v>
      </c>
      <c r="F516" s="21">
        <v>0.495612470777826</v>
      </c>
      <c r="G516" s="21">
        <v>1.0384843495377101</v>
      </c>
      <c r="H516" s="21">
        <v>0.28526050038335998</v>
      </c>
      <c r="I516" s="10" t="str">
        <f>Table[[#This Row],[Solar]]&amp;Table[[#This Row],[Wind]]</f>
        <v>475125</v>
      </c>
    </row>
    <row r="517" spans="1:9" x14ac:dyDescent="0.3">
      <c r="A517" s="19">
        <v>500</v>
      </c>
      <c r="B517" s="20">
        <v>125</v>
      </c>
      <c r="C517" s="21">
        <v>0.14266776706050499</v>
      </c>
      <c r="D517" s="21">
        <v>0.29879859971608602</v>
      </c>
      <c r="E517" s="21">
        <v>8.2155971212198003E-2</v>
      </c>
      <c r="F517" s="21">
        <v>0.49765316038528001</v>
      </c>
      <c r="G517" s="21">
        <v>1.0416948505430399</v>
      </c>
      <c r="H517" s="21">
        <v>0.28665952563567099</v>
      </c>
      <c r="I517" s="10" t="str">
        <f>Table[[#This Row],[Solar]]&amp;Table[[#This Row],[Wind]]</f>
        <v>500125</v>
      </c>
    </row>
    <row r="518" spans="1:9" x14ac:dyDescent="0.3">
      <c r="A518" s="19">
        <v>525</v>
      </c>
      <c r="B518" s="20">
        <v>125</v>
      </c>
      <c r="C518" s="21">
        <v>0.14263368299444901</v>
      </c>
      <c r="D518" s="21">
        <v>0.29841279704158602</v>
      </c>
      <c r="E518" s="21">
        <v>8.2201429160959294E-2</v>
      </c>
      <c r="F518" s="21">
        <v>0.49969384999273497</v>
      </c>
      <c r="G518" s="21">
        <v>1.0449053515483699</v>
      </c>
      <c r="H518" s="21">
        <v>0.28805855088798099</v>
      </c>
      <c r="I518" s="10" t="str">
        <f>Table[[#This Row],[Solar]]&amp;Table[[#This Row],[Wind]]</f>
        <v>525125</v>
      </c>
    </row>
    <row r="519" spans="1:9" x14ac:dyDescent="0.3">
      <c r="A519" s="19">
        <v>550</v>
      </c>
      <c r="B519" s="20">
        <v>125</v>
      </c>
      <c r="C519" s="21">
        <v>0.14259959892839399</v>
      </c>
      <c r="D519" s="21">
        <v>0.29802699436708602</v>
      </c>
      <c r="E519" s="21">
        <v>8.2246887109720598E-2</v>
      </c>
      <c r="F519" s="21">
        <v>0.50173453960018899</v>
      </c>
      <c r="G519" s="21">
        <v>1.0481158525537</v>
      </c>
      <c r="H519" s="21">
        <v>0.28945757614029199</v>
      </c>
      <c r="I519" s="10" t="str">
        <f>Table[[#This Row],[Solar]]&amp;Table[[#This Row],[Wind]]</f>
        <v>550125</v>
      </c>
    </row>
    <row r="520" spans="1:9" x14ac:dyDescent="0.3">
      <c r="A520" s="19">
        <v>575</v>
      </c>
      <c r="B520" s="20">
        <v>125</v>
      </c>
      <c r="C520" s="21">
        <v>0.14256551486233801</v>
      </c>
      <c r="D520" s="21">
        <v>0.29764119169258602</v>
      </c>
      <c r="E520" s="21">
        <v>8.2292345058481806E-2</v>
      </c>
      <c r="F520" s="21">
        <v>0.50377522920764395</v>
      </c>
      <c r="G520" s="21">
        <v>1.05132635355903</v>
      </c>
      <c r="H520" s="21">
        <v>0.290856601392603</v>
      </c>
      <c r="I520" s="10" t="str">
        <f>Table[[#This Row],[Solar]]&amp;Table[[#This Row],[Wind]]</f>
        <v>575125</v>
      </c>
    </row>
    <row r="521" spans="1:9" x14ac:dyDescent="0.3">
      <c r="A521" s="19">
        <v>600</v>
      </c>
      <c r="B521" s="20">
        <v>125</v>
      </c>
      <c r="C521" s="21">
        <v>0.142531430796282</v>
      </c>
      <c r="D521" s="21">
        <v>0.29725538901808501</v>
      </c>
      <c r="E521" s="21">
        <v>8.2337803007243096E-2</v>
      </c>
      <c r="F521" s="21">
        <v>0.50581591881509802</v>
      </c>
      <c r="G521" s="21">
        <v>1.0545368545643601</v>
      </c>
      <c r="H521" s="21">
        <v>0.292255626644913</v>
      </c>
      <c r="I521" s="10" t="str">
        <f>Table[[#This Row],[Solar]]&amp;Table[[#This Row],[Wind]]</f>
        <v>600125</v>
      </c>
    </row>
    <row r="522" spans="1:9" x14ac:dyDescent="0.3">
      <c r="A522" s="19">
        <v>625</v>
      </c>
      <c r="B522" s="20">
        <v>125</v>
      </c>
      <c r="C522" s="21">
        <v>0.14249734673022599</v>
      </c>
      <c r="D522" s="21">
        <v>0.29686958634358501</v>
      </c>
      <c r="E522" s="21">
        <v>8.23832609560044E-2</v>
      </c>
      <c r="F522" s="21">
        <v>0.50785660842255298</v>
      </c>
      <c r="G522" s="21">
        <v>1.0577473555696899</v>
      </c>
      <c r="H522" s="21">
        <v>0.29365465189722401</v>
      </c>
      <c r="I522" s="10" t="str">
        <f>Table[[#This Row],[Solar]]&amp;Table[[#This Row],[Wind]]</f>
        <v>625125</v>
      </c>
    </row>
    <row r="523" spans="1:9" x14ac:dyDescent="0.3">
      <c r="A523" s="19">
        <v>650</v>
      </c>
      <c r="B523" s="20">
        <v>125</v>
      </c>
      <c r="C523" s="21">
        <v>0.14246326266417</v>
      </c>
      <c r="D523" s="21">
        <v>0.29648378366908501</v>
      </c>
      <c r="E523" s="21">
        <v>8.2428718904765594E-2</v>
      </c>
      <c r="F523" s="21">
        <v>0.50989729803000705</v>
      </c>
      <c r="G523" s="21">
        <v>1.06095785657502</v>
      </c>
      <c r="H523" s="21">
        <v>0.29505367714953501</v>
      </c>
      <c r="I523" s="10" t="str">
        <f>Table[[#This Row],[Solar]]&amp;Table[[#This Row],[Wind]]</f>
        <v>650125</v>
      </c>
    </row>
    <row r="524" spans="1:9" x14ac:dyDescent="0.3">
      <c r="A524" s="19">
        <v>675</v>
      </c>
      <c r="B524" s="20">
        <v>125</v>
      </c>
      <c r="C524" s="21">
        <v>0.14242917859811499</v>
      </c>
      <c r="D524" s="21">
        <v>0.29609798099458501</v>
      </c>
      <c r="E524" s="21">
        <v>8.2474176853526898E-2</v>
      </c>
      <c r="F524" s="21">
        <v>0.51193798763746201</v>
      </c>
      <c r="G524" s="21">
        <v>1.06416835758035</v>
      </c>
      <c r="H524" s="21">
        <v>0.29645270240184501</v>
      </c>
      <c r="I524" s="10" t="str">
        <f>Table[[#This Row],[Solar]]&amp;Table[[#This Row],[Wind]]</f>
        <v>675125</v>
      </c>
    </row>
    <row r="525" spans="1:9" x14ac:dyDescent="0.3">
      <c r="A525" s="19">
        <v>700</v>
      </c>
      <c r="B525" s="20">
        <v>125</v>
      </c>
      <c r="C525" s="21">
        <v>0.13969292409019801</v>
      </c>
      <c r="D525" s="21">
        <v>0.28996685617071899</v>
      </c>
      <c r="E525" s="21">
        <v>8.1119195972413294E-2</v>
      </c>
      <c r="F525" s="21">
        <v>0.50433151411496602</v>
      </c>
      <c r="G525" s="21">
        <v>1.0464853344247</v>
      </c>
      <c r="H525" s="21">
        <v>0.29299909253050399</v>
      </c>
      <c r="I525" s="10" t="str">
        <f>Table[[#This Row],[Solar]]&amp;Table[[#This Row],[Wind]]</f>
        <v>700125</v>
      </c>
    </row>
    <row r="526" spans="1:9" x14ac:dyDescent="0.3">
      <c r="A526" s="19">
        <v>725</v>
      </c>
      <c r="B526" s="20">
        <v>125</v>
      </c>
      <c r="C526" s="21">
        <v>0.136956669582282</v>
      </c>
      <c r="D526" s="21">
        <v>0.28383573134685203</v>
      </c>
      <c r="E526" s="21">
        <v>7.9764215091299606E-2</v>
      </c>
      <c r="F526" s="21">
        <v>0.49672504059247102</v>
      </c>
      <c r="G526" s="21">
        <v>1.0288023112690601</v>
      </c>
      <c r="H526" s="21">
        <v>0.28954548265916202</v>
      </c>
      <c r="I526" s="10" t="str">
        <f>Table[[#This Row],[Solar]]&amp;Table[[#This Row],[Wind]]</f>
        <v>725125</v>
      </c>
    </row>
    <row r="527" spans="1:9" x14ac:dyDescent="0.3">
      <c r="A527" s="19">
        <v>750</v>
      </c>
      <c r="B527" s="20">
        <v>125</v>
      </c>
      <c r="C527" s="21">
        <v>0.134220415074365</v>
      </c>
      <c r="D527" s="21">
        <v>0.27770460652298601</v>
      </c>
      <c r="E527" s="21">
        <v>7.8409234210185905E-2</v>
      </c>
      <c r="F527" s="21">
        <v>0.48911856706997497</v>
      </c>
      <c r="G527" s="21">
        <v>1.0111192881134199</v>
      </c>
      <c r="H527" s="21">
        <v>0.28609187278782</v>
      </c>
      <c r="I527" s="10" t="str">
        <f>Table[[#This Row],[Solar]]&amp;Table[[#This Row],[Wind]]</f>
        <v>750125</v>
      </c>
    </row>
    <row r="528" spans="1:9" x14ac:dyDescent="0.3">
      <c r="A528" s="19">
        <v>775</v>
      </c>
      <c r="B528" s="20">
        <v>125</v>
      </c>
      <c r="C528" s="21">
        <v>0.13148416056644899</v>
      </c>
      <c r="D528" s="21">
        <v>0.27157348169911999</v>
      </c>
      <c r="E528" s="21">
        <v>7.70542533290723E-2</v>
      </c>
      <c r="F528" s="21">
        <v>0.48151209354747998</v>
      </c>
      <c r="G528" s="21">
        <v>0.99343626495777604</v>
      </c>
      <c r="H528" s="21">
        <v>0.28263826291647898</v>
      </c>
      <c r="I528" s="10" t="str">
        <f>Table[[#This Row],[Solar]]&amp;Table[[#This Row],[Wind]]</f>
        <v>775125</v>
      </c>
    </row>
    <row r="529" spans="1:9" x14ac:dyDescent="0.3">
      <c r="A529" s="19">
        <v>800</v>
      </c>
      <c r="B529" s="20">
        <v>125</v>
      </c>
      <c r="C529" s="21">
        <v>0.12956558571492599</v>
      </c>
      <c r="D529" s="21">
        <v>0.267202386337339</v>
      </c>
      <c r="E529" s="21">
        <v>7.6150596238268503E-2</v>
      </c>
      <c r="F529" s="21">
        <v>0.47645785976045502</v>
      </c>
      <c r="G529" s="21">
        <v>0.98135290878041503</v>
      </c>
      <c r="H529" s="21">
        <v>0.28055249104789998</v>
      </c>
      <c r="I529" s="10" t="str">
        <f>Table[[#This Row],[Solar]]&amp;Table[[#This Row],[Wind]]</f>
        <v>800125</v>
      </c>
    </row>
    <row r="530" spans="1:9" x14ac:dyDescent="0.3">
      <c r="A530" s="19">
        <v>825</v>
      </c>
      <c r="B530" s="20">
        <v>125</v>
      </c>
      <c r="C530" s="21">
        <v>0.12928237017619201</v>
      </c>
      <c r="D530" s="21">
        <v>0.26635134989972897</v>
      </c>
      <c r="E530" s="21">
        <v>7.6149586728084501E-2</v>
      </c>
      <c r="F530" s="21">
        <v>0.476508105444371</v>
      </c>
      <c r="G530" s="21">
        <v>0.98046888655962205</v>
      </c>
      <c r="H530" s="21">
        <v>0.28120239518484802</v>
      </c>
      <c r="I530" s="10" t="str">
        <f>Table[[#This Row],[Solar]]&amp;Table[[#This Row],[Wind]]</f>
        <v>825125</v>
      </c>
    </row>
    <row r="531" spans="1:9" x14ac:dyDescent="0.3">
      <c r="A531" s="19">
        <v>850</v>
      </c>
      <c r="B531" s="20">
        <v>125</v>
      </c>
      <c r="C531" s="21">
        <v>0.12899915463745701</v>
      </c>
      <c r="D531" s="21">
        <v>0.265500313462119</v>
      </c>
      <c r="E531" s="21">
        <v>7.6148577217900595E-2</v>
      </c>
      <c r="F531" s="21">
        <v>0.47655835112828798</v>
      </c>
      <c r="G531" s="21">
        <v>0.97958486433882896</v>
      </c>
      <c r="H531" s="21">
        <v>0.28185229932179601</v>
      </c>
      <c r="I531" s="10" t="str">
        <f>Table[[#This Row],[Solar]]&amp;Table[[#This Row],[Wind]]</f>
        <v>850125</v>
      </c>
    </row>
    <row r="532" spans="1:9" x14ac:dyDescent="0.3">
      <c r="A532" s="19">
        <v>875</v>
      </c>
      <c r="B532" s="20">
        <v>125</v>
      </c>
      <c r="C532" s="21">
        <v>0.128715939098723</v>
      </c>
      <c r="D532" s="21">
        <v>0.26464927702450902</v>
      </c>
      <c r="E532" s="21">
        <v>7.6147567707716607E-2</v>
      </c>
      <c r="F532" s="21">
        <v>0.47660859681220402</v>
      </c>
      <c r="G532" s="21">
        <v>0.97870084211803499</v>
      </c>
      <c r="H532" s="21">
        <v>0.28250220345874399</v>
      </c>
      <c r="I532" s="10" t="str">
        <f>Table[[#This Row],[Solar]]&amp;Table[[#This Row],[Wind]]</f>
        <v>875125</v>
      </c>
    </row>
    <row r="533" spans="1:9" x14ac:dyDescent="0.3">
      <c r="A533" s="19">
        <v>900</v>
      </c>
      <c r="B533" s="20">
        <v>125</v>
      </c>
      <c r="C533" s="21">
        <v>0.128432723559988</v>
      </c>
      <c r="D533" s="21">
        <v>0.26379824058689799</v>
      </c>
      <c r="E533" s="21">
        <v>7.6146558197532702E-2</v>
      </c>
      <c r="F533" s="21">
        <v>0.47665884249612001</v>
      </c>
      <c r="G533" s="21">
        <v>0.97781681989724201</v>
      </c>
      <c r="H533" s="21">
        <v>0.28315210759569198</v>
      </c>
      <c r="I533" s="10" t="str">
        <f>Table[[#This Row],[Solar]]&amp;Table[[#This Row],[Wind]]</f>
        <v>900125</v>
      </c>
    </row>
    <row r="534" spans="1:9" x14ac:dyDescent="0.3">
      <c r="A534" s="19">
        <v>925</v>
      </c>
      <c r="B534" s="20">
        <v>125</v>
      </c>
      <c r="C534" s="21">
        <v>0.12814950802125399</v>
      </c>
      <c r="D534" s="21">
        <v>0.26294720414928802</v>
      </c>
      <c r="E534" s="21">
        <v>7.6145548687348699E-2</v>
      </c>
      <c r="F534" s="21">
        <v>0.47670908818003699</v>
      </c>
      <c r="G534" s="21">
        <v>0.97693279767644903</v>
      </c>
      <c r="H534" s="21">
        <v>0.28380201173264002</v>
      </c>
      <c r="I534" s="10" t="str">
        <f>Table[[#This Row],[Solar]]&amp;Table[[#This Row],[Wind]]</f>
        <v>925125</v>
      </c>
    </row>
    <row r="535" spans="1:9" x14ac:dyDescent="0.3">
      <c r="A535" s="19">
        <v>950</v>
      </c>
      <c r="B535" s="20">
        <v>125</v>
      </c>
      <c r="C535" s="21">
        <v>0.12786629248251899</v>
      </c>
      <c r="D535" s="21">
        <v>0.26209616771167799</v>
      </c>
      <c r="E535" s="21">
        <v>7.6144539177164794E-2</v>
      </c>
      <c r="F535" s="21">
        <v>0.47675933386395303</v>
      </c>
      <c r="G535" s="21">
        <v>0.97604877545565505</v>
      </c>
      <c r="H535" s="21">
        <v>0.28445191586958801</v>
      </c>
      <c r="I535" s="10" t="str">
        <f>Table[[#This Row],[Solar]]&amp;Table[[#This Row],[Wind]]</f>
        <v>950125</v>
      </c>
    </row>
    <row r="536" spans="1:9" x14ac:dyDescent="0.3">
      <c r="A536" s="19">
        <v>975</v>
      </c>
      <c r="B536" s="20">
        <v>125</v>
      </c>
      <c r="C536" s="21">
        <v>0.12758307694378501</v>
      </c>
      <c r="D536" s="21">
        <v>0.26124513127406801</v>
      </c>
      <c r="E536" s="21">
        <v>7.6143529666980805E-2</v>
      </c>
      <c r="F536" s="21">
        <v>0.47680957954786901</v>
      </c>
      <c r="G536" s="21">
        <v>0.97516475323486196</v>
      </c>
      <c r="H536" s="21">
        <v>0.285101820006536</v>
      </c>
      <c r="I536" s="10" t="str">
        <f>Table[[#This Row],[Solar]]&amp;Table[[#This Row],[Wind]]</f>
        <v>975125</v>
      </c>
    </row>
    <row r="537" spans="1:9" x14ac:dyDescent="0.3">
      <c r="A537" s="19">
        <v>1000</v>
      </c>
      <c r="B537" s="20">
        <v>125</v>
      </c>
      <c r="C537" s="21">
        <v>0.12729986140505001</v>
      </c>
      <c r="D537" s="21">
        <v>0.26039409483645698</v>
      </c>
      <c r="E537" s="21">
        <v>7.6142520156796803E-2</v>
      </c>
      <c r="F537" s="21">
        <v>0.47685982523178599</v>
      </c>
      <c r="G537" s="21">
        <v>0.97428073101406898</v>
      </c>
      <c r="H537" s="21">
        <v>0.28575172414348399</v>
      </c>
      <c r="I537" s="10" t="str">
        <f>Table[[#This Row],[Solar]]&amp;Table[[#This Row],[Wind]]</f>
        <v>1000125</v>
      </c>
    </row>
    <row r="538" spans="1:9" x14ac:dyDescent="0.3">
      <c r="A538" s="19">
        <v>1025</v>
      </c>
      <c r="B538" s="20">
        <v>125</v>
      </c>
      <c r="C538" s="21">
        <v>0.127016645866316</v>
      </c>
      <c r="D538" s="21">
        <v>0.259543058398847</v>
      </c>
      <c r="E538" s="21">
        <v>7.6141510646612898E-2</v>
      </c>
      <c r="F538" s="21">
        <v>0.47691007091570198</v>
      </c>
      <c r="G538" s="21">
        <v>0.973396708793276</v>
      </c>
      <c r="H538" s="21">
        <v>0.28640162828043197</v>
      </c>
      <c r="I538" s="10" t="str">
        <f>Table[[#This Row],[Solar]]&amp;Table[[#This Row],[Wind]]</f>
        <v>1025125</v>
      </c>
    </row>
    <row r="539" spans="1:9" x14ac:dyDescent="0.3">
      <c r="A539" s="19">
        <v>1050</v>
      </c>
      <c r="B539" s="20">
        <v>125</v>
      </c>
      <c r="C539" s="21">
        <v>0.126733430327581</v>
      </c>
      <c r="D539" s="21">
        <v>0.25869202196123697</v>
      </c>
      <c r="E539" s="21">
        <v>7.6140501136428895E-2</v>
      </c>
      <c r="F539" s="21">
        <v>0.47696031659961902</v>
      </c>
      <c r="G539" s="21">
        <v>0.97251268657248202</v>
      </c>
      <c r="H539" s="21">
        <v>0.28705153241738002</v>
      </c>
      <c r="I539" s="10" t="str">
        <f>Table[[#This Row],[Solar]]&amp;Table[[#This Row],[Wind]]</f>
        <v>1050125</v>
      </c>
    </row>
    <row r="540" spans="1:9" x14ac:dyDescent="0.3">
      <c r="A540" s="19">
        <v>1075</v>
      </c>
      <c r="B540" s="20">
        <v>125</v>
      </c>
      <c r="C540" s="21">
        <v>0.12645021478884699</v>
      </c>
      <c r="D540" s="21">
        <v>0.257840985523627</v>
      </c>
      <c r="E540" s="21">
        <v>7.6139491626245004E-2</v>
      </c>
      <c r="F540" s="21">
        <v>0.477010562283535</v>
      </c>
      <c r="G540" s="21">
        <v>0.97162866435168904</v>
      </c>
      <c r="H540" s="21">
        <v>0.28770143655432801</v>
      </c>
      <c r="I540" s="10" t="str">
        <f>Table[[#This Row],[Solar]]&amp;Table[[#This Row],[Wind]]</f>
        <v>1075125</v>
      </c>
    </row>
    <row r="541" spans="1:9" x14ac:dyDescent="0.3">
      <c r="A541" s="19">
        <v>1100</v>
      </c>
      <c r="B541" s="20">
        <v>125</v>
      </c>
      <c r="C541" s="21">
        <v>0.12616699925011199</v>
      </c>
      <c r="D541" s="21">
        <v>0.25698994908601602</v>
      </c>
      <c r="E541" s="21">
        <v>7.6138482116061001E-2</v>
      </c>
      <c r="F541" s="21">
        <v>0.47706080796745098</v>
      </c>
      <c r="G541" s="21">
        <v>0.97074464213089595</v>
      </c>
      <c r="H541" s="21">
        <v>0.28835134069127599</v>
      </c>
      <c r="I541" s="10" t="str">
        <f>Table[[#This Row],[Solar]]&amp;Table[[#This Row],[Wind]]</f>
        <v>1100125</v>
      </c>
    </row>
    <row r="542" spans="1:9" x14ac:dyDescent="0.3">
      <c r="A542" s="19">
        <v>1125</v>
      </c>
      <c r="B542" s="20">
        <v>125</v>
      </c>
      <c r="C542" s="21">
        <v>0.12588378371137801</v>
      </c>
      <c r="D542" s="21">
        <v>0.25613891264840599</v>
      </c>
      <c r="E542" s="21">
        <v>7.6137472605876999E-2</v>
      </c>
      <c r="F542" s="21">
        <v>0.47711105365136802</v>
      </c>
      <c r="G542" s="21">
        <v>0.96986061991010297</v>
      </c>
      <c r="H542" s="21">
        <v>0.28900124482822398</v>
      </c>
      <c r="I542" s="10" t="str">
        <f>Table[[#This Row],[Solar]]&amp;Table[[#This Row],[Wind]]</f>
        <v>1125125</v>
      </c>
    </row>
    <row r="543" spans="1:9" x14ac:dyDescent="0.3">
      <c r="A543" s="19">
        <v>1150</v>
      </c>
      <c r="B543" s="20">
        <v>125</v>
      </c>
      <c r="C543" s="21">
        <v>0.12560056817264301</v>
      </c>
      <c r="D543" s="21">
        <v>0.25528787621079602</v>
      </c>
      <c r="E543" s="21">
        <v>7.6136463095693094E-2</v>
      </c>
      <c r="F543" s="21">
        <v>0.47716129933528401</v>
      </c>
      <c r="G543" s="21">
        <v>0.96897659768930899</v>
      </c>
      <c r="H543" s="21">
        <v>0.28965114896517202</v>
      </c>
      <c r="I543" s="10" t="str">
        <f>Table[[#This Row],[Solar]]&amp;Table[[#This Row],[Wind]]</f>
        <v>1150125</v>
      </c>
    </row>
    <row r="544" spans="1:9" x14ac:dyDescent="0.3">
      <c r="A544" s="19">
        <v>1175</v>
      </c>
      <c r="B544" s="20">
        <v>125</v>
      </c>
      <c r="C544" s="21">
        <v>0.125317352633909</v>
      </c>
      <c r="D544" s="21">
        <v>0.25443683977318599</v>
      </c>
      <c r="E544" s="21">
        <v>7.6135453585509105E-2</v>
      </c>
      <c r="F544" s="21">
        <v>0.47721154501919999</v>
      </c>
      <c r="G544" s="21">
        <v>0.96809257546851601</v>
      </c>
      <c r="H544" s="21">
        <v>0.29030105310212001</v>
      </c>
      <c r="I544" s="10" t="str">
        <f>Table[[#This Row],[Solar]]&amp;Table[[#This Row],[Wind]]</f>
        <v>1175125</v>
      </c>
    </row>
    <row r="545" spans="1:9" x14ac:dyDescent="0.3">
      <c r="A545" s="19">
        <v>1200</v>
      </c>
      <c r="B545" s="20">
        <v>125</v>
      </c>
      <c r="C545" s="21">
        <v>0.125034137095174</v>
      </c>
      <c r="D545" s="21">
        <v>0.25358580333557501</v>
      </c>
      <c r="E545" s="21">
        <v>7.61344440753252E-2</v>
      </c>
      <c r="F545" s="21">
        <v>0.47726179070311697</v>
      </c>
      <c r="G545" s="21">
        <v>0.96720855324772304</v>
      </c>
      <c r="H545" s="21">
        <v>0.290950957239068</v>
      </c>
      <c r="I545" s="10" t="str">
        <f>Table[[#This Row],[Solar]]&amp;Table[[#This Row],[Wind]]</f>
        <v>1200125</v>
      </c>
    </row>
    <row r="546" spans="1:9" x14ac:dyDescent="0.3">
      <c r="A546" s="19">
        <v>1225</v>
      </c>
      <c r="B546" s="20">
        <v>125</v>
      </c>
      <c r="C546" s="21">
        <v>0.12475092155644001</v>
      </c>
      <c r="D546" s="21">
        <v>0.25273476689796498</v>
      </c>
      <c r="E546" s="21">
        <v>7.6133434565141198E-2</v>
      </c>
      <c r="F546" s="21">
        <v>0.47731203638703301</v>
      </c>
      <c r="G546" s="21">
        <v>0.96632453102692994</v>
      </c>
      <c r="H546" s="21">
        <v>0.29160086137601599</v>
      </c>
      <c r="I546" s="10" t="str">
        <f>Table[[#This Row],[Solar]]&amp;Table[[#This Row],[Wind]]</f>
        <v>1225125</v>
      </c>
    </row>
    <row r="547" spans="1:9" x14ac:dyDescent="0.3">
      <c r="A547" s="19">
        <v>1250</v>
      </c>
      <c r="B547" s="20">
        <v>125</v>
      </c>
      <c r="C547" s="21">
        <v>0.124467706017705</v>
      </c>
      <c r="D547" s="21">
        <v>0.251883730460355</v>
      </c>
      <c r="E547" s="21">
        <v>7.6132425054957306E-2</v>
      </c>
      <c r="F547" s="21">
        <v>0.47736228207094999</v>
      </c>
      <c r="G547" s="21">
        <v>0.96544050880613597</v>
      </c>
      <c r="H547" s="21">
        <v>0.29225076551296397</v>
      </c>
      <c r="I547" s="10" t="str">
        <f>Table[[#This Row],[Solar]]&amp;Table[[#This Row],[Wind]]</f>
        <v>1250125</v>
      </c>
    </row>
    <row r="548" spans="1:9" x14ac:dyDescent="0.3">
      <c r="A548" s="19">
        <v>1275</v>
      </c>
      <c r="B548" s="20">
        <v>125</v>
      </c>
      <c r="C548" s="21">
        <v>0.124184490478971</v>
      </c>
      <c r="D548" s="21">
        <v>0.25103269402274497</v>
      </c>
      <c r="E548" s="21">
        <v>7.6131415544773304E-2</v>
      </c>
      <c r="F548" s="21">
        <v>0.47741252775486598</v>
      </c>
      <c r="G548" s="21">
        <v>0.96455648658534299</v>
      </c>
      <c r="H548" s="21">
        <v>0.29290066964991102</v>
      </c>
      <c r="I548" s="10" t="str">
        <f>Table[[#This Row],[Solar]]&amp;Table[[#This Row],[Wind]]</f>
        <v>1275125</v>
      </c>
    </row>
    <row r="549" spans="1:9" x14ac:dyDescent="0.3">
      <c r="A549" s="19">
        <v>1300</v>
      </c>
      <c r="B549" s="20">
        <v>125</v>
      </c>
      <c r="C549" s="21">
        <v>0.12390127494023601</v>
      </c>
      <c r="D549" s="21">
        <v>0.250181657585135</v>
      </c>
      <c r="E549" s="21">
        <v>7.6130406034589301E-2</v>
      </c>
      <c r="F549" s="21">
        <v>0.47746277343878202</v>
      </c>
      <c r="G549" s="21">
        <v>0.96367246436455001</v>
      </c>
      <c r="H549" s="21">
        <v>0.293550573786859</v>
      </c>
      <c r="I549" s="10" t="str">
        <f>Table[[#This Row],[Solar]]&amp;Table[[#This Row],[Wind]]</f>
        <v>1300125</v>
      </c>
    </row>
    <row r="550" spans="1:9" x14ac:dyDescent="0.3">
      <c r="A550" s="19">
        <v>1325</v>
      </c>
      <c r="B550" s="20">
        <v>125</v>
      </c>
      <c r="C550" s="21">
        <v>0.123618059401502</v>
      </c>
      <c r="D550" s="21">
        <v>0.249330621147524</v>
      </c>
      <c r="E550" s="21">
        <v>7.6129396524405396E-2</v>
      </c>
      <c r="F550" s="21">
        <v>0.477513019122699</v>
      </c>
      <c r="G550" s="21">
        <v>0.96278844214375703</v>
      </c>
      <c r="H550" s="21">
        <v>0.29420047792380699</v>
      </c>
      <c r="I550" s="10" t="str">
        <f>Table[[#This Row],[Solar]]&amp;Table[[#This Row],[Wind]]</f>
        <v>1325125</v>
      </c>
    </row>
    <row r="551" spans="1:9" x14ac:dyDescent="0.3">
      <c r="A551" s="19">
        <v>1350</v>
      </c>
      <c r="B551" s="20">
        <v>125</v>
      </c>
      <c r="C551" s="21">
        <v>0.123334843862767</v>
      </c>
      <c r="D551" s="21">
        <v>0.24847958470991399</v>
      </c>
      <c r="E551" s="21">
        <v>7.6128387014221394E-2</v>
      </c>
      <c r="F551" s="21">
        <v>0.47756326480661498</v>
      </c>
      <c r="G551" s="21">
        <v>0.96190441992296305</v>
      </c>
      <c r="H551" s="21">
        <v>0.29485038206075498</v>
      </c>
      <c r="I551" s="10" t="str">
        <f>Table[[#This Row],[Solar]]&amp;Table[[#This Row],[Wind]]</f>
        <v>1350125</v>
      </c>
    </row>
    <row r="552" spans="1:9" x14ac:dyDescent="0.3">
      <c r="A552" s="19">
        <v>1375</v>
      </c>
      <c r="B552" s="20">
        <v>125</v>
      </c>
      <c r="C552" s="21">
        <v>0.123051628324033</v>
      </c>
      <c r="D552" s="21">
        <v>0.24762854827230399</v>
      </c>
      <c r="E552" s="21">
        <v>7.6127377504037502E-2</v>
      </c>
      <c r="F552" s="21">
        <v>0.47761351049053102</v>
      </c>
      <c r="G552" s="21">
        <v>0.96102039770216996</v>
      </c>
      <c r="H552" s="21">
        <v>0.29550028619770302</v>
      </c>
      <c r="I552" s="10" t="str">
        <f>Table[[#This Row],[Solar]]&amp;Table[[#This Row],[Wind]]</f>
        <v>1375125</v>
      </c>
    </row>
    <row r="553" spans="1:9" x14ac:dyDescent="0.3">
      <c r="A553" s="19">
        <v>1400</v>
      </c>
      <c r="B553" s="20">
        <v>125</v>
      </c>
      <c r="C553" s="21">
        <v>0.123460084473747</v>
      </c>
      <c r="D553" s="21">
        <v>0.24718680028391199</v>
      </c>
      <c r="E553" s="21">
        <v>7.8046808432680803E-2</v>
      </c>
      <c r="F553" s="21">
        <v>0.480202199102232</v>
      </c>
      <c r="G553" s="21">
        <v>0.96053226984196005</v>
      </c>
      <c r="H553" s="21">
        <v>0.30460329262012198</v>
      </c>
      <c r="I553" s="10" t="str">
        <f>Table[[#This Row],[Solar]]&amp;Table[[#This Row],[Wind]]</f>
        <v>1400125</v>
      </c>
    </row>
    <row r="554" spans="1:9" x14ac:dyDescent="0.3">
      <c r="A554" s="19">
        <v>1425</v>
      </c>
      <c r="B554" s="20">
        <v>125</v>
      </c>
      <c r="C554" s="21">
        <v>0.123868540623462</v>
      </c>
      <c r="D554" s="21">
        <v>0.24674505229551999</v>
      </c>
      <c r="E554" s="21">
        <v>7.9966239361324201E-2</v>
      </c>
      <c r="F554" s="21">
        <v>0.48279088771393303</v>
      </c>
      <c r="G554" s="21">
        <v>0.96004414198175003</v>
      </c>
      <c r="H554" s="21">
        <v>0.31370629904253999</v>
      </c>
      <c r="I554" s="10" t="str">
        <f>Table[[#This Row],[Solar]]&amp;Table[[#This Row],[Wind]]</f>
        <v>1425125</v>
      </c>
    </row>
    <row r="555" spans="1:9" x14ac:dyDescent="0.3">
      <c r="A555" s="19">
        <v>1450</v>
      </c>
      <c r="B555" s="20">
        <v>125</v>
      </c>
      <c r="C555" s="21">
        <v>0.124276996773176</v>
      </c>
      <c r="D555" s="21">
        <v>0.24630330430712899</v>
      </c>
      <c r="E555" s="21">
        <v>8.1885670289967502E-2</v>
      </c>
      <c r="F555" s="21">
        <v>0.485379576325634</v>
      </c>
      <c r="G555" s="21">
        <v>0.95955601412154001</v>
      </c>
      <c r="H555" s="21">
        <v>0.32280930546495801</v>
      </c>
      <c r="I555" s="10" t="str">
        <f>Table[[#This Row],[Solar]]&amp;Table[[#This Row],[Wind]]</f>
        <v>1450125</v>
      </c>
    </row>
    <row r="556" spans="1:9" x14ac:dyDescent="0.3">
      <c r="A556" s="19">
        <v>1475</v>
      </c>
      <c r="B556" s="20">
        <v>125</v>
      </c>
      <c r="C556" s="21">
        <v>0.12468545292289</v>
      </c>
      <c r="D556" s="21">
        <v>0.24586155631873699</v>
      </c>
      <c r="E556" s="21">
        <v>8.3805101218610803E-2</v>
      </c>
      <c r="F556" s="21">
        <v>0.48796826493733497</v>
      </c>
      <c r="G556" s="21">
        <v>0.95906788626132899</v>
      </c>
      <c r="H556" s="21">
        <v>0.33191231188737702</v>
      </c>
      <c r="I556" s="10" t="str">
        <f>Table[[#This Row],[Solar]]&amp;Table[[#This Row],[Wind]]</f>
        <v>1475125</v>
      </c>
    </row>
    <row r="557" spans="1:9" x14ac:dyDescent="0.3">
      <c r="A557" s="19">
        <v>1500</v>
      </c>
      <c r="B557" s="20">
        <v>125</v>
      </c>
      <c r="C557" s="21">
        <v>0.12700789451515401</v>
      </c>
      <c r="D557" s="21">
        <v>0.248284375324521</v>
      </c>
      <c r="E557" s="21">
        <v>8.75930591523508E-2</v>
      </c>
      <c r="F557" s="21">
        <v>0.49818083330662799</v>
      </c>
      <c r="G557" s="21">
        <v>0.970482251310961</v>
      </c>
      <c r="H557" s="21">
        <v>0.34778538898307398</v>
      </c>
      <c r="I557" s="10" t="str">
        <f>Table[[#This Row],[Solar]]&amp;Table[[#This Row],[Wind]]</f>
        <v>1500125</v>
      </c>
    </row>
    <row r="558" spans="1:9" x14ac:dyDescent="0.3">
      <c r="A558" s="19">
        <v>1525</v>
      </c>
      <c r="B558" s="20">
        <v>125</v>
      </c>
      <c r="C558" s="21">
        <v>0.12933033610741801</v>
      </c>
      <c r="D558" s="21">
        <v>0.25070719433030397</v>
      </c>
      <c r="E558" s="21">
        <v>9.1381017086090699E-2</v>
      </c>
      <c r="F558" s="21">
        <v>0.50839340167592195</v>
      </c>
      <c r="G558" s="21">
        <v>0.981896616360592</v>
      </c>
      <c r="H558" s="21">
        <v>0.363658466078771</v>
      </c>
      <c r="I558" s="10" t="str">
        <f>Table[[#This Row],[Solar]]&amp;Table[[#This Row],[Wind]]</f>
        <v>1525125</v>
      </c>
    </row>
    <row r="559" spans="1:9" x14ac:dyDescent="0.3">
      <c r="A559" s="19">
        <v>1550</v>
      </c>
      <c r="B559" s="20">
        <v>125</v>
      </c>
      <c r="C559" s="21">
        <v>0.13165277769968101</v>
      </c>
      <c r="D559" s="21">
        <v>0.25313001333608798</v>
      </c>
      <c r="E559" s="21">
        <v>9.5168975019830696E-2</v>
      </c>
      <c r="F559" s="21">
        <v>0.51860597004521503</v>
      </c>
      <c r="G559" s="21">
        <v>0.993310981410224</v>
      </c>
      <c r="H559" s="21">
        <v>0.37953154317446702</v>
      </c>
      <c r="I559" s="10" t="str">
        <f>Table[[#This Row],[Solar]]&amp;Table[[#This Row],[Wind]]</f>
        <v>1550125</v>
      </c>
    </row>
    <row r="560" spans="1:9" x14ac:dyDescent="0.3">
      <c r="A560" s="19">
        <v>1575</v>
      </c>
      <c r="B560" s="20">
        <v>125</v>
      </c>
      <c r="C560" s="21">
        <v>0.133975219291945</v>
      </c>
      <c r="D560" s="21">
        <v>0.25555283234187198</v>
      </c>
      <c r="E560" s="21">
        <v>9.8956932953570595E-2</v>
      </c>
      <c r="F560" s="21">
        <v>0.52881853841450899</v>
      </c>
      <c r="G560" s="21">
        <v>1.00472534645985</v>
      </c>
      <c r="H560" s="21">
        <v>0.39540462027016399</v>
      </c>
      <c r="I560" s="10" t="str">
        <f>Table[[#This Row],[Solar]]&amp;Table[[#This Row],[Wind]]</f>
        <v>1575125</v>
      </c>
    </row>
    <row r="561" spans="1:9" x14ac:dyDescent="0.3">
      <c r="A561" s="19">
        <v>1600</v>
      </c>
      <c r="B561" s="20">
        <v>125</v>
      </c>
      <c r="C561" s="21">
        <v>0.136297660884209</v>
      </c>
      <c r="D561" s="21">
        <v>0.25797565134765499</v>
      </c>
      <c r="E561" s="21">
        <v>0.10274489088730999</v>
      </c>
      <c r="F561" s="21">
        <v>0.53903110678380195</v>
      </c>
      <c r="G561" s="21">
        <v>1.0161397115094799</v>
      </c>
      <c r="H561" s="21">
        <v>0.41127769736586101</v>
      </c>
      <c r="I561" s="10" t="str">
        <f>Table[[#This Row],[Solar]]&amp;Table[[#This Row],[Wind]]</f>
        <v>1600125</v>
      </c>
    </row>
    <row r="562" spans="1:9" x14ac:dyDescent="0.3">
      <c r="A562" s="19">
        <v>1625</v>
      </c>
      <c r="B562" s="20">
        <v>125</v>
      </c>
      <c r="C562" s="21">
        <v>0.13862010247647299</v>
      </c>
      <c r="D562" s="21">
        <v>0.26039847035343899</v>
      </c>
      <c r="E562" s="21">
        <v>0.10653284882105001</v>
      </c>
      <c r="F562" s="21">
        <v>0.54924367515309602</v>
      </c>
      <c r="G562" s="21">
        <v>1.02755407655911</v>
      </c>
      <c r="H562" s="21">
        <v>0.42715077446155802</v>
      </c>
      <c r="I562" s="10" t="str">
        <f>Table[[#This Row],[Solar]]&amp;Table[[#This Row],[Wind]]</f>
        <v>1625125</v>
      </c>
    </row>
    <row r="563" spans="1:9" x14ac:dyDescent="0.3">
      <c r="A563" s="19">
        <v>1650</v>
      </c>
      <c r="B563" s="20">
        <v>125</v>
      </c>
      <c r="C563" s="21">
        <v>0.14094254406873599</v>
      </c>
      <c r="D563" s="21">
        <v>0.262821289359222</v>
      </c>
      <c r="E563" s="21">
        <v>0.11032080675479</v>
      </c>
      <c r="F563" s="21">
        <v>0.55945624352238899</v>
      </c>
      <c r="G563" s="21">
        <v>1.0389684416087499</v>
      </c>
      <c r="H563" s="21">
        <v>0.44302385155725499</v>
      </c>
      <c r="I563" s="10" t="str">
        <f>Table[[#This Row],[Solar]]&amp;Table[[#This Row],[Wind]]</f>
        <v>1650125</v>
      </c>
    </row>
    <row r="564" spans="1:9" x14ac:dyDescent="0.3">
      <c r="A564" s="19">
        <v>1675</v>
      </c>
      <c r="B564" s="20">
        <v>125</v>
      </c>
      <c r="C564" s="21">
        <v>0.14326498566099999</v>
      </c>
      <c r="D564" s="21">
        <v>0.265244108365006</v>
      </c>
      <c r="E564" s="21">
        <v>0.11410876468853</v>
      </c>
      <c r="F564" s="21">
        <v>0.56966881189168295</v>
      </c>
      <c r="G564" s="21">
        <v>1.05038280665838</v>
      </c>
      <c r="H564" s="21">
        <v>0.45889692865295201</v>
      </c>
      <c r="I564" s="10" t="str">
        <f>Table[[#This Row],[Solar]]&amp;Table[[#This Row],[Wind]]</f>
        <v>1675125</v>
      </c>
    </row>
    <row r="565" spans="1:9" x14ac:dyDescent="0.3">
      <c r="A565" s="19">
        <v>1700</v>
      </c>
      <c r="B565" s="20">
        <v>125</v>
      </c>
      <c r="C565" s="21">
        <v>0.14558742725326401</v>
      </c>
      <c r="D565" s="21">
        <v>0.26766692737079001</v>
      </c>
      <c r="E565" s="21">
        <v>0.11789672262226999</v>
      </c>
      <c r="F565" s="21">
        <v>0.57988138026097602</v>
      </c>
      <c r="G565" s="21">
        <v>1.0617971717080099</v>
      </c>
      <c r="H565" s="21">
        <v>0.47477000574864903</v>
      </c>
      <c r="I565" s="10" t="str">
        <f>Table[[#This Row],[Solar]]&amp;Table[[#This Row],[Wind]]</f>
        <v>1700125</v>
      </c>
    </row>
    <row r="566" spans="1:9" x14ac:dyDescent="0.3">
      <c r="A566" s="19">
        <v>1725</v>
      </c>
      <c r="B566" s="20">
        <v>125</v>
      </c>
      <c r="C566" s="21">
        <v>0.14790986884552701</v>
      </c>
      <c r="D566" s="21">
        <v>0.27008974637657301</v>
      </c>
      <c r="E566" s="21">
        <v>0.12168468055601001</v>
      </c>
      <c r="F566" s="21">
        <v>0.59009394863026998</v>
      </c>
      <c r="G566" s="21">
        <v>1.07321153675764</v>
      </c>
      <c r="H566" s="21">
        <v>0.49064308284434599</v>
      </c>
      <c r="I566" s="10" t="str">
        <f>Table[[#This Row],[Solar]]&amp;Table[[#This Row],[Wind]]</f>
        <v>1725125</v>
      </c>
    </row>
    <row r="567" spans="1:9" x14ac:dyDescent="0.3">
      <c r="A567" s="19">
        <v>1750</v>
      </c>
      <c r="B567" s="20">
        <v>125</v>
      </c>
      <c r="C567" s="21">
        <v>0.15023231043779101</v>
      </c>
      <c r="D567" s="21">
        <v>0.27251256538235702</v>
      </c>
      <c r="E567" s="21">
        <v>0.12547263848974999</v>
      </c>
      <c r="F567" s="21">
        <v>0.60030651699956294</v>
      </c>
      <c r="G567" s="21">
        <v>1.0846259018072699</v>
      </c>
      <c r="H567" s="21">
        <v>0.50651615994004295</v>
      </c>
      <c r="I567" s="10" t="str">
        <f>Table[[#This Row],[Solar]]&amp;Table[[#This Row],[Wind]]</f>
        <v>1750125</v>
      </c>
    </row>
    <row r="568" spans="1:9" x14ac:dyDescent="0.3">
      <c r="A568" s="19">
        <v>1775</v>
      </c>
      <c r="B568" s="20">
        <v>125</v>
      </c>
      <c r="C568" s="21">
        <v>0.152554752030055</v>
      </c>
      <c r="D568" s="21">
        <v>0.27493538438814102</v>
      </c>
      <c r="E568" s="21">
        <v>0.12926059642349</v>
      </c>
      <c r="F568" s="21">
        <v>0.61051908536885702</v>
      </c>
      <c r="G568" s="21">
        <v>1.0960402668569</v>
      </c>
      <c r="H568" s="21">
        <v>0.52238923703573903</v>
      </c>
      <c r="I568" s="10" t="str">
        <f>Table[[#This Row],[Solar]]&amp;Table[[#This Row],[Wind]]</f>
        <v>1775125</v>
      </c>
    </row>
    <row r="569" spans="1:9" x14ac:dyDescent="0.3">
      <c r="A569" s="19">
        <v>1800</v>
      </c>
      <c r="B569" s="20">
        <v>125</v>
      </c>
      <c r="C569" s="21">
        <v>0.154877193622319</v>
      </c>
      <c r="D569" s="21">
        <v>0.27735820339392397</v>
      </c>
      <c r="E569" s="21">
        <v>0.13304855435723001</v>
      </c>
      <c r="F569" s="21">
        <v>0.62073165373814998</v>
      </c>
      <c r="G569" s="21">
        <v>1.1074546319065299</v>
      </c>
      <c r="H569" s="21">
        <v>0.53826231413143599</v>
      </c>
      <c r="I569" s="10" t="str">
        <f>Table[[#This Row],[Solar]]&amp;Table[[#This Row],[Wind]]</f>
        <v>1800125</v>
      </c>
    </row>
    <row r="570" spans="1:9" x14ac:dyDescent="0.3">
      <c r="A570" s="19">
        <v>1825</v>
      </c>
      <c r="B570" s="20">
        <v>125</v>
      </c>
      <c r="C570" s="21">
        <v>0.157199635214582</v>
      </c>
      <c r="D570" s="21">
        <v>0.27978102239970798</v>
      </c>
      <c r="E570" s="21">
        <v>0.13683651229096999</v>
      </c>
      <c r="F570" s="21">
        <v>0.63094422210744405</v>
      </c>
      <c r="G570" s="21">
        <v>1.11886899695617</v>
      </c>
      <c r="H570" s="21">
        <v>0.55413539122713296</v>
      </c>
      <c r="I570" s="10" t="str">
        <f>Table[[#This Row],[Solar]]&amp;Table[[#This Row],[Wind]]</f>
        <v>1825125</v>
      </c>
    </row>
    <row r="571" spans="1:9" x14ac:dyDescent="0.3">
      <c r="A571" s="19">
        <v>1850</v>
      </c>
      <c r="B571" s="20">
        <v>125</v>
      </c>
      <c r="C571" s="21">
        <v>0.15952207680684599</v>
      </c>
      <c r="D571" s="21">
        <v>0.28220384140549198</v>
      </c>
      <c r="E571" s="21">
        <v>0.14062447022471</v>
      </c>
      <c r="F571" s="21">
        <v>0.64115679047673702</v>
      </c>
      <c r="G571" s="21">
        <v>1.1302833620057999</v>
      </c>
      <c r="H571" s="21">
        <v>0.57000846832283003</v>
      </c>
      <c r="I571" s="10" t="str">
        <f>Table[[#This Row],[Solar]]&amp;Table[[#This Row],[Wind]]</f>
        <v>1850125</v>
      </c>
    </row>
    <row r="572" spans="1:9" x14ac:dyDescent="0.3">
      <c r="A572" s="19">
        <v>1875</v>
      </c>
      <c r="B572" s="20">
        <v>125</v>
      </c>
      <c r="C572" s="21">
        <v>0.16184451839910999</v>
      </c>
      <c r="D572" s="21">
        <v>0.28462666041127499</v>
      </c>
      <c r="E572" s="21">
        <v>0.14441242815845001</v>
      </c>
      <c r="F572" s="21">
        <v>0.65136935884603098</v>
      </c>
      <c r="G572" s="21">
        <v>1.14169772705543</v>
      </c>
      <c r="H572" s="21">
        <v>0.58588154541852699</v>
      </c>
      <c r="I572" s="10" t="str">
        <f>Table[[#This Row],[Solar]]&amp;Table[[#This Row],[Wind]]</f>
        <v>1875125</v>
      </c>
    </row>
    <row r="573" spans="1:9" x14ac:dyDescent="0.3">
      <c r="A573" s="19">
        <v>1900</v>
      </c>
      <c r="B573" s="20">
        <v>125</v>
      </c>
      <c r="C573" s="21">
        <v>0.16416695999137301</v>
      </c>
      <c r="D573" s="21">
        <v>0.28704947941705899</v>
      </c>
      <c r="E573" s="21">
        <v>0.14820038609219</v>
      </c>
      <c r="F573" s="21">
        <v>0.66158192721532405</v>
      </c>
      <c r="G573" s="21">
        <v>1.1531120921050599</v>
      </c>
      <c r="H573" s="21">
        <v>0.60175462251422396</v>
      </c>
      <c r="I573" s="10" t="str">
        <f>Table[[#This Row],[Solar]]&amp;Table[[#This Row],[Wind]]</f>
        <v>1900125</v>
      </c>
    </row>
    <row r="574" spans="1:9" x14ac:dyDescent="0.3">
      <c r="A574" s="19">
        <v>1925</v>
      </c>
      <c r="B574" s="20">
        <v>125</v>
      </c>
      <c r="C574" s="21">
        <v>0.16648940158363701</v>
      </c>
      <c r="D574" s="21">
        <v>0.289472298422843</v>
      </c>
      <c r="E574" s="21">
        <v>0.15198834402592901</v>
      </c>
      <c r="F574" s="21">
        <v>0.67179449558461801</v>
      </c>
      <c r="G574" s="21">
        <v>1.1645264571546901</v>
      </c>
      <c r="H574" s="21">
        <v>0.61762769960992103</v>
      </c>
      <c r="I574" s="10" t="str">
        <f>Table[[#This Row],[Solar]]&amp;Table[[#This Row],[Wind]]</f>
        <v>1925125</v>
      </c>
    </row>
    <row r="575" spans="1:9" x14ac:dyDescent="0.3">
      <c r="A575" s="19">
        <v>1950</v>
      </c>
      <c r="B575" s="20">
        <v>125</v>
      </c>
      <c r="C575" s="21">
        <v>0.16881184317590101</v>
      </c>
      <c r="D575" s="21">
        <v>0.29189511742862601</v>
      </c>
      <c r="E575" s="21">
        <v>0.15577630195966899</v>
      </c>
      <c r="F575" s="21">
        <v>0.68200706395391097</v>
      </c>
      <c r="G575" s="21">
        <v>1.1759408222043199</v>
      </c>
      <c r="H575" s="21">
        <v>0.633500776705618</v>
      </c>
      <c r="I575" s="10" t="str">
        <f>Table[[#This Row],[Solar]]&amp;Table[[#This Row],[Wind]]</f>
        <v>1950125</v>
      </c>
    </row>
    <row r="576" spans="1:9" x14ac:dyDescent="0.3">
      <c r="A576" s="19">
        <v>1975</v>
      </c>
      <c r="B576" s="20">
        <v>125</v>
      </c>
      <c r="C576" s="21">
        <v>0.171134284768165</v>
      </c>
      <c r="D576" s="21">
        <v>0.29431793643441001</v>
      </c>
      <c r="E576" s="21">
        <v>0.159564259893409</v>
      </c>
      <c r="F576" s="21">
        <v>0.69221963232320405</v>
      </c>
      <c r="G576" s="21">
        <v>1.1873551872539501</v>
      </c>
      <c r="H576" s="21">
        <v>0.64937385380131396</v>
      </c>
      <c r="I576" s="10" t="str">
        <f>Table[[#This Row],[Solar]]&amp;Table[[#This Row],[Wind]]</f>
        <v>1975125</v>
      </c>
    </row>
    <row r="577" spans="1:9" x14ac:dyDescent="0.3">
      <c r="A577" s="19">
        <v>2000</v>
      </c>
      <c r="B577" s="20">
        <v>125</v>
      </c>
      <c r="C577" s="21">
        <v>0.173456726360428</v>
      </c>
      <c r="D577" s="21">
        <v>0.29674075544019402</v>
      </c>
      <c r="E577" s="21">
        <v>0.16335221782714901</v>
      </c>
      <c r="F577" s="21">
        <v>0.70243220069249801</v>
      </c>
      <c r="G577" s="21">
        <v>1.1987695523035899</v>
      </c>
      <c r="H577" s="21">
        <v>0.66524693089701104</v>
      </c>
      <c r="I577" s="10" t="str">
        <f>Table[[#This Row],[Solar]]&amp;Table[[#This Row],[Wind]]</f>
        <v>2000125</v>
      </c>
    </row>
    <row r="578" spans="1:9" x14ac:dyDescent="0.3">
      <c r="A578" s="19">
        <v>2025</v>
      </c>
      <c r="B578" s="20">
        <v>125</v>
      </c>
      <c r="C578" s="21">
        <v>0.17577916795269199</v>
      </c>
      <c r="D578" s="21">
        <v>0.29916357444597702</v>
      </c>
      <c r="E578" s="21">
        <v>0.16714017576088899</v>
      </c>
      <c r="F578" s="21">
        <v>0.71264476906179197</v>
      </c>
      <c r="G578" s="21">
        <v>1.2101839173532201</v>
      </c>
      <c r="H578" s="21">
        <v>0.681120007992708</v>
      </c>
      <c r="I578" s="10" t="str">
        <f>Table[[#This Row],[Solar]]&amp;Table[[#This Row],[Wind]]</f>
        <v>2025125</v>
      </c>
    </row>
    <row r="579" spans="1:9" x14ac:dyDescent="0.3">
      <c r="A579" s="19">
        <v>2050</v>
      </c>
      <c r="B579" s="20">
        <v>125</v>
      </c>
      <c r="C579" s="21">
        <v>0.17810160954495599</v>
      </c>
      <c r="D579" s="21">
        <v>0.30158639345176103</v>
      </c>
      <c r="E579" s="21">
        <v>0.170928133694629</v>
      </c>
      <c r="F579" s="21">
        <v>0.72285733743108505</v>
      </c>
      <c r="G579" s="21">
        <v>1.22159828240285</v>
      </c>
      <c r="H579" s="21">
        <v>0.69699308508840496</v>
      </c>
      <c r="I579" s="10" t="str">
        <f>Table[[#This Row],[Solar]]&amp;Table[[#This Row],[Wind]]</f>
        <v>2050125</v>
      </c>
    </row>
    <row r="580" spans="1:9" x14ac:dyDescent="0.3">
      <c r="A580" s="19">
        <v>2075</v>
      </c>
      <c r="B580" s="20">
        <v>125</v>
      </c>
      <c r="C580" s="21">
        <v>0.18042405113721899</v>
      </c>
      <c r="D580" s="21">
        <v>0.30400921245754498</v>
      </c>
      <c r="E580" s="21">
        <v>0.17471609162836901</v>
      </c>
      <c r="F580" s="21">
        <v>0.73306990580037801</v>
      </c>
      <c r="G580" s="21">
        <v>1.2330126474524801</v>
      </c>
      <c r="H580" s="21">
        <v>0.71286616218410204</v>
      </c>
      <c r="I580" s="10" t="str">
        <f>Table[[#This Row],[Solar]]&amp;Table[[#This Row],[Wind]]</f>
        <v>2075125</v>
      </c>
    </row>
    <row r="581" spans="1:9" x14ac:dyDescent="0.3">
      <c r="A581" s="19">
        <v>2100</v>
      </c>
      <c r="B581" s="20">
        <v>125</v>
      </c>
      <c r="C581" s="21">
        <v>0.18274649272948301</v>
      </c>
      <c r="D581" s="21">
        <v>0.30643203146332798</v>
      </c>
      <c r="E581" s="21">
        <v>0.178504049562109</v>
      </c>
      <c r="F581" s="21">
        <v>0.74328247416967197</v>
      </c>
      <c r="G581" s="21">
        <v>1.24442701250211</v>
      </c>
      <c r="H581" s="21">
        <v>0.728739239279799</v>
      </c>
      <c r="I581" s="10" t="str">
        <f>Table[[#This Row],[Solar]]&amp;Table[[#This Row],[Wind]]</f>
        <v>2100125</v>
      </c>
    </row>
    <row r="582" spans="1:9" x14ac:dyDescent="0.3">
      <c r="A582" s="19">
        <v>2125</v>
      </c>
      <c r="B582" s="20">
        <v>125</v>
      </c>
      <c r="C582" s="21">
        <v>0.18506893432174701</v>
      </c>
      <c r="D582" s="21">
        <v>0.30885485046911199</v>
      </c>
      <c r="E582" s="21">
        <v>0.18229200749584901</v>
      </c>
      <c r="F582" s="21">
        <v>0.75349504253896504</v>
      </c>
      <c r="G582" s="21">
        <v>1.2558413775517401</v>
      </c>
      <c r="H582" s="21">
        <v>0.74461231637549596</v>
      </c>
      <c r="I582" s="10" t="str">
        <f>Table[[#This Row],[Solar]]&amp;Table[[#This Row],[Wind]]</f>
        <v>2125125</v>
      </c>
    </row>
    <row r="583" spans="1:9" x14ac:dyDescent="0.3">
      <c r="A583" s="19">
        <v>2150</v>
      </c>
      <c r="B583" s="20">
        <v>125</v>
      </c>
      <c r="C583" s="21">
        <v>0.187391375914011</v>
      </c>
      <c r="D583" s="21">
        <v>0.31127766947489599</v>
      </c>
      <c r="E583" s="21">
        <v>0.18607996542958899</v>
      </c>
      <c r="F583" s="21">
        <v>0.763707610908259</v>
      </c>
      <c r="G583" s="21">
        <v>1.26725574260137</v>
      </c>
      <c r="H583" s="21">
        <v>0.76048539347119304</v>
      </c>
      <c r="I583" s="10" t="str">
        <f>Table[[#This Row],[Solar]]&amp;Table[[#This Row],[Wind]]</f>
        <v>2150125</v>
      </c>
    </row>
    <row r="584" spans="1:9" x14ac:dyDescent="0.3">
      <c r="A584" s="19">
        <v>2175</v>
      </c>
      <c r="B584" s="20">
        <v>125</v>
      </c>
      <c r="C584" s="21">
        <v>0.189713817506274</v>
      </c>
      <c r="D584" s="21">
        <v>0.313700488480679</v>
      </c>
      <c r="E584" s="21">
        <v>0.189867923363329</v>
      </c>
      <c r="F584" s="21">
        <v>0.77392017927755197</v>
      </c>
      <c r="G584" s="21">
        <v>1.2786701076510101</v>
      </c>
      <c r="H584" s="21">
        <v>0.776358470566889</v>
      </c>
      <c r="I584" s="10" t="str">
        <f>Table[[#This Row],[Solar]]&amp;Table[[#This Row],[Wind]]</f>
        <v>2175125</v>
      </c>
    </row>
    <row r="585" spans="1:9" x14ac:dyDescent="0.3">
      <c r="A585" s="19">
        <v>2200</v>
      </c>
      <c r="B585" s="20">
        <v>125</v>
      </c>
      <c r="C585" s="21">
        <v>0.192036259098538</v>
      </c>
      <c r="D585" s="21">
        <v>0.316123307486463</v>
      </c>
      <c r="E585" s="21">
        <v>0.19365588129706901</v>
      </c>
      <c r="F585" s="21">
        <v>0.78413274764684604</v>
      </c>
      <c r="G585" s="21">
        <v>1.29008447270064</v>
      </c>
      <c r="H585" s="21">
        <v>0.79223154766258697</v>
      </c>
      <c r="I585" s="10" t="str">
        <f>Table[[#This Row],[Solar]]&amp;Table[[#This Row],[Wind]]</f>
        <v>2200125</v>
      </c>
    </row>
    <row r="586" spans="1:9" x14ac:dyDescent="0.3">
      <c r="A586" s="19">
        <v>2225</v>
      </c>
      <c r="B586" s="20">
        <v>125</v>
      </c>
      <c r="C586" s="21">
        <v>0.19435870069080199</v>
      </c>
      <c r="D586" s="21">
        <v>0.31854612649224701</v>
      </c>
      <c r="E586" s="21">
        <v>0.19744383923080899</v>
      </c>
      <c r="F586" s="21">
        <v>0.794345316016139</v>
      </c>
      <c r="G586" s="21">
        <v>1.3014988377502701</v>
      </c>
      <c r="H586" s="21">
        <v>0.80810462475828304</v>
      </c>
      <c r="I586" s="10" t="str">
        <f>Table[[#This Row],[Solar]]&amp;Table[[#This Row],[Wind]]</f>
        <v>2225125</v>
      </c>
    </row>
    <row r="587" spans="1:9" x14ac:dyDescent="0.3">
      <c r="A587" s="19">
        <v>2250</v>
      </c>
      <c r="B587" s="20">
        <v>125</v>
      </c>
      <c r="C587" s="21">
        <v>0.19668114228306499</v>
      </c>
      <c r="D587" s="21">
        <v>0.32096894549803001</v>
      </c>
      <c r="E587" s="21">
        <v>0.201231797164549</v>
      </c>
      <c r="F587" s="21">
        <v>0.80455788438543296</v>
      </c>
      <c r="G587" s="21">
        <v>1.3129132027999</v>
      </c>
      <c r="H587" s="21">
        <v>0.82397770185398</v>
      </c>
      <c r="I587" s="10" t="str">
        <f>Table[[#This Row],[Solar]]&amp;Table[[#This Row],[Wind]]</f>
        <v>2250125</v>
      </c>
    </row>
    <row r="588" spans="1:9" x14ac:dyDescent="0.3">
      <c r="A588" s="19">
        <v>2275</v>
      </c>
      <c r="B588" s="20">
        <v>125</v>
      </c>
      <c r="C588" s="21">
        <v>0.19900358387532899</v>
      </c>
      <c r="D588" s="21">
        <v>0.32339176450381402</v>
      </c>
      <c r="E588" s="21">
        <v>0.20501975509828901</v>
      </c>
      <c r="F588" s="21">
        <v>0.81477045275472604</v>
      </c>
      <c r="G588" s="21">
        <v>1.3243275678495301</v>
      </c>
      <c r="H588" s="21">
        <v>0.83985077894967697</v>
      </c>
      <c r="I588" s="10" t="str">
        <f>Table[[#This Row],[Solar]]&amp;Table[[#This Row],[Wind]]</f>
        <v>2275125</v>
      </c>
    </row>
    <row r="589" spans="1:9" x14ac:dyDescent="0.3">
      <c r="A589" s="19">
        <v>2300</v>
      </c>
      <c r="B589" s="20">
        <v>125</v>
      </c>
      <c r="C589" s="21">
        <v>0.20132602546759301</v>
      </c>
      <c r="D589" s="21">
        <v>0.32581458350959702</v>
      </c>
      <c r="E589" s="21">
        <v>0.208807713032029</v>
      </c>
      <c r="F589" s="21">
        <v>0.82498302112402</v>
      </c>
      <c r="G589" s="21">
        <v>1.33574193289916</v>
      </c>
      <c r="H589" s="21">
        <v>0.85572385604537404</v>
      </c>
      <c r="I589" s="10" t="str">
        <f>Table[[#This Row],[Solar]]&amp;Table[[#This Row],[Wind]]</f>
        <v>2300125</v>
      </c>
    </row>
    <row r="590" spans="1:9" x14ac:dyDescent="0.3">
      <c r="A590" s="19">
        <v>2325</v>
      </c>
      <c r="B590" s="20">
        <v>125</v>
      </c>
      <c r="C590" s="21">
        <v>0.20364846705985601</v>
      </c>
      <c r="D590" s="21">
        <v>0.32823740251538103</v>
      </c>
      <c r="E590" s="21">
        <v>0.21259567096576901</v>
      </c>
      <c r="F590" s="21">
        <v>0.83519558949331296</v>
      </c>
      <c r="G590" s="21">
        <v>1.3471562979488001</v>
      </c>
      <c r="H590" s="21">
        <v>0.87159693314107101</v>
      </c>
      <c r="I590" s="10" t="str">
        <f>Table[[#This Row],[Solar]]&amp;Table[[#This Row],[Wind]]</f>
        <v>2325125</v>
      </c>
    </row>
    <row r="591" spans="1:9" x14ac:dyDescent="0.3">
      <c r="A591" s="19">
        <v>2350</v>
      </c>
      <c r="B591" s="20">
        <v>125</v>
      </c>
      <c r="C591" s="21">
        <v>0.20597090865212</v>
      </c>
      <c r="D591" s="21">
        <v>0.33066022152116498</v>
      </c>
      <c r="E591" s="21">
        <v>0.21638362889950899</v>
      </c>
      <c r="F591" s="21">
        <v>0.84540815786260703</v>
      </c>
      <c r="G591" s="21">
        <v>1.35857066299843</v>
      </c>
      <c r="H591" s="21">
        <v>0.88747001023676797</v>
      </c>
      <c r="I591" s="10" t="str">
        <f>Table[[#This Row],[Solar]]&amp;Table[[#This Row],[Wind]]</f>
        <v>2350125</v>
      </c>
    </row>
    <row r="592" spans="1:9" x14ac:dyDescent="0.3">
      <c r="A592" s="19">
        <v>2375</v>
      </c>
      <c r="B592" s="20">
        <v>125</v>
      </c>
      <c r="C592" s="21">
        <v>0.208293350244384</v>
      </c>
      <c r="D592" s="21">
        <v>0.33308304052694798</v>
      </c>
      <c r="E592" s="21">
        <v>0.220171586833249</v>
      </c>
      <c r="F592" s="21">
        <v>0.8556207262319</v>
      </c>
      <c r="G592" s="21">
        <v>1.3699850280480601</v>
      </c>
      <c r="H592" s="21">
        <v>0.90334308733246504</v>
      </c>
      <c r="I592" s="10" t="str">
        <f>Table[[#This Row],[Solar]]&amp;Table[[#This Row],[Wind]]</f>
        <v>2375125</v>
      </c>
    </row>
    <row r="593" spans="1:9" x14ac:dyDescent="0.3">
      <c r="A593" s="19">
        <v>0</v>
      </c>
      <c r="B593" s="20">
        <v>150</v>
      </c>
      <c r="C593" s="21">
        <v>0.20274194001493301</v>
      </c>
      <c r="D593" s="21">
        <v>0.42688446826360199</v>
      </c>
      <c r="E593" s="21">
        <v>0.143704924256328</v>
      </c>
      <c r="F593" s="21">
        <v>0.66829669042823803</v>
      </c>
      <c r="G593" s="21">
        <v>1.40981278250137</v>
      </c>
      <c r="H593" s="21">
        <v>0.46040730660766799</v>
      </c>
      <c r="I593" s="10" t="str">
        <f>Table[[#This Row],[Solar]]&amp;Table[[#This Row],[Wind]]</f>
        <v>0150</v>
      </c>
    </row>
    <row r="594" spans="1:9" x14ac:dyDescent="0.3">
      <c r="A594" s="19">
        <v>25</v>
      </c>
      <c r="B594" s="20">
        <v>150</v>
      </c>
      <c r="C594" s="21">
        <v>0.19687405530072999</v>
      </c>
      <c r="D594" s="21">
        <v>0.41477769807867998</v>
      </c>
      <c r="E594" s="21">
        <v>0.13760819960398299</v>
      </c>
      <c r="F594" s="21">
        <v>0.64898302915762296</v>
      </c>
      <c r="G594" s="21">
        <v>1.3696638430043899</v>
      </c>
      <c r="H594" s="21">
        <v>0.44168118550581098</v>
      </c>
      <c r="I594" s="10" t="str">
        <f>Table[[#This Row],[Solar]]&amp;Table[[#This Row],[Wind]]</f>
        <v>25150</v>
      </c>
    </row>
    <row r="595" spans="1:9" x14ac:dyDescent="0.3">
      <c r="A595" s="19">
        <v>50</v>
      </c>
      <c r="B595" s="20">
        <v>150</v>
      </c>
      <c r="C595" s="21">
        <v>0.191006170586527</v>
      </c>
      <c r="D595" s="21">
        <v>0.40267092789375802</v>
      </c>
      <c r="E595" s="21">
        <v>0.13151147495163901</v>
      </c>
      <c r="F595" s="21">
        <v>0.629669367887007</v>
      </c>
      <c r="G595" s="21">
        <v>1.3295149035074001</v>
      </c>
      <c r="H595" s="21">
        <v>0.42295506440395297</v>
      </c>
      <c r="I595" s="10" t="str">
        <f>Table[[#This Row],[Solar]]&amp;Table[[#This Row],[Wind]]</f>
        <v>50150</v>
      </c>
    </row>
    <row r="596" spans="1:9" x14ac:dyDescent="0.3">
      <c r="A596" s="19">
        <v>75</v>
      </c>
      <c r="B596" s="20">
        <v>150</v>
      </c>
      <c r="C596" s="21">
        <v>0.185138285872324</v>
      </c>
      <c r="D596" s="21">
        <v>0.39056415770883701</v>
      </c>
      <c r="E596" s="21">
        <v>0.125414750299294</v>
      </c>
      <c r="F596" s="21">
        <v>0.61035570661639105</v>
      </c>
      <c r="G596" s="21">
        <v>1.28936596401042</v>
      </c>
      <c r="H596" s="21">
        <v>0.40422894330209502</v>
      </c>
      <c r="I596" s="10" t="str">
        <f>Table[[#This Row],[Solar]]&amp;Table[[#This Row],[Wind]]</f>
        <v>75150</v>
      </c>
    </row>
    <row r="597" spans="1:9" x14ac:dyDescent="0.3">
      <c r="A597" s="19">
        <v>100</v>
      </c>
      <c r="B597" s="20">
        <v>150</v>
      </c>
      <c r="C597" s="21">
        <v>0.17927040115812101</v>
      </c>
      <c r="D597" s="21">
        <v>0.378457387523915</v>
      </c>
      <c r="E597" s="21">
        <v>0.11931802564695</v>
      </c>
      <c r="F597" s="21">
        <v>0.59104204534577498</v>
      </c>
      <c r="G597" s="21">
        <v>1.24921702451343</v>
      </c>
      <c r="H597" s="21">
        <v>0.38550282220023802</v>
      </c>
      <c r="I597" s="10" t="str">
        <f>Table[[#This Row],[Solar]]&amp;Table[[#This Row],[Wind]]</f>
        <v>100150</v>
      </c>
    </row>
    <row r="598" spans="1:9" x14ac:dyDescent="0.3">
      <c r="A598" s="19">
        <v>125</v>
      </c>
      <c r="B598" s="20">
        <v>150</v>
      </c>
      <c r="C598" s="21">
        <v>0.17340251644391899</v>
      </c>
      <c r="D598" s="21">
        <v>0.36635061733899299</v>
      </c>
      <c r="E598" s="21">
        <v>0.11322130099460501</v>
      </c>
      <c r="F598" s="21">
        <v>0.57172838407516002</v>
      </c>
      <c r="G598" s="21">
        <v>1.2090680850164499</v>
      </c>
      <c r="H598" s="21">
        <v>0.36677670109838001</v>
      </c>
      <c r="I598" s="10" t="str">
        <f>Table[[#This Row],[Solar]]&amp;Table[[#This Row],[Wind]]</f>
        <v>125150</v>
      </c>
    </row>
    <row r="599" spans="1:9" x14ac:dyDescent="0.3">
      <c r="A599" s="19">
        <v>150</v>
      </c>
      <c r="B599" s="20">
        <v>150</v>
      </c>
      <c r="C599" s="21">
        <v>0.167534631729716</v>
      </c>
      <c r="D599" s="21">
        <v>0.35424384715407098</v>
      </c>
      <c r="E599" s="21">
        <v>0.107124576342261</v>
      </c>
      <c r="F599" s="21">
        <v>0.55241472280454396</v>
      </c>
      <c r="G599" s="21">
        <v>1.1689191455194601</v>
      </c>
      <c r="H599" s="21">
        <v>0.348050579996522</v>
      </c>
      <c r="I599" s="10" t="str">
        <f>Table[[#This Row],[Solar]]&amp;Table[[#This Row],[Wind]]</f>
        <v>150150</v>
      </c>
    </row>
    <row r="600" spans="1:9" x14ac:dyDescent="0.3">
      <c r="A600" s="19">
        <v>175</v>
      </c>
      <c r="B600" s="20">
        <v>150</v>
      </c>
      <c r="C600" s="21">
        <v>0.16335878376519</v>
      </c>
      <c r="D600" s="21">
        <v>0.34581488450279102</v>
      </c>
      <c r="E600" s="21">
        <v>0.101896021031588</v>
      </c>
      <c r="F600" s="21">
        <v>0.54381059521601105</v>
      </c>
      <c r="G600" s="21">
        <v>1.1518938679690001</v>
      </c>
      <c r="H600" s="21">
        <v>0.33505184698463403</v>
      </c>
      <c r="I600" s="10" t="str">
        <f>Table[[#This Row],[Solar]]&amp;Table[[#This Row],[Wind]]</f>
        <v>175150</v>
      </c>
    </row>
    <row r="601" spans="1:9" x14ac:dyDescent="0.3">
      <c r="A601" s="19">
        <v>200</v>
      </c>
      <c r="B601" s="20">
        <v>150</v>
      </c>
      <c r="C601" s="21">
        <v>0.159182935800665</v>
      </c>
      <c r="D601" s="21">
        <v>0.33738592185151101</v>
      </c>
      <c r="E601" s="21">
        <v>9.6667465720916501E-2</v>
      </c>
      <c r="F601" s="21">
        <v>0.53520646762747903</v>
      </c>
      <c r="G601" s="21">
        <v>1.13486859041854</v>
      </c>
      <c r="H601" s="21">
        <v>0.322053113972745</v>
      </c>
      <c r="I601" s="10" t="str">
        <f>Table[[#This Row],[Solar]]&amp;Table[[#This Row],[Wind]]</f>
        <v>200150</v>
      </c>
    </row>
    <row r="602" spans="1:9" x14ac:dyDescent="0.3">
      <c r="A602" s="19">
        <v>225</v>
      </c>
      <c r="B602" s="20">
        <v>150</v>
      </c>
      <c r="C602" s="21">
        <v>0.15500708783613901</v>
      </c>
      <c r="D602" s="21">
        <v>0.32895695920023199</v>
      </c>
      <c r="E602" s="21">
        <v>9.1438910410244101E-2</v>
      </c>
      <c r="F602" s="21">
        <v>0.52660234003894602</v>
      </c>
      <c r="G602" s="21">
        <v>1.11784331286807</v>
      </c>
      <c r="H602" s="21">
        <v>0.30905438096085602</v>
      </c>
      <c r="I602" s="10" t="str">
        <f>Table[[#This Row],[Solar]]&amp;Table[[#This Row],[Wind]]</f>
        <v>225150</v>
      </c>
    </row>
    <row r="603" spans="1:9" x14ac:dyDescent="0.3">
      <c r="A603" s="19">
        <v>250</v>
      </c>
      <c r="B603" s="20">
        <v>150</v>
      </c>
      <c r="C603" s="21">
        <v>0.15083123987161401</v>
      </c>
      <c r="D603" s="21">
        <v>0.32052799654895198</v>
      </c>
      <c r="E603" s="21">
        <v>8.6210355099571701E-2</v>
      </c>
      <c r="F603" s="21">
        <v>0.517998212450414</v>
      </c>
      <c r="G603" s="21">
        <v>1.10081803531761</v>
      </c>
      <c r="H603" s="21">
        <v>0.29605564794896699</v>
      </c>
      <c r="I603" s="10" t="str">
        <f>Table[[#This Row],[Solar]]&amp;Table[[#This Row],[Wind]]</f>
        <v>250150</v>
      </c>
    </row>
    <row r="604" spans="1:9" x14ac:dyDescent="0.3">
      <c r="A604" s="19">
        <v>275</v>
      </c>
      <c r="B604" s="20">
        <v>150</v>
      </c>
      <c r="C604" s="21">
        <v>0.15016193678346701</v>
      </c>
      <c r="D604" s="21">
        <v>0.318502329057471</v>
      </c>
      <c r="E604" s="21">
        <v>8.5896910906501298E-2</v>
      </c>
      <c r="F604" s="21">
        <v>0.51626920451156399</v>
      </c>
      <c r="G604" s="21">
        <v>1.09494119393694</v>
      </c>
      <c r="H604" s="21">
        <v>0.29532346495379003</v>
      </c>
      <c r="I604" s="10" t="str">
        <f>Table[[#This Row],[Solar]]&amp;Table[[#This Row],[Wind]]</f>
        <v>275150</v>
      </c>
    </row>
    <row r="605" spans="1:9" x14ac:dyDescent="0.3">
      <c r="A605" s="19">
        <v>300</v>
      </c>
      <c r="B605" s="20">
        <v>150</v>
      </c>
      <c r="C605" s="21">
        <v>0.14949263369532101</v>
      </c>
      <c r="D605" s="21">
        <v>0.31647666156598903</v>
      </c>
      <c r="E605" s="21">
        <v>8.5583466713430797E-2</v>
      </c>
      <c r="F605" s="21">
        <v>0.51454019657271299</v>
      </c>
      <c r="G605" s="21">
        <v>1.08906435255626</v>
      </c>
      <c r="H605" s="21">
        <v>0.294591281958613</v>
      </c>
      <c r="I605" s="10" t="str">
        <f>Table[[#This Row],[Solar]]&amp;Table[[#This Row],[Wind]]</f>
        <v>300150</v>
      </c>
    </row>
    <row r="606" spans="1:9" x14ac:dyDescent="0.3">
      <c r="A606" s="19">
        <v>325</v>
      </c>
      <c r="B606" s="20">
        <v>150</v>
      </c>
      <c r="C606" s="21">
        <v>0.14882333060717501</v>
      </c>
      <c r="D606" s="21">
        <v>0.31445099407450799</v>
      </c>
      <c r="E606" s="21">
        <v>8.5270022520360297E-2</v>
      </c>
      <c r="F606" s="21">
        <v>0.51281118863386299</v>
      </c>
      <c r="G606" s="21">
        <v>1.08318751117559</v>
      </c>
      <c r="H606" s="21">
        <v>0.29385909896343598</v>
      </c>
      <c r="I606" s="10" t="str">
        <f>Table[[#This Row],[Solar]]&amp;Table[[#This Row],[Wind]]</f>
        <v>325150</v>
      </c>
    </row>
    <row r="607" spans="1:9" x14ac:dyDescent="0.3">
      <c r="A607" s="19">
        <v>350</v>
      </c>
      <c r="B607" s="20">
        <v>150</v>
      </c>
      <c r="C607" s="21">
        <v>0.14815402751902801</v>
      </c>
      <c r="D607" s="21">
        <v>0.31242532658302602</v>
      </c>
      <c r="E607" s="21">
        <v>8.4956578327289894E-2</v>
      </c>
      <c r="F607" s="21">
        <v>0.51108218069501299</v>
      </c>
      <c r="G607" s="21">
        <v>1.07731066979491</v>
      </c>
      <c r="H607" s="21">
        <v>0.29312691596825902</v>
      </c>
      <c r="I607" s="10" t="str">
        <f>Table[[#This Row],[Solar]]&amp;Table[[#This Row],[Wind]]</f>
        <v>350150</v>
      </c>
    </row>
    <row r="608" spans="1:9" x14ac:dyDescent="0.3">
      <c r="A608" s="19">
        <v>375</v>
      </c>
      <c r="B608" s="20">
        <v>150</v>
      </c>
      <c r="C608" s="21">
        <v>0.14748472443088201</v>
      </c>
      <c r="D608" s="21">
        <v>0.31039965909154499</v>
      </c>
      <c r="E608" s="21">
        <v>8.4643134134219394E-2</v>
      </c>
      <c r="F608" s="21">
        <v>0.50935317275616299</v>
      </c>
      <c r="G608" s="21">
        <v>1.07143382841424</v>
      </c>
      <c r="H608" s="21">
        <v>0.29239473297308199</v>
      </c>
      <c r="I608" s="10" t="str">
        <f>Table[[#This Row],[Solar]]&amp;Table[[#This Row],[Wind]]</f>
        <v>375150</v>
      </c>
    </row>
    <row r="609" spans="1:9" x14ac:dyDescent="0.3">
      <c r="A609" s="19">
        <v>400</v>
      </c>
      <c r="B609" s="20">
        <v>150</v>
      </c>
      <c r="C609" s="21">
        <v>0.14681542134273501</v>
      </c>
      <c r="D609" s="21">
        <v>0.30837399160006301</v>
      </c>
      <c r="E609" s="21">
        <v>8.4329689941148894E-2</v>
      </c>
      <c r="F609" s="21">
        <v>0.50762416481731298</v>
      </c>
      <c r="G609" s="21">
        <v>1.0655569870335599</v>
      </c>
      <c r="H609" s="21">
        <v>0.29166254997790497</v>
      </c>
      <c r="I609" s="10" t="str">
        <f>Table[[#This Row],[Solar]]&amp;Table[[#This Row],[Wind]]</f>
        <v>400150</v>
      </c>
    </row>
    <row r="610" spans="1:9" x14ac:dyDescent="0.3">
      <c r="A610" s="19">
        <v>425</v>
      </c>
      <c r="B610" s="20">
        <v>150</v>
      </c>
      <c r="C610" s="21">
        <v>0.14678133727668</v>
      </c>
      <c r="D610" s="21">
        <v>0.30798818892556301</v>
      </c>
      <c r="E610" s="21">
        <v>8.4375147889910199E-2</v>
      </c>
      <c r="F610" s="21">
        <v>0.50966485442476805</v>
      </c>
      <c r="G610" s="21">
        <v>1.06876748803889</v>
      </c>
      <c r="H610" s="21">
        <v>0.29306157523021598</v>
      </c>
      <c r="I610" s="10" t="str">
        <f>Table[[#This Row],[Solar]]&amp;Table[[#This Row],[Wind]]</f>
        <v>425150</v>
      </c>
    </row>
    <row r="611" spans="1:9" x14ac:dyDescent="0.3">
      <c r="A611" s="19">
        <v>450</v>
      </c>
      <c r="B611" s="20">
        <v>150</v>
      </c>
      <c r="C611" s="21">
        <v>0.14674725321062401</v>
      </c>
      <c r="D611" s="21">
        <v>0.30760238625106201</v>
      </c>
      <c r="E611" s="21">
        <v>8.4420605838671406E-2</v>
      </c>
      <c r="F611" s="21">
        <v>0.51170554403222202</v>
      </c>
      <c r="G611" s="21">
        <v>1.07197798904422</v>
      </c>
      <c r="H611" s="21">
        <v>0.29446060048252698</v>
      </c>
      <c r="I611" s="10" t="str">
        <f>Table[[#This Row],[Solar]]&amp;Table[[#This Row],[Wind]]</f>
        <v>450150</v>
      </c>
    </row>
    <row r="612" spans="1:9" x14ac:dyDescent="0.3">
      <c r="A612" s="19">
        <v>475</v>
      </c>
      <c r="B612" s="20">
        <v>150</v>
      </c>
      <c r="C612" s="21">
        <v>0.146713169144568</v>
      </c>
      <c r="D612" s="21">
        <v>0.30721658357656201</v>
      </c>
      <c r="E612" s="21">
        <v>8.4466063787432696E-2</v>
      </c>
      <c r="F612" s="21">
        <v>0.51374623363967697</v>
      </c>
      <c r="G612" s="21">
        <v>1.0751884900495501</v>
      </c>
      <c r="H612" s="21">
        <v>0.29585962573483798</v>
      </c>
      <c r="I612" s="10" t="str">
        <f>Table[[#This Row],[Solar]]&amp;Table[[#This Row],[Wind]]</f>
        <v>475150</v>
      </c>
    </row>
    <row r="613" spans="1:9" x14ac:dyDescent="0.3">
      <c r="A613" s="19">
        <v>500</v>
      </c>
      <c r="B613" s="20">
        <v>150</v>
      </c>
      <c r="C613" s="21">
        <v>0.14667908507851199</v>
      </c>
      <c r="D613" s="21">
        <v>0.30683078090206201</v>
      </c>
      <c r="E613" s="21">
        <v>8.4511521736194001E-2</v>
      </c>
      <c r="F613" s="21">
        <v>0.51578692324713105</v>
      </c>
      <c r="G613" s="21">
        <v>1.0783989910548799</v>
      </c>
      <c r="H613" s="21">
        <v>0.29725865098714799</v>
      </c>
      <c r="I613" s="10" t="str">
        <f>Table[[#This Row],[Solar]]&amp;Table[[#This Row],[Wind]]</f>
        <v>500150</v>
      </c>
    </row>
    <row r="614" spans="1:9" x14ac:dyDescent="0.3">
      <c r="A614" s="19">
        <v>525</v>
      </c>
      <c r="B614" s="20">
        <v>150</v>
      </c>
      <c r="C614" s="21">
        <v>0.146645001012457</v>
      </c>
      <c r="D614" s="21">
        <v>0.306444978227562</v>
      </c>
      <c r="E614" s="21">
        <v>8.4556979684955194E-2</v>
      </c>
      <c r="F614" s="21">
        <v>0.51782761285458601</v>
      </c>
      <c r="G614" s="21">
        <v>1.08160949206021</v>
      </c>
      <c r="H614" s="21">
        <v>0.29865767623945899</v>
      </c>
      <c r="I614" s="10" t="str">
        <f>Table[[#This Row],[Solar]]&amp;Table[[#This Row],[Wind]]</f>
        <v>525150</v>
      </c>
    </row>
    <row r="615" spans="1:9" x14ac:dyDescent="0.3">
      <c r="A615" s="19">
        <v>550</v>
      </c>
      <c r="B615" s="20">
        <v>150</v>
      </c>
      <c r="C615" s="21">
        <v>0.14661091694640099</v>
      </c>
      <c r="D615" s="21">
        <v>0.306059175553062</v>
      </c>
      <c r="E615" s="21">
        <v>8.4602437633716498E-2</v>
      </c>
      <c r="F615" s="21">
        <v>0.51986830246203997</v>
      </c>
      <c r="G615" s="21">
        <v>1.08481999306554</v>
      </c>
      <c r="H615" s="21">
        <v>0.30005670149176999</v>
      </c>
      <c r="I615" s="10" t="str">
        <f>Table[[#This Row],[Solar]]&amp;Table[[#This Row],[Wind]]</f>
        <v>550150</v>
      </c>
    </row>
    <row r="616" spans="1:9" x14ac:dyDescent="0.3">
      <c r="A616" s="19">
        <v>575</v>
      </c>
      <c r="B616" s="20">
        <v>150</v>
      </c>
      <c r="C616" s="21">
        <v>0.14657683288034501</v>
      </c>
      <c r="D616" s="21">
        <v>0.305673372878561</v>
      </c>
      <c r="E616" s="21">
        <v>8.4647895582477803E-2</v>
      </c>
      <c r="F616" s="21">
        <v>0.52190899206949504</v>
      </c>
      <c r="G616" s="21">
        <v>1.08803049407087</v>
      </c>
      <c r="H616" s="21">
        <v>0.30145572674408</v>
      </c>
      <c r="I616" s="10" t="str">
        <f>Table[[#This Row],[Solar]]&amp;Table[[#This Row],[Wind]]</f>
        <v>575150</v>
      </c>
    </row>
    <row r="617" spans="1:9" x14ac:dyDescent="0.3">
      <c r="A617" s="19">
        <v>600</v>
      </c>
      <c r="B617" s="20">
        <v>150</v>
      </c>
      <c r="C617" s="21">
        <v>0.146542748814289</v>
      </c>
      <c r="D617" s="21">
        <v>0.305287570204061</v>
      </c>
      <c r="E617" s="21">
        <v>8.4693353531238996E-2</v>
      </c>
      <c r="F617" s="21">
        <v>0.523949681676949</v>
      </c>
      <c r="G617" s="21">
        <v>1.0912409950762001</v>
      </c>
      <c r="H617" s="21">
        <v>0.302854751996391</v>
      </c>
      <c r="I617" s="10" t="str">
        <f>Table[[#This Row],[Solar]]&amp;Table[[#This Row],[Wind]]</f>
        <v>600150</v>
      </c>
    </row>
    <row r="618" spans="1:9" x14ac:dyDescent="0.3">
      <c r="A618" s="19">
        <v>625</v>
      </c>
      <c r="B618" s="20">
        <v>150</v>
      </c>
      <c r="C618" s="21">
        <v>0.14650866474823401</v>
      </c>
      <c r="D618" s="21">
        <v>0.304901767529561</v>
      </c>
      <c r="E618" s="21">
        <v>8.4738811480000301E-2</v>
      </c>
      <c r="F618" s="21">
        <v>0.52599037128440396</v>
      </c>
      <c r="G618" s="21">
        <v>1.0944514960815299</v>
      </c>
      <c r="H618" s="21">
        <v>0.30425377724870201</v>
      </c>
      <c r="I618" s="10" t="str">
        <f>Table[[#This Row],[Solar]]&amp;Table[[#This Row],[Wind]]</f>
        <v>625150</v>
      </c>
    </row>
    <row r="619" spans="1:9" x14ac:dyDescent="0.3">
      <c r="A619" s="19">
        <v>650</v>
      </c>
      <c r="B619" s="20">
        <v>150</v>
      </c>
      <c r="C619" s="21">
        <v>0.146474580682178</v>
      </c>
      <c r="D619" s="21">
        <v>0.30451596485506099</v>
      </c>
      <c r="E619" s="21">
        <v>8.4784269428761605E-2</v>
      </c>
      <c r="F619" s="21">
        <v>0.52803106089185803</v>
      </c>
      <c r="G619" s="21">
        <v>1.09766199708686</v>
      </c>
      <c r="H619" s="21">
        <v>0.30565280250101301</v>
      </c>
      <c r="I619" s="10" t="str">
        <f>Table[[#This Row],[Solar]]&amp;Table[[#This Row],[Wind]]</f>
        <v>650150</v>
      </c>
    </row>
    <row r="620" spans="1:9" x14ac:dyDescent="0.3">
      <c r="A620" s="19">
        <v>675</v>
      </c>
      <c r="B620" s="20">
        <v>150</v>
      </c>
      <c r="C620" s="21">
        <v>0.14373832617426099</v>
      </c>
      <c r="D620" s="21">
        <v>0.29838484003119498</v>
      </c>
      <c r="E620" s="21">
        <v>8.3429288547647903E-2</v>
      </c>
      <c r="F620" s="21">
        <v>0.52042458736936303</v>
      </c>
      <c r="G620" s="21">
        <v>1.07997897393122</v>
      </c>
      <c r="H620" s="21">
        <v>0.30219919262967099</v>
      </c>
      <c r="I620" s="10" t="str">
        <f>Table[[#This Row],[Solar]]&amp;Table[[#This Row],[Wind]]</f>
        <v>675150</v>
      </c>
    </row>
    <row r="621" spans="1:9" x14ac:dyDescent="0.3">
      <c r="A621" s="19">
        <v>700</v>
      </c>
      <c r="B621" s="20">
        <v>150</v>
      </c>
      <c r="C621" s="21">
        <v>0.14100207166634501</v>
      </c>
      <c r="D621" s="21">
        <v>0.29225371520732801</v>
      </c>
      <c r="E621" s="21">
        <v>8.2074307666534202E-2</v>
      </c>
      <c r="F621" s="21">
        <v>0.51281811384686704</v>
      </c>
      <c r="G621" s="21">
        <v>1.06229595077558</v>
      </c>
      <c r="H621" s="21">
        <v>0.29874558275832902</v>
      </c>
      <c r="I621" s="10" t="str">
        <f>Table[[#This Row],[Solar]]&amp;Table[[#This Row],[Wind]]</f>
        <v>700150</v>
      </c>
    </row>
    <row r="622" spans="1:9" x14ac:dyDescent="0.3">
      <c r="A622" s="19">
        <v>725</v>
      </c>
      <c r="B622" s="20">
        <v>150</v>
      </c>
      <c r="C622" s="21">
        <v>0.13826581715842801</v>
      </c>
      <c r="D622" s="21">
        <v>0.28612259038346199</v>
      </c>
      <c r="E622" s="21">
        <v>8.0719326785420598E-2</v>
      </c>
      <c r="F622" s="21">
        <v>0.50521164032437205</v>
      </c>
      <c r="G622" s="21">
        <v>1.0446129276199301</v>
      </c>
      <c r="H622" s="21">
        <v>0.295291972886988</v>
      </c>
      <c r="I622" s="10" t="str">
        <f>Table[[#This Row],[Solar]]&amp;Table[[#This Row],[Wind]]</f>
        <v>725150</v>
      </c>
    </row>
    <row r="623" spans="1:9" x14ac:dyDescent="0.3">
      <c r="A623" s="19">
        <v>750</v>
      </c>
      <c r="B623" s="20">
        <v>150</v>
      </c>
      <c r="C623" s="21">
        <v>0.135529562650512</v>
      </c>
      <c r="D623" s="21">
        <v>0.27999146555959598</v>
      </c>
      <c r="E623" s="21">
        <v>7.9364345904306993E-2</v>
      </c>
      <c r="F623" s="21">
        <v>0.497605166801876</v>
      </c>
      <c r="G623" s="21">
        <v>1.0269299044642901</v>
      </c>
      <c r="H623" s="21">
        <v>0.29183836301564597</v>
      </c>
      <c r="I623" s="10" t="str">
        <f>Table[[#This Row],[Solar]]&amp;Table[[#This Row],[Wind]]</f>
        <v>750150</v>
      </c>
    </row>
    <row r="624" spans="1:9" x14ac:dyDescent="0.3">
      <c r="A624" s="19">
        <v>775</v>
      </c>
      <c r="B624" s="20">
        <v>150</v>
      </c>
      <c r="C624" s="21">
        <v>0.13279330814259499</v>
      </c>
      <c r="D624" s="21">
        <v>0.27386034073573001</v>
      </c>
      <c r="E624" s="21">
        <v>7.8009365023193306E-2</v>
      </c>
      <c r="F624" s="21">
        <v>0.48999869327938</v>
      </c>
      <c r="G624" s="21">
        <v>1.0092468813086399</v>
      </c>
      <c r="H624" s="21">
        <v>0.28838475314430401</v>
      </c>
      <c r="I624" s="10" t="str">
        <f>Table[[#This Row],[Solar]]&amp;Table[[#This Row],[Wind]]</f>
        <v>775150</v>
      </c>
    </row>
    <row r="625" spans="1:9" x14ac:dyDescent="0.3">
      <c r="A625" s="19">
        <v>800</v>
      </c>
      <c r="B625" s="20">
        <v>150</v>
      </c>
      <c r="C625" s="21">
        <v>0.13103826922235201</v>
      </c>
      <c r="D625" s="21">
        <v>0.26984125126636599</v>
      </c>
      <c r="E625" s="21">
        <v>7.7195972690451503E-2</v>
      </c>
      <c r="F625" s="21">
        <v>0.48545490743945002</v>
      </c>
      <c r="G625" s="21">
        <v>0.998283458526943</v>
      </c>
      <c r="H625" s="21">
        <v>0.28657254887627798</v>
      </c>
      <c r="I625" s="10" t="str">
        <f>Table[[#This Row],[Solar]]&amp;Table[[#This Row],[Wind]]</f>
        <v>800150</v>
      </c>
    </row>
    <row r="626" spans="1:9" x14ac:dyDescent="0.3">
      <c r="A626" s="19">
        <v>825</v>
      </c>
      <c r="B626" s="20">
        <v>150</v>
      </c>
      <c r="C626" s="21">
        <v>0.13075505368361701</v>
      </c>
      <c r="D626" s="21">
        <v>0.26899021482875601</v>
      </c>
      <c r="E626" s="21">
        <v>7.7194963180267501E-2</v>
      </c>
      <c r="F626" s="21">
        <v>0.48550515312336601</v>
      </c>
      <c r="G626" s="21">
        <v>0.99739943630615002</v>
      </c>
      <c r="H626" s="21">
        <v>0.28722245301322602</v>
      </c>
      <c r="I626" s="10" t="str">
        <f>Table[[#This Row],[Solar]]&amp;Table[[#This Row],[Wind]]</f>
        <v>825150</v>
      </c>
    </row>
    <row r="627" spans="1:9" x14ac:dyDescent="0.3">
      <c r="A627" s="19">
        <v>850</v>
      </c>
      <c r="B627" s="20">
        <v>150</v>
      </c>
      <c r="C627" s="21">
        <v>0.130471838144883</v>
      </c>
      <c r="D627" s="21">
        <v>0.26813917839114598</v>
      </c>
      <c r="E627" s="21">
        <v>7.7193953670083595E-2</v>
      </c>
      <c r="F627" s="21">
        <v>0.48555539880728199</v>
      </c>
      <c r="G627" s="21">
        <v>0.99651541408535704</v>
      </c>
      <c r="H627" s="21">
        <v>0.28787235715017401</v>
      </c>
      <c r="I627" s="10" t="str">
        <f>Table[[#This Row],[Solar]]&amp;Table[[#This Row],[Wind]]</f>
        <v>850150</v>
      </c>
    </row>
    <row r="628" spans="1:9" x14ac:dyDescent="0.3">
      <c r="A628" s="19">
        <v>875</v>
      </c>
      <c r="B628" s="20">
        <v>150</v>
      </c>
      <c r="C628" s="21">
        <v>0.130188622606148</v>
      </c>
      <c r="D628" s="21">
        <v>0.26728814195353601</v>
      </c>
      <c r="E628" s="21">
        <v>7.7192944159899607E-2</v>
      </c>
      <c r="F628" s="21">
        <v>0.48560564449119897</v>
      </c>
      <c r="G628" s="21">
        <v>0.99563139186456395</v>
      </c>
      <c r="H628" s="21">
        <v>0.28852226128712199</v>
      </c>
      <c r="I628" s="10" t="str">
        <f>Table[[#This Row],[Solar]]&amp;Table[[#This Row],[Wind]]</f>
        <v>875150</v>
      </c>
    </row>
    <row r="629" spans="1:9" x14ac:dyDescent="0.3">
      <c r="A629" s="19">
        <v>900</v>
      </c>
      <c r="B629" s="20">
        <v>150</v>
      </c>
      <c r="C629" s="21">
        <v>0.12990540706741399</v>
      </c>
      <c r="D629" s="21">
        <v>0.26643710551592498</v>
      </c>
      <c r="E629" s="21">
        <v>7.7191934649715702E-2</v>
      </c>
      <c r="F629" s="21">
        <v>0.48565589017511501</v>
      </c>
      <c r="G629" s="21">
        <v>0.99474736964376997</v>
      </c>
      <c r="H629" s="21">
        <v>0.28917216542406998</v>
      </c>
      <c r="I629" s="10" t="str">
        <f>Table[[#This Row],[Solar]]&amp;Table[[#This Row],[Wind]]</f>
        <v>900150</v>
      </c>
    </row>
    <row r="630" spans="1:9" x14ac:dyDescent="0.3">
      <c r="A630" s="19">
        <v>925</v>
      </c>
      <c r="B630" s="20">
        <v>150</v>
      </c>
      <c r="C630" s="21">
        <v>0.12962219152867899</v>
      </c>
      <c r="D630" s="21">
        <v>0.265586069078315</v>
      </c>
      <c r="E630" s="21">
        <v>7.7190925139531699E-2</v>
      </c>
      <c r="F630" s="21">
        <v>0.485706135859032</v>
      </c>
      <c r="G630" s="21">
        <v>0.99386334742297699</v>
      </c>
      <c r="H630" s="21">
        <v>0.28982206956101803</v>
      </c>
      <c r="I630" s="10" t="str">
        <f>Table[[#This Row],[Solar]]&amp;Table[[#This Row],[Wind]]</f>
        <v>925150</v>
      </c>
    </row>
    <row r="631" spans="1:9" x14ac:dyDescent="0.3">
      <c r="A631" s="19">
        <v>950</v>
      </c>
      <c r="B631" s="20">
        <v>150</v>
      </c>
      <c r="C631" s="21">
        <v>0.12933897598994501</v>
      </c>
      <c r="D631" s="21">
        <v>0.26473503264070503</v>
      </c>
      <c r="E631" s="21">
        <v>7.7189915629347794E-2</v>
      </c>
      <c r="F631" s="21">
        <v>0.48575638154294798</v>
      </c>
      <c r="G631" s="21">
        <v>0.99297932520218402</v>
      </c>
      <c r="H631" s="21">
        <v>0.29047197369796601</v>
      </c>
      <c r="I631" s="10" t="str">
        <f>Table[[#This Row],[Solar]]&amp;Table[[#This Row],[Wind]]</f>
        <v>950150</v>
      </c>
    </row>
    <row r="632" spans="1:9" x14ac:dyDescent="0.3">
      <c r="A632" s="19">
        <v>975</v>
      </c>
      <c r="B632" s="20">
        <v>150</v>
      </c>
      <c r="C632" s="21">
        <v>0.12905576045121001</v>
      </c>
      <c r="D632" s="21">
        <v>0.26388399620309499</v>
      </c>
      <c r="E632" s="21">
        <v>7.7188906119163805E-2</v>
      </c>
      <c r="F632" s="21">
        <v>0.48580662722686402</v>
      </c>
      <c r="G632" s="21">
        <v>0.99209530298139104</v>
      </c>
      <c r="H632" s="21">
        <v>0.291121877834914</v>
      </c>
      <c r="I632" s="10" t="str">
        <f>Table[[#This Row],[Solar]]&amp;Table[[#This Row],[Wind]]</f>
        <v>975150</v>
      </c>
    </row>
    <row r="633" spans="1:9" x14ac:dyDescent="0.3">
      <c r="A633" s="19">
        <v>1000</v>
      </c>
      <c r="B633" s="20">
        <v>150</v>
      </c>
      <c r="C633" s="21">
        <v>0.128772544912476</v>
      </c>
      <c r="D633" s="21">
        <v>0.26303295976548402</v>
      </c>
      <c r="E633" s="21">
        <v>7.7187896608979803E-2</v>
      </c>
      <c r="F633" s="21">
        <v>0.485856872910781</v>
      </c>
      <c r="G633" s="21">
        <v>0.99121128076059695</v>
      </c>
      <c r="H633" s="21">
        <v>0.29177178197186199</v>
      </c>
      <c r="I633" s="10" t="str">
        <f>Table[[#This Row],[Solar]]&amp;Table[[#This Row],[Wind]]</f>
        <v>1000150</v>
      </c>
    </row>
    <row r="634" spans="1:9" x14ac:dyDescent="0.3">
      <c r="A634" s="19">
        <v>1025</v>
      </c>
      <c r="B634" s="20">
        <v>150</v>
      </c>
      <c r="C634" s="21">
        <v>0.128489329373741</v>
      </c>
      <c r="D634" s="21">
        <v>0.26218192332787399</v>
      </c>
      <c r="E634" s="21">
        <v>7.7186887098795898E-2</v>
      </c>
      <c r="F634" s="21">
        <v>0.48590711859469699</v>
      </c>
      <c r="G634" s="21">
        <v>0.99032725853980397</v>
      </c>
      <c r="H634" s="21">
        <v>0.29242168610880998</v>
      </c>
      <c r="I634" s="10" t="str">
        <f>Table[[#This Row],[Solar]]&amp;Table[[#This Row],[Wind]]</f>
        <v>1025150</v>
      </c>
    </row>
    <row r="635" spans="1:9" x14ac:dyDescent="0.3">
      <c r="A635" s="19">
        <v>1050</v>
      </c>
      <c r="B635" s="20">
        <v>150</v>
      </c>
      <c r="C635" s="21">
        <v>0.12820611383500699</v>
      </c>
      <c r="D635" s="21">
        <v>0.26133088689026401</v>
      </c>
      <c r="E635" s="21">
        <v>7.7185877588611895E-2</v>
      </c>
      <c r="F635" s="21">
        <v>0.48595736427861302</v>
      </c>
      <c r="G635" s="21">
        <v>0.98944323631901099</v>
      </c>
      <c r="H635" s="21">
        <v>0.29307159024575802</v>
      </c>
      <c r="I635" s="10" t="str">
        <f>Table[[#This Row],[Solar]]&amp;Table[[#This Row],[Wind]]</f>
        <v>1050150</v>
      </c>
    </row>
    <row r="636" spans="1:9" x14ac:dyDescent="0.3">
      <c r="A636" s="19">
        <v>1075</v>
      </c>
      <c r="B636" s="20">
        <v>150</v>
      </c>
      <c r="C636" s="21">
        <v>0.12792289829627199</v>
      </c>
      <c r="D636" s="21">
        <v>0.26047985045265398</v>
      </c>
      <c r="E636" s="21">
        <v>7.7184868078428004E-2</v>
      </c>
      <c r="F636" s="21">
        <v>0.48600760996253001</v>
      </c>
      <c r="G636" s="21">
        <v>0.98855921409821801</v>
      </c>
      <c r="H636" s="21">
        <v>0.29372149438270601</v>
      </c>
      <c r="I636" s="10" t="str">
        <f>Table[[#This Row],[Solar]]&amp;Table[[#This Row],[Wind]]</f>
        <v>1075150</v>
      </c>
    </row>
    <row r="637" spans="1:9" x14ac:dyDescent="0.3">
      <c r="A637" s="19">
        <v>1100</v>
      </c>
      <c r="B637" s="20">
        <v>150</v>
      </c>
      <c r="C637" s="21">
        <v>0.12763968275753801</v>
      </c>
      <c r="D637" s="21">
        <v>0.25962881401504301</v>
      </c>
      <c r="E637" s="21">
        <v>7.7183858568244001E-2</v>
      </c>
      <c r="F637" s="21">
        <v>0.48605785564644599</v>
      </c>
      <c r="G637" s="21">
        <v>0.98767519187742403</v>
      </c>
      <c r="H637" s="21">
        <v>0.29437139851965399</v>
      </c>
      <c r="I637" s="10" t="str">
        <f>Table[[#This Row],[Solar]]&amp;Table[[#This Row],[Wind]]</f>
        <v>1100150</v>
      </c>
    </row>
    <row r="638" spans="1:9" x14ac:dyDescent="0.3">
      <c r="A638" s="19">
        <v>1125</v>
      </c>
      <c r="B638" s="20">
        <v>150</v>
      </c>
      <c r="C638" s="21">
        <v>0.127356467218803</v>
      </c>
      <c r="D638" s="21">
        <v>0.25877777757743298</v>
      </c>
      <c r="E638" s="21">
        <v>7.7182849058059999E-2</v>
      </c>
      <c r="F638" s="21">
        <v>0.48610810133036297</v>
      </c>
      <c r="G638" s="21">
        <v>0.98679116965663105</v>
      </c>
      <c r="H638" s="21">
        <v>0.29502130265660198</v>
      </c>
      <c r="I638" s="10" t="str">
        <f>Table[[#This Row],[Solar]]&amp;Table[[#This Row],[Wind]]</f>
        <v>1125150</v>
      </c>
    </row>
    <row r="639" spans="1:9" x14ac:dyDescent="0.3">
      <c r="A639" s="19">
        <v>1150</v>
      </c>
      <c r="B639" s="20">
        <v>150</v>
      </c>
      <c r="C639" s="21">
        <v>0.127073251680069</v>
      </c>
      <c r="D639" s="21">
        <v>0.257926741139823</v>
      </c>
      <c r="E639" s="21">
        <v>7.7181839547876094E-2</v>
      </c>
      <c r="F639" s="21">
        <v>0.48615834701427901</v>
      </c>
      <c r="G639" s="21">
        <v>0.98590714743583796</v>
      </c>
      <c r="H639" s="21">
        <v>0.29567120679355002</v>
      </c>
      <c r="I639" s="10" t="str">
        <f>Table[[#This Row],[Solar]]&amp;Table[[#This Row],[Wind]]</f>
        <v>1150150</v>
      </c>
    </row>
    <row r="640" spans="1:9" x14ac:dyDescent="0.3">
      <c r="A640" s="19">
        <v>1175</v>
      </c>
      <c r="B640" s="20">
        <v>150</v>
      </c>
      <c r="C640" s="21">
        <v>0.12679003614133399</v>
      </c>
      <c r="D640" s="21">
        <v>0.25707570470221303</v>
      </c>
      <c r="E640" s="21">
        <v>7.7180830037692105E-2</v>
      </c>
      <c r="F640" s="21">
        <v>0.486208592698195</v>
      </c>
      <c r="G640" s="21">
        <v>0.98502312521504498</v>
      </c>
      <c r="H640" s="21">
        <v>0.29632111093049801</v>
      </c>
      <c r="I640" s="10" t="str">
        <f>Table[[#This Row],[Solar]]&amp;Table[[#This Row],[Wind]]</f>
        <v>1175150</v>
      </c>
    </row>
    <row r="641" spans="1:9" x14ac:dyDescent="0.3">
      <c r="A641" s="19">
        <v>1200</v>
      </c>
      <c r="B641" s="20">
        <v>150</v>
      </c>
      <c r="C641" s="21">
        <v>0.12650682060259999</v>
      </c>
      <c r="D641" s="21">
        <v>0.256224668264602</v>
      </c>
      <c r="E641" s="21">
        <v>7.71798205275082E-2</v>
      </c>
      <c r="F641" s="21">
        <v>0.48625883838211198</v>
      </c>
      <c r="G641" s="21">
        <v>0.984139102994251</v>
      </c>
      <c r="H641" s="21">
        <v>0.296971015067446</v>
      </c>
      <c r="I641" s="10" t="str">
        <f>Table[[#This Row],[Solar]]&amp;Table[[#This Row],[Wind]]</f>
        <v>1200150</v>
      </c>
    </row>
    <row r="642" spans="1:9" x14ac:dyDescent="0.3">
      <c r="A642" s="19">
        <v>1225</v>
      </c>
      <c r="B642" s="20">
        <v>150</v>
      </c>
      <c r="C642" s="21">
        <v>0.12622360506386501</v>
      </c>
      <c r="D642" s="21">
        <v>0.25537363182699202</v>
      </c>
      <c r="E642" s="21">
        <v>7.7178811017324198E-2</v>
      </c>
      <c r="F642" s="21">
        <v>0.48630908406602802</v>
      </c>
      <c r="G642" s="21">
        <v>0.98325508077345802</v>
      </c>
      <c r="H642" s="21">
        <v>0.29762091920439399</v>
      </c>
      <c r="I642" s="10" t="str">
        <f>Table[[#This Row],[Solar]]&amp;Table[[#This Row],[Wind]]</f>
        <v>1225150</v>
      </c>
    </row>
    <row r="643" spans="1:9" x14ac:dyDescent="0.3">
      <c r="A643" s="19">
        <v>1250</v>
      </c>
      <c r="B643" s="20">
        <v>150</v>
      </c>
      <c r="C643" s="21">
        <v>0.12594038952513101</v>
      </c>
      <c r="D643" s="21">
        <v>0.25452259538938199</v>
      </c>
      <c r="E643" s="21">
        <v>7.7177801507140195E-2</v>
      </c>
      <c r="F643" s="21">
        <v>0.486359329749944</v>
      </c>
      <c r="G643" s="21">
        <v>0.98237105855266504</v>
      </c>
      <c r="H643" s="21">
        <v>0.29827082334134197</v>
      </c>
      <c r="I643" s="10" t="str">
        <f>Table[[#This Row],[Solar]]&amp;Table[[#This Row],[Wind]]</f>
        <v>1250150</v>
      </c>
    </row>
    <row r="644" spans="1:9" x14ac:dyDescent="0.3">
      <c r="A644" s="19">
        <v>1275</v>
      </c>
      <c r="B644" s="20">
        <v>150</v>
      </c>
      <c r="C644" s="21">
        <v>0.125657173986396</v>
      </c>
      <c r="D644" s="21">
        <v>0.25367155895177201</v>
      </c>
      <c r="E644" s="21">
        <v>7.7176791996956304E-2</v>
      </c>
      <c r="F644" s="21">
        <v>0.48640957543386099</v>
      </c>
      <c r="G644" s="21">
        <v>0.98148703633187095</v>
      </c>
      <c r="H644" s="21">
        <v>0.29892072747829002</v>
      </c>
      <c r="I644" s="10" t="str">
        <f>Table[[#This Row],[Solar]]&amp;Table[[#This Row],[Wind]]</f>
        <v>1275150</v>
      </c>
    </row>
    <row r="645" spans="1:9" x14ac:dyDescent="0.3">
      <c r="A645" s="19">
        <v>1300</v>
      </c>
      <c r="B645" s="20">
        <v>150</v>
      </c>
      <c r="C645" s="21">
        <v>0.125373958447662</v>
      </c>
      <c r="D645" s="21">
        <v>0.25282052251416098</v>
      </c>
      <c r="E645" s="21">
        <v>7.7175782486772301E-2</v>
      </c>
      <c r="F645" s="21">
        <v>0.48645982111777702</v>
      </c>
      <c r="G645" s="21">
        <v>0.98060301411107798</v>
      </c>
      <c r="H645" s="21">
        <v>0.299570631615238</v>
      </c>
      <c r="I645" s="10" t="str">
        <f>Table[[#This Row],[Solar]]&amp;Table[[#This Row],[Wind]]</f>
        <v>1300150</v>
      </c>
    </row>
    <row r="646" spans="1:9" x14ac:dyDescent="0.3">
      <c r="A646" s="19">
        <v>1325</v>
      </c>
      <c r="B646" s="20">
        <v>150</v>
      </c>
      <c r="C646" s="21">
        <v>0.12509074290892699</v>
      </c>
      <c r="D646" s="21">
        <v>0.25196948607655101</v>
      </c>
      <c r="E646" s="21">
        <v>7.7174772976588396E-2</v>
      </c>
      <c r="F646" s="21">
        <v>0.48651006680169401</v>
      </c>
      <c r="G646" s="21">
        <v>0.979718991890285</v>
      </c>
      <c r="H646" s="21">
        <v>0.30022053575218599</v>
      </c>
      <c r="I646" s="10" t="str">
        <f>Table[[#This Row],[Solar]]&amp;Table[[#This Row],[Wind]]</f>
        <v>1325150</v>
      </c>
    </row>
    <row r="647" spans="1:9" x14ac:dyDescent="0.3">
      <c r="A647" s="19">
        <v>1350</v>
      </c>
      <c r="B647" s="20">
        <v>150</v>
      </c>
      <c r="C647" s="21">
        <v>0.124807527370193</v>
      </c>
      <c r="D647" s="21">
        <v>0.25111844963894098</v>
      </c>
      <c r="E647" s="21">
        <v>7.7173763466404394E-2</v>
      </c>
      <c r="F647" s="21">
        <v>0.48656031248560999</v>
      </c>
      <c r="G647" s="21">
        <v>0.97883496966949202</v>
      </c>
      <c r="H647" s="21">
        <v>0.30087043988913298</v>
      </c>
      <c r="I647" s="10" t="str">
        <f>Table[[#This Row],[Solar]]&amp;Table[[#This Row],[Wind]]</f>
        <v>1350150</v>
      </c>
    </row>
    <row r="648" spans="1:9" x14ac:dyDescent="0.3">
      <c r="A648" s="19">
        <v>1375</v>
      </c>
      <c r="B648" s="20">
        <v>150</v>
      </c>
      <c r="C648" s="21">
        <v>0.12521598351990701</v>
      </c>
      <c r="D648" s="21">
        <v>0.25067670165054901</v>
      </c>
      <c r="E648" s="21">
        <v>7.9093194395047806E-2</v>
      </c>
      <c r="F648" s="21">
        <v>0.48914900109731102</v>
      </c>
      <c r="G648" s="21">
        <v>0.978346841809281</v>
      </c>
      <c r="H648" s="21">
        <v>0.30997344631155199</v>
      </c>
      <c r="I648" s="10" t="str">
        <f>Table[[#This Row],[Solar]]&amp;Table[[#This Row],[Wind]]</f>
        <v>1375150</v>
      </c>
    </row>
    <row r="649" spans="1:9" x14ac:dyDescent="0.3">
      <c r="A649" s="19">
        <v>1400</v>
      </c>
      <c r="B649" s="20">
        <v>150</v>
      </c>
      <c r="C649" s="21">
        <v>0.125624439669622</v>
      </c>
      <c r="D649" s="21">
        <v>0.25023495366215798</v>
      </c>
      <c r="E649" s="21">
        <v>8.1012625323691106E-2</v>
      </c>
      <c r="F649" s="21">
        <v>0.49173768970901199</v>
      </c>
      <c r="G649" s="21">
        <v>0.97785871394907098</v>
      </c>
      <c r="H649" s="21">
        <v>0.31907645273397001</v>
      </c>
      <c r="I649" s="10" t="str">
        <f>Table[[#This Row],[Solar]]&amp;Table[[#This Row],[Wind]]</f>
        <v>1400150</v>
      </c>
    </row>
    <row r="650" spans="1:9" x14ac:dyDescent="0.3">
      <c r="A650" s="19">
        <v>1425</v>
      </c>
      <c r="B650" s="20">
        <v>150</v>
      </c>
      <c r="C650" s="21">
        <v>0.12603289581933599</v>
      </c>
      <c r="D650" s="21">
        <v>0.24979320567376601</v>
      </c>
      <c r="E650" s="21">
        <v>8.2932056252334393E-2</v>
      </c>
      <c r="F650" s="21">
        <v>0.49432637832071302</v>
      </c>
      <c r="G650" s="21">
        <v>0.97737058608886096</v>
      </c>
      <c r="H650" s="21">
        <v>0.32817945915638902</v>
      </c>
      <c r="I650" s="10" t="str">
        <f>Table[[#This Row],[Solar]]&amp;Table[[#This Row],[Wind]]</f>
        <v>1425150</v>
      </c>
    </row>
    <row r="651" spans="1:9" x14ac:dyDescent="0.3">
      <c r="A651" s="19">
        <v>1450</v>
      </c>
      <c r="B651" s="20">
        <v>150</v>
      </c>
      <c r="C651" s="21">
        <v>0.12644135196904999</v>
      </c>
      <c r="D651" s="21">
        <v>0.24935145768537401</v>
      </c>
      <c r="E651" s="21">
        <v>8.4851487180977805E-2</v>
      </c>
      <c r="F651" s="21">
        <v>0.496915066932414</v>
      </c>
      <c r="G651" s="21">
        <v>0.97688245822865105</v>
      </c>
      <c r="H651" s="21">
        <v>0.33728246557880698</v>
      </c>
      <c r="I651" s="10" t="str">
        <f>Table[[#This Row],[Solar]]&amp;Table[[#This Row],[Wind]]</f>
        <v>1450150</v>
      </c>
    </row>
    <row r="652" spans="1:9" x14ac:dyDescent="0.3">
      <c r="A652" s="19">
        <v>1475</v>
      </c>
      <c r="B652" s="20">
        <v>150</v>
      </c>
      <c r="C652" s="21">
        <v>0.127232605207275</v>
      </c>
      <c r="D652" s="21">
        <v>0.24948262309581701</v>
      </c>
      <c r="E652" s="21">
        <v>8.7144623510640506E-2</v>
      </c>
      <c r="F652" s="21">
        <v>0.50102853149563298</v>
      </c>
      <c r="G652" s="21">
        <v>0.97877482895040901</v>
      </c>
      <c r="H652" s="21">
        <v>0.34773948613588102</v>
      </c>
      <c r="I652" s="10" t="str">
        <f>Table[[#This Row],[Solar]]&amp;Table[[#This Row],[Wind]]</f>
        <v>1475150</v>
      </c>
    </row>
    <row r="653" spans="1:9" x14ac:dyDescent="0.3">
      <c r="A653" s="19">
        <v>1500</v>
      </c>
      <c r="B653" s="20">
        <v>150</v>
      </c>
      <c r="C653" s="21">
        <v>0.129555046799538</v>
      </c>
      <c r="D653" s="21">
        <v>0.25190544210160098</v>
      </c>
      <c r="E653" s="21">
        <v>9.0932581444380406E-2</v>
      </c>
      <c r="F653" s="21">
        <v>0.51124109986492605</v>
      </c>
      <c r="G653" s="21">
        <v>0.99018919400004102</v>
      </c>
      <c r="H653" s="21">
        <v>0.36361256323157798</v>
      </c>
      <c r="I653" s="10" t="str">
        <f>Table[[#This Row],[Solar]]&amp;Table[[#This Row],[Wind]]</f>
        <v>1500150</v>
      </c>
    </row>
    <row r="654" spans="1:9" x14ac:dyDescent="0.3">
      <c r="A654" s="19">
        <v>1525</v>
      </c>
      <c r="B654" s="20">
        <v>150</v>
      </c>
      <c r="C654" s="21">
        <v>0.13187748839180199</v>
      </c>
      <c r="D654" s="21">
        <v>0.25432826110738499</v>
      </c>
      <c r="E654" s="21">
        <v>9.4720539378120305E-2</v>
      </c>
      <c r="F654" s="21">
        <v>0.52145366823422001</v>
      </c>
      <c r="G654" s="21">
        <v>1.0016035590496699</v>
      </c>
      <c r="H654" s="21">
        <v>0.379485640327275</v>
      </c>
      <c r="I654" s="10" t="str">
        <f>Table[[#This Row],[Solar]]&amp;Table[[#This Row],[Wind]]</f>
        <v>1525150</v>
      </c>
    </row>
    <row r="655" spans="1:9" x14ac:dyDescent="0.3">
      <c r="A655" s="19">
        <v>1550</v>
      </c>
      <c r="B655" s="20">
        <v>150</v>
      </c>
      <c r="C655" s="21">
        <v>0.13419992998406599</v>
      </c>
      <c r="D655" s="21">
        <v>0.256751080113168</v>
      </c>
      <c r="E655" s="21">
        <v>9.8508497311860302E-2</v>
      </c>
      <c r="F655" s="21">
        <v>0.53166623660351298</v>
      </c>
      <c r="G655" s="21">
        <v>1.0130179240993</v>
      </c>
      <c r="H655" s="21">
        <v>0.39535871742297102</v>
      </c>
      <c r="I655" s="10" t="str">
        <f>Table[[#This Row],[Solar]]&amp;Table[[#This Row],[Wind]]</f>
        <v>1550150</v>
      </c>
    </row>
    <row r="656" spans="1:9" x14ac:dyDescent="0.3">
      <c r="A656" s="19">
        <v>1575</v>
      </c>
      <c r="B656" s="20">
        <v>150</v>
      </c>
      <c r="C656" s="21">
        <v>0.13652237157632899</v>
      </c>
      <c r="D656" s="21">
        <v>0.259173899118952</v>
      </c>
      <c r="E656" s="21">
        <v>0.10229645524559999</v>
      </c>
      <c r="F656" s="21">
        <v>0.54187880497280705</v>
      </c>
      <c r="G656" s="21">
        <v>1.0244322891489299</v>
      </c>
      <c r="H656" s="21">
        <v>0.41123179451866798</v>
      </c>
      <c r="I656" s="10" t="str">
        <f>Table[[#This Row],[Solar]]&amp;Table[[#This Row],[Wind]]</f>
        <v>1575150</v>
      </c>
    </row>
    <row r="657" spans="1:9" x14ac:dyDescent="0.3">
      <c r="A657" s="19">
        <v>1600</v>
      </c>
      <c r="B657" s="20">
        <v>150</v>
      </c>
      <c r="C657" s="21">
        <v>0.13884481316859301</v>
      </c>
      <c r="D657" s="21">
        <v>0.26159671812473601</v>
      </c>
      <c r="E657" s="21">
        <v>0.10608441317934</v>
      </c>
      <c r="F657" s="21">
        <v>0.55209137334210001</v>
      </c>
      <c r="G657" s="21">
        <v>1.03584665419856</v>
      </c>
      <c r="H657" s="21">
        <v>0.427104871614365</v>
      </c>
      <c r="I657" s="10" t="str">
        <f>Table[[#This Row],[Solar]]&amp;Table[[#This Row],[Wind]]</f>
        <v>1600150</v>
      </c>
    </row>
    <row r="658" spans="1:9" x14ac:dyDescent="0.3">
      <c r="A658" s="19">
        <v>1625</v>
      </c>
      <c r="B658" s="20">
        <v>150</v>
      </c>
      <c r="C658" s="21">
        <v>0.14116725476085701</v>
      </c>
      <c r="D658" s="21">
        <v>0.26401953713051901</v>
      </c>
      <c r="E658" s="21">
        <v>0.10987237111308</v>
      </c>
      <c r="F658" s="21">
        <v>0.56230394171139397</v>
      </c>
      <c r="G658" s="21">
        <v>1.0472610192481899</v>
      </c>
      <c r="H658" s="21">
        <v>0.44297794871006202</v>
      </c>
      <c r="I658" s="10" t="str">
        <f>Table[[#This Row],[Solar]]&amp;Table[[#This Row],[Wind]]</f>
        <v>1625150</v>
      </c>
    </row>
    <row r="659" spans="1:9" x14ac:dyDescent="0.3">
      <c r="A659" s="19">
        <v>1650</v>
      </c>
      <c r="B659" s="20">
        <v>150</v>
      </c>
      <c r="C659" s="21">
        <v>0.143489696353121</v>
      </c>
      <c r="D659" s="21">
        <v>0.26644235613630302</v>
      </c>
      <c r="E659" s="21">
        <v>0.11366032904682</v>
      </c>
      <c r="F659" s="21">
        <v>0.57251651008068705</v>
      </c>
      <c r="G659" s="21">
        <v>1.05867538429783</v>
      </c>
      <c r="H659" s="21">
        <v>0.45885102580575898</v>
      </c>
      <c r="I659" s="10" t="str">
        <f>Table[[#This Row],[Solar]]&amp;Table[[#This Row],[Wind]]</f>
        <v>1650150</v>
      </c>
    </row>
    <row r="660" spans="1:9" x14ac:dyDescent="0.3">
      <c r="A660" s="19">
        <v>1675</v>
      </c>
      <c r="B660" s="20">
        <v>150</v>
      </c>
      <c r="C660" s="21">
        <v>0.145812137945384</v>
      </c>
      <c r="D660" s="21">
        <v>0.26886517514208702</v>
      </c>
      <c r="E660" s="21">
        <v>0.11744828698055999</v>
      </c>
      <c r="F660" s="21">
        <v>0.58272907844998101</v>
      </c>
      <c r="G660" s="21">
        <v>1.0700897493474599</v>
      </c>
      <c r="H660" s="21">
        <v>0.474724102901456</v>
      </c>
      <c r="I660" s="10" t="str">
        <f>Table[[#This Row],[Solar]]&amp;Table[[#This Row],[Wind]]</f>
        <v>1675150</v>
      </c>
    </row>
    <row r="661" spans="1:9" x14ac:dyDescent="0.3">
      <c r="A661" s="19">
        <v>1700</v>
      </c>
      <c r="B661" s="20">
        <v>150</v>
      </c>
      <c r="C661" s="21">
        <v>0.148134579537648</v>
      </c>
      <c r="D661" s="21">
        <v>0.27128799414787003</v>
      </c>
      <c r="E661" s="21">
        <v>0.1212362449143</v>
      </c>
      <c r="F661" s="21">
        <v>0.59294164681927397</v>
      </c>
      <c r="G661" s="21">
        <v>1.08150411439709</v>
      </c>
      <c r="H661" s="21">
        <v>0.49059717999715302</v>
      </c>
      <c r="I661" s="10" t="str">
        <f>Table[[#This Row],[Solar]]&amp;Table[[#This Row],[Wind]]</f>
        <v>1700150</v>
      </c>
    </row>
    <row r="662" spans="1:9" x14ac:dyDescent="0.3">
      <c r="A662" s="19">
        <v>1725</v>
      </c>
      <c r="B662" s="20">
        <v>150</v>
      </c>
      <c r="C662" s="21">
        <v>0.15045702112991199</v>
      </c>
      <c r="D662" s="21">
        <v>0.27371081315365398</v>
      </c>
      <c r="E662" s="21">
        <v>0.12502420284804</v>
      </c>
      <c r="F662" s="21">
        <v>0.60315421518856804</v>
      </c>
      <c r="G662" s="21">
        <v>1.0929184794467199</v>
      </c>
      <c r="H662" s="21">
        <v>0.50647025709284998</v>
      </c>
      <c r="I662" s="10" t="str">
        <f>Table[[#This Row],[Solar]]&amp;Table[[#This Row],[Wind]]</f>
        <v>1725150</v>
      </c>
    </row>
    <row r="663" spans="1:9" x14ac:dyDescent="0.3">
      <c r="A663" s="19">
        <v>1750</v>
      </c>
      <c r="B663" s="20">
        <v>150</v>
      </c>
      <c r="C663" s="21">
        <v>0.15277946272217499</v>
      </c>
      <c r="D663" s="21">
        <v>0.27613363215943798</v>
      </c>
      <c r="E663" s="21">
        <v>0.12881216078177901</v>
      </c>
      <c r="F663" s="21">
        <v>0.61336678355786101</v>
      </c>
      <c r="G663" s="21">
        <v>1.1043328444963501</v>
      </c>
      <c r="H663" s="21">
        <v>0.52234333418854695</v>
      </c>
      <c r="I663" s="10" t="str">
        <f>Table[[#This Row],[Solar]]&amp;Table[[#This Row],[Wind]]</f>
        <v>1750150</v>
      </c>
    </row>
    <row r="664" spans="1:9" x14ac:dyDescent="0.3">
      <c r="A664" s="19">
        <v>1775</v>
      </c>
      <c r="B664" s="20">
        <v>150</v>
      </c>
      <c r="C664" s="21">
        <v>0.15510190431443899</v>
      </c>
      <c r="D664" s="21">
        <v>0.27855645116522099</v>
      </c>
      <c r="E664" s="21">
        <v>0.13260011871551899</v>
      </c>
      <c r="F664" s="21">
        <v>0.62357935192715497</v>
      </c>
      <c r="G664" s="21">
        <v>1.1157472095459799</v>
      </c>
      <c r="H664" s="21">
        <v>0.53821641128424402</v>
      </c>
      <c r="I664" s="10" t="str">
        <f>Table[[#This Row],[Solar]]&amp;Table[[#This Row],[Wind]]</f>
        <v>1775150</v>
      </c>
    </row>
    <row r="665" spans="1:9" x14ac:dyDescent="0.3">
      <c r="A665" s="19">
        <v>1800</v>
      </c>
      <c r="B665" s="20">
        <v>150</v>
      </c>
      <c r="C665" s="21">
        <v>0.15742434590670301</v>
      </c>
      <c r="D665" s="21">
        <v>0.28097927017100499</v>
      </c>
      <c r="E665" s="21">
        <v>0.136388076649259</v>
      </c>
      <c r="F665" s="21">
        <v>0.63379192029644804</v>
      </c>
      <c r="G665" s="21">
        <v>1.1271615745956101</v>
      </c>
      <c r="H665" s="21">
        <v>0.55408948837993999</v>
      </c>
      <c r="I665" s="10" t="str">
        <f>Table[[#This Row],[Solar]]&amp;Table[[#This Row],[Wind]]</f>
        <v>1800150</v>
      </c>
    </row>
    <row r="666" spans="1:9" x14ac:dyDescent="0.3">
      <c r="A666" s="19">
        <v>1825</v>
      </c>
      <c r="B666" s="20">
        <v>150</v>
      </c>
      <c r="C666" s="21">
        <v>0.15974678749896601</v>
      </c>
      <c r="D666" s="21">
        <v>0.283402089176789</v>
      </c>
      <c r="E666" s="21">
        <v>0.14017603458299899</v>
      </c>
      <c r="F666" s="21">
        <v>0.644004488665742</v>
      </c>
      <c r="G666" s="21">
        <v>1.1385759396452499</v>
      </c>
      <c r="H666" s="21">
        <v>0.56996256547563695</v>
      </c>
      <c r="I666" s="10" t="str">
        <f>Table[[#This Row],[Solar]]&amp;Table[[#This Row],[Wind]]</f>
        <v>1825150</v>
      </c>
    </row>
    <row r="667" spans="1:9" x14ac:dyDescent="0.3">
      <c r="A667" s="19">
        <v>1850</v>
      </c>
      <c r="B667" s="20">
        <v>150</v>
      </c>
      <c r="C667" s="21">
        <v>0.16206922909123</v>
      </c>
      <c r="D667" s="21">
        <v>0.285824908182572</v>
      </c>
      <c r="E667" s="21">
        <v>0.143963992516739</v>
      </c>
      <c r="F667" s="21">
        <v>0.65421705703503497</v>
      </c>
      <c r="G667" s="21">
        <v>1.1499903046948801</v>
      </c>
      <c r="H667" s="21">
        <v>0.58583564257133403</v>
      </c>
      <c r="I667" s="10" t="str">
        <f>Table[[#This Row],[Solar]]&amp;Table[[#This Row],[Wind]]</f>
        <v>1850150</v>
      </c>
    </row>
    <row r="668" spans="1:9" x14ac:dyDescent="0.3">
      <c r="A668" s="19">
        <v>1875</v>
      </c>
      <c r="B668" s="20">
        <v>150</v>
      </c>
      <c r="C668" s="21">
        <v>0.164391670683494</v>
      </c>
      <c r="D668" s="21">
        <v>0.28824772718835601</v>
      </c>
      <c r="E668" s="21">
        <v>0.14775195045047901</v>
      </c>
      <c r="F668" s="21">
        <v>0.66442962540432804</v>
      </c>
      <c r="G668" s="21">
        <v>1.16140466974451</v>
      </c>
      <c r="H668" s="21">
        <v>0.60170871966703099</v>
      </c>
      <c r="I668" s="10" t="str">
        <f>Table[[#This Row],[Solar]]&amp;Table[[#This Row],[Wind]]</f>
        <v>1875150</v>
      </c>
    </row>
    <row r="669" spans="1:9" x14ac:dyDescent="0.3">
      <c r="A669" s="19">
        <v>1900</v>
      </c>
      <c r="B669" s="20">
        <v>150</v>
      </c>
      <c r="C669" s="21">
        <v>0.166714112275758</v>
      </c>
      <c r="D669" s="21">
        <v>0.29067054619413901</v>
      </c>
      <c r="E669" s="21">
        <v>0.15153990838421899</v>
      </c>
      <c r="F669" s="21">
        <v>0.674642193773622</v>
      </c>
      <c r="G669" s="21">
        <v>1.1728190347941401</v>
      </c>
      <c r="H669" s="21">
        <v>0.61758179676272795</v>
      </c>
      <c r="I669" s="10" t="str">
        <f>Table[[#This Row],[Solar]]&amp;Table[[#This Row],[Wind]]</f>
        <v>1900150</v>
      </c>
    </row>
    <row r="670" spans="1:9" x14ac:dyDescent="0.3">
      <c r="A670" s="19">
        <v>1925</v>
      </c>
      <c r="B670" s="20">
        <v>150</v>
      </c>
      <c r="C670" s="21">
        <v>0.16903655386802099</v>
      </c>
      <c r="D670" s="21">
        <v>0.29309336519992302</v>
      </c>
      <c r="E670" s="21">
        <v>0.155327866317959</v>
      </c>
      <c r="F670" s="21">
        <v>0.68485476214291496</v>
      </c>
      <c r="G670" s="21">
        <v>1.18423339984377</v>
      </c>
      <c r="H670" s="21">
        <v>0.63345487385842503</v>
      </c>
      <c r="I670" s="10" t="str">
        <f>Table[[#This Row],[Solar]]&amp;Table[[#This Row],[Wind]]</f>
        <v>1925150</v>
      </c>
    </row>
    <row r="671" spans="1:9" x14ac:dyDescent="0.3">
      <c r="A671" s="19">
        <v>1950</v>
      </c>
      <c r="B671" s="20">
        <v>150</v>
      </c>
      <c r="C671" s="21">
        <v>0.17135899546028499</v>
      </c>
      <c r="D671" s="21">
        <v>0.29551618420570702</v>
      </c>
      <c r="E671" s="21">
        <v>0.15911582425169901</v>
      </c>
      <c r="F671" s="21">
        <v>0.69506733051220904</v>
      </c>
      <c r="G671" s="21">
        <v>1.1956477648934001</v>
      </c>
      <c r="H671" s="21">
        <v>0.64932795095412199</v>
      </c>
      <c r="I671" s="10" t="str">
        <f>Table[[#This Row],[Solar]]&amp;Table[[#This Row],[Wind]]</f>
        <v>1950150</v>
      </c>
    </row>
    <row r="672" spans="1:9" x14ac:dyDescent="0.3">
      <c r="A672" s="19">
        <v>1975</v>
      </c>
      <c r="B672" s="20">
        <v>150</v>
      </c>
      <c r="C672" s="21">
        <v>0.17368143705254899</v>
      </c>
      <c r="D672" s="21">
        <v>0.29793900321149003</v>
      </c>
      <c r="E672" s="21">
        <v>0.16290378218543899</v>
      </c>
      <c r="F672" s="21">
        <v>0.705279898881502</v>
      </c>
      <c r="G672" s="21">
        <v>1.20706212994303</v>
      </c>
      <c r="H672" s="21">
        <v>0.66520102804981895</v>
      </c>
      <c r="I672" s="10" t="str">
        <f>Table[[#This Row],[Solar]]&amp;Table[[#This Row],[Wind]]</f>
        <v>1975150</v>
      </c>
    </row>
    <row r="673" spans="1:9" x14ac:dyDescent="0.3">
      <c r="A673" s="19">
        <v>2000</v>
      </c>
      <c r="B673" s="20">
        <v>150</v>
      </c>
      <c r="C673" s="21">
        <v>0.17600387864481201</v>
      </c>
      <c r="D673" s="21">
        <v>0.30036182221727398</v>
      </c>
      <c r="E673" s="21">
        <v>0.166691740119179</v>
      </c>
      <c r="F673" s="21">
        <v>0.71549246725079596</v>
      </c>
      <c r="G673" s="21">
        <v>1.2184764949926701</v>
      </c>
      <c r="H673" s="21">
        <v>0.68107410514551503</v>
      </c>
      <c r="I673" s="10" t="str">
        <f>Table[[#This Row],[Solar]]&amp;Table[[#This Row],[Wind]]</f>
        <v>2000150</v>
      </c>
    </row>
    <row r="674" spans="1:9" x14ac:dyDescent="0.3">
      <c r="A674" s="19">
        <v>2025</v>
      </c>
      <c r="B674" s="20">
        <v>150</v>
      </c>
      <c r="C674" s="21">
        <v>0.17832632023707601</v>
      </c>
      <c r="D674" s="21">
        <v>0.30278464122305798</v>
      </c>
      <c r="E674" s="21">
        <v>0.17047969805291899</v>
      </c>
      <c r="F674" s="21">
        <v>0.72570503562008903</v>
      </c>
      <c r="G674" s="21">
        <v>1.2298908600423</v>
      </c>
      <c r="H674" s="21">
        <v>0.69694718224121199</v>
      </c>
      <c r="I674" s="10" t="str">
        <f>Table[[#This Row],[Solar]]&amp;Table[[#This Row],[Wind]]</f>
        <v>2025150</v>
      </c>
    </row>
    <row r="675" spans="1:9" x14ac:dyDescent="0.3">
      <c r="A675" s="19">
        <v>2050</v>
      </c>
      <c r="B675" s="20">
        <v>150</v>
      </c>
      <c r="C675" s="21">
        <v>0.18064876182934</v>
      </c>
      <c r="D675" s="21">
        <v>0.30520746022884099</v>
      </c>
      <c r="E675" s="21">
        <v>0.174267655986659</v>
      </c>
      <c r="F675" s="21">
        <v>0.735917603989383</v>
      </c>
      <c r="G675" s="21">
        <v>1.2413052250919301</v>
      </c>
      <c r="H675" s="21">
        <v>0.71282025933690896</v>
      </c>
      <c r="I675" s="10" t="str">
        <f>Table[[#This Row],[Solar]]&amp;Table[[#This Row],[Wind]]</f>
        <v>2050150</v>
      </c>
    </row>
    <row r="676" spans="1:9" x14ac:dyDescent="0.3">
      <c r="A676" s="19">
        <v>2075</v>
      </c>
      <c r="B676" s="20">
        <v>150</v>
      </c>
      <c r="C676" s="21">
        <v>0.182971203421604</v>
      </c>
      <c r="D676" s="21">
        <v>0.30763027923462499</v>
      </c>
      <c r="E676" s="21">
        <v>0.17805561392039901</v>
      </c>
      <c r="F676" s="21">
        <v>0.74613017235867596</v>
      </c>
      <c r="G676" s="21">
        <v>1.25271959014156</v>
      </c>
      <c r="H676" s="21">
        <v>0.72869333643260603</v>
      </c>
      <c r="I676" s="10" t="str">
        <f>Table[[#This Row],[Solar]]&amp;Table[[#This Row],[Wind]]</f>
        <v>2075150</v>
      </c>
    </row>
    <row r="677" spans="1:9" x14ac:dyDescent="0.3">
      <c r="A677" s="19">
        <v>2100</v>
      </c>
      <c r="B677" s="20">
        <v>150</v>
      </c>
      <c r="C677" s="21">
        <v>0.185293645013867</v>
      </c>
      <c r="D677" s="21">
        <v>0.310053098240409</v>
      </c>
      <c r="E677" s="21">
        <v>0.18184357185413899</v>
      </c>
      <c r="F677" s="21">
        <v>0.75634274072797003</v>
      </c>
      <c r="G677" s="21">
        <v>1.2641339551911901</v>
      </c>
      <c r="H677" s="21">
        <v>0.74456641352830299</v>
      </c>
      <c r="I677" s="10" t="str">
        <f>Table[[#This Row],[Solar]]&amp;Table[[#This Row],[Wind]]</f>
        <v>2100150</v>
      </c>
    </row>
    <row r="678" spans="1:9" x14ac:dyDescent="0.3">
      <c r="A678" s="19">
        <v>2125</v>
      </c>
      <c r="B678" s="20">
        <v>150</v>
      </c>
      <c r="C678" s="21">
        <v>0.18761608660613099</v>
      </c>
      <c r="D678" s="21">
        <v>0.312475917246192</v>
      </c>
      <c r="E678" s="21">
        <v>0.185631529787879</v>
      </c>
      <c r="F678" s="21">
        <v>0.76655530909726299</v>
      </c>
      <c r="G678" s="21">
        <v>1.27554832024082</v>
      </c>
      <c r="H678" s="21">
        <v>0.76043949062399996</v>
      </c>
      <c r="I678" s="10" t="str">
        <f>Table[[#This Row],[Solar]]&amp;Table[[#This Row],[Wind]]</f>
        <v>2125150</v>
      </c>
    </row>
    <row r="679" spans="1:9" x14ac:dyDescent="0.3">
      <c r="A679" s="19">
        <v>2150</v>
      </c>
      <c r="B679" s="20">
        <v>150</v>
      </c>
      <c r="C679" s="21">
        <v>0.18993852819839499</v>
      </c>
      <c r="D679" s="21">
        <v>0.31489873625197601</v>
      </c>
      <c r="E679" s="21">
        <v>0.18941948772161901</v>
      </c>
      <c r="F679" s="21">
        <v>0.77676787746655696</v>
      </c>
      <c r="G679" s="21">
        <v>1.2869626852904501</v>
      </c>
      <c r="H679" s="21">
        <v>0.77631256771969703</v>
      </c>
      <c r="I679" s="10" t="str">
        <f>Table[[#This Row],[Solar]]&amp;Table[[#This Row],[Wind]]</f>
        <v>2150150</v>
      </c>
    </row>
    <row r="680" spans="1:9" x14ac:dyDescent="0.3">
      <c r="A680" s="19">
        <v>2175</v>
      </c>
      <c r="B680" s="20">
        <v>150</v>
      </c>
      <c r="C680" s="21">
        <v>0.19226096979065799</v>
      </c>
      <c r="D680" s="21">
        <v>0.31732155525776001</v>
      </c>
      <c r="E680" s="21">
        <v>0.19320744565535899</v>
      </c>
      <c r="F680" s="21">
        <v>0.78698044583585003</v>
      </c>
      <c r="G680" s="21">
        <v>1.29837705034009</v>
      </c>
      <c r="H680" s="21">
        <v>0.792185644815394</v>
      </c>
      <c r="I680" s="10" t="str">
        <f>Table[[#This Row],[Solar]]&amp;Table[[#This Row],[Wind]]</f>
        <v>2175150</v>
      </c>
    </row>
    <row r="681" spans="1:9" x14ac:dyDescent="0.3">
      <c r="A681" s="19">
        <v>2200</v>
      </c>
      <c r="B681" s="20">
        <v>150</v>
      </c>
      <c r="C681" s="21">
        <v>0.19458341138292201</v>
      </c>
      <c r="D681" s="21">
        <v>0.31974437426354302</v>
      </c>
      <c r="E681" s="21">
        <v>0.19699540358909901</v>
      </c>
      <c r="F681" s="21">
        <v>0.79719301420514399</v>
      </c>
      <c r="G681" s="21">
        <v>1.3097914153897201</v>
      </c>
      <c r="H681" s="21">
        <v>0.80805872191108996</v>
      </c>
      <c r="I681" s="10" t="str">
        <f>Table[[#This Row],[Solar]]&amp;Table[[#This Row],[Wind]]</f>
        <v>2200150</v>
      </c>
    </row>
    <row r="682" spans="1:9" x14ac:dyDescent="0.3">
      <c r="A682" s="19">
        <v>2225</v>
      </c>
      <c r="B682" s="20">
        <v>150</v>
      </c>
      <c r="C682" s="21">
        <v>0.19690585297518601</v>
      </c>
      <c r="D682" s="21">
        <v>0.32216719326932702</v>
      </c>
      <c r="E682" s="21">
        <v>0.20078336152283899</v>
      </c>
      <c r="F682" s="21">
        <v>0.80740558257443695</v>
      </c>
      <c r="G682" s="21">
        <v>1.32120578043935</v>
      </c>
      <c r="H682" s="21">
        <v>0.82393179900678704</v>
      </c>
      <c r="I682" s="10" t="str">
        <f>Table[[#This Row],[Solar]]&amp;Table[[#This Row],[Wind]]</f>
        <v>2225150</v>
      </c>
    </row>
    <row r="683" spans="1:9" x14ac:dyDescent="0.3">
      <c r="A683" s="19">
        <v>2250</v>
      </c>
      <c r="B683" s="20">
        <v>150</v>
      </c>
      <c r="C683" s="21">
        <v>0.19922829456745</v>
      </c>
      <c r="D683" s="21">
        <v>0.32459001227511097</v>
      </c>
      <c r="E683" s="21">
        <v>0.204571319456578</v>
      </c>
      <c r="F683" s="21">
        <v>0.81761815094373103</v>
      </c>
      <c r="G683" s="21">
        <v>1.3326201454889799</v>
      </c>
      <c r="H683" s="21">
        <v>0.839804876102484</v>
      </c>
      <c r="I683" s="10" t="str">
        <f>Table[[#This Row],[Solar]]&amp;Table[[#This Row],[Wind]]</f>
        <v>2250150</v>
      </c>
    </row>
    <row r="684" spans="1:9" x14ac:dyDescent="0.3">
      <c r="A684" s="19">
        <v>2275</v>
      </c>
      <c r="B684" s="20">
        <v>150</v>
      </c>
      <c r="C684" s="21">
        <v>0.201550736159713</v>
      </c>
      <c r="D684" s="21">
        <v>0.32701283128089398</v>
      </c>
      <c r="E684" s="21">
        <v>0.20835927739031801</v>
      </c>
      <c r="F684" s="21">
        <v>0.82783071931302399</v>
      </c>
      <c r="G684" s="21">
        <v>1.34403451053861</v>
      </c>
      <c r="H684" s="21">
        <v>0.85567795319818096</v>
      </c>
      <c r="I684" s="10" t="str">
        <f>Table[[#This Row],[Solar]]&amp;Table[[#This Row],[Wind]]</f>
        <v>2275150</v>
      </c>
    </row>
    <row r="685" spans="1:9" x14ac:dyDescent="0.3">
      <c r="A685" s="19">
        <v>2300</v>
      </c>
      <c r="B685" s="20">
        <v>150</v>
      </c>
      <c r="C685" s="21">
        <v>0.203873177751977</v>
      </c>
      <c r="D685" s="21">
        <v>0.32943565028667798</v>
      </c>
      <c r="E685" s="21">
        <v>0.21214723532405799</v>
      </c>
      <c r="F685" s="21">
        <v>0.83804328768231795</v>
      </c>
      <c r="G685" s="21">
        <v>1.3554488755882399</v>
      </c>
      <c r="H685" s="21">
        <v>0.87155103029387804</v>
      </c>
      <c r="I685" s="10" t="str">
        <f>Table[[#This Row],[Solar]]&amp;Table[[#This Row],[Wind]]</f>
        <v>2300150</v>
      </c>
    </row>
    <row r="686" spans="1:9" x14ac:dyDescent="0.3">
      <c r="A686" s="19">
        <v>2325</v>
      </c>
      <c r="B686" s="20">
        <v>150</v>
      </c>
      <c r="C686" s="21">
        <v>0.20619561934424099</v>
      </c>
      <c r="D686" s="21">
        <v>0.33185846929246199</v>
      </c>
      <c r="E686" s="21">
        <v>0.215935193257798</v>
      </c>
      <c r="F686" s="21">
        <v>0.84825585605161102</v>
      </c>
      <c r="G686" s="21">
        <v>1.36686324063788</v>
      </c>
      <c r="H686" s="21">
        <v>0.887424107389575</v>
      </c>
      <c r="I686" s="10" t="str">
        <f>Table[[#This Row],[Solar]]&amp;Table[[#This Row],[Wind]]</f>
        <v>2325150</v>
      </c>
    </row>
    <row r="687" spans="1:9" x14ac:dyDescent="0.3">
      <c r="A687" s="19">
        <v>2350</v>
      </c>
      <c r="B687" s="20">
        <v>150</v>
      </c>
      <c r="C687" s="21">
        <v>0.20851806093650399</v>
      </c>
      <c r="D687" s="21">
        <v>0.33428128829824499</v>
      </c>
      <c r="E687" s="21">
        <v>0.21972315119153801</v>
      </c>
      <c r="F687" s="21">
        <v>0.85846842442090499</v>
      </c>
      <c r="G687" s="21">
        <v>1.3782776056875099</v>
      </c>
      <c r="H687" s="21">
        <v>0.90329718448527196</v>
      </c>
      <c r="I687" s="10" t="str">
        <f>Table[[#This Row],[Solar]]&amp;Table[[#This Row],[Wind]]</f>
        <v>2350150</v>
      </c>
    </row>
    <row r="688" spans="1:9" x14ac:dyDescent="0.3">
      <c r="A688" s="19">
        <v>0</v>
      </c>
      <c r="B688" s="20">
        <v>175</v>
      </c>
      <c r="C688" s="21">
        <v>0.204938749906238</v>
      </c>
      <c r="D688" s="21">
        <v>0.43219116182342199</v>
      </c>
      <c r="E688" s="21">
        <v>0.14201353300439401</v>
      </c>
      <c r="F688" s="21">
        <v>0.69026486732249004</v>
      </c>
      <c r="G688" s="21">
        <v>1.45849214878996</v>
      </c>
      <c r="H688" s="21">
        <v>0.46446727003240301</v>
      </c>
      <c r="I688" s="10" t="str">
        <f>Table[[#This Row],[Solar]]&amp;Table[[#This Row],[Wind]]</f>
        <v>0175</v>
      </c>
    </row>
    <row r="689" spans="1:9" x14ac:dyDescent="0.3">
      <c r="A689" s="19">
        <v>25</v>
      </c>
      <c r="B689" s="20">
        <v>175</v>
      </c>
      <c r="C689" s="21">
        <v>0.19907086519203601</v>
      </c>
      <c r="D689" s="21">
        <v>0.42008439163849998</v>
      </c>
      <c r="E689" s="21">
        <v>0.135916808352049</v>
      </c>
      <c r="F689" s="21">
        <v>0.67095120605187397</v>
      </c>
      <c r="G689" s="21">
        <v>1.41834320929297</v>
      </c>
      <c r="H689" s="21">
        <v>0.44574114893054501</v>
      </c>
      <c r="I689" s="10" t="str">
        <f>Table[[#This Row],[Solar]]&amp;Table[[#This Row],[Wind]]</f>
        <v>25175</v>
      </c>
    </row>
    <row r="690" spans="1:9" x14ac:dyDescent="0.3">
      <c r="A690" s="19">
        <v>50</v>
      </c>
      <c r="B690" s="20">
        <v>175</v>
      </c>
      <c r="C690" s="21">
        <v>0.19320298047783299</v>
      </c>
      <c r="D690" s="21">
        <v>0.40797762145357802</v>
      </c>
      <c r="E690" s="21">
        <v>0.12982008369970499</v>
      </c>
      <c r="F690" s="21">
        <v>0.65163754478125802</v>
      </c>
      <c r="G690" s="21">
        <v>1.3781942697959899</v>
      </c>
      <c r="H690" s="21">
        <v>0.427015027828687</v>
      </c>
      <c r="I690" s="10" t="str">
        <f>Table[[#This Row],[Solar]]&amp;Table[[#This Row],[Wind]]</f>
        <v>50175</v>
      </c>
    </row>
    <row r="691" spans="1:9" x14ac:dyDescent="0.3">
      <c r="A691" s="19">
        <v>75</v>
      </c>
      <c r="B691" s="20">
        <v>175</v>
      </c>
      <c r="C691" s="21">
        <v>0.18733509576363</v>
      </c>
      <c r="D691" s="21">
        <v>0.39587085126865701</v>
      </c>
      <c r="E691" s="21">
        <v>0.12372335904736</v>
      </c>
      <c r="F691" s="21">
        <v>0.63232388351064295</v>
      </c>
      <c r="G691" s="21">
        <v>1.3380453302990001</v>
      </c>
      <c r="H691" s="21">
        <v>0.40828890672682999</v>
      </c>
      <c r="I691" s="10" t="str">
        <f>Table[[#This Row],[Solar]]&amp;Table[[#This Row],[Wind]]</f>
        <v>75175</v>
      </c>
    </row>
    <row r="692" spans="1:9" x14ac:dyDescent="0.3">
      <c r="A692" s="19">
        <v>100</v>
      </c>
      <c r="B692" s="20">
        <v>175</v>
      </c>
      <c r="C692" s="21">
        <v>0.18146721104942701</v>
      </c>
      <c r="D692" s="21">
        <v>0.383764081083735</v>
      </c>
      <c r="E692" s="21">
        <v>0.117626634395016</v>
      </c>
      <c r="F692" s="21">
        <v>0.61301022224002699</v>
      </c>
      <c r="G692" s="21">
        <v>1.29789639080202</v>
      </c>
      <c r="H692" s="21">
        <v>0.38956278562497199</v>
      </c>
      <c r="I692" s="10" t="str">
        <f>Table[[#This Row],[Solar]]&amp;Table[[#This Row],[Wind]]</f>
        <v>100175</v>
      </c>
    </row>
    <row r="693" spans="1:9" x14ac:dyDescent="0.3">
      <c r="A693" s="19">
        <v>125</v>
      </c>
      <c r="B693" s="20">
        <v>175</v>
      </c>
      <c r="C693" s="21">
        <v>0.17559932633522399</v>
      </c>
      <c r="D693" s="21">
        <v>0.37165731089881299</v>
      </c>
      <c r="E693" s="21">
        <v>0.111529909742671</v>
      </c>
      <c r="F693" s="21">
        <v>0.59369656096941104</v>
      </c>
      <c r="G693" s="21">
        <v>1.25774745130503</v>
      </c>
      <c r="H693" s="21">
        <v>0.37083666452311498</v>
      </c>
      <c r="I693" s="10" t="str">
        <f>Table[[#This Row],[Solar]]&amp;Table[[#This Row],[Wind]]</f>
        <v>125175</v>
      </c>
    </row>
    <row r="694" spans="1:9" x14ac:dyDescent="0.3">
      <c r="A694" s="19">
        <v>150</v>
      </c>
      <c r="B694" s="20">
        <v>175</v>
      </c>
      <c r="C694" s="21">
        <v>0.169731441621021</v>
      </c>
      <c r="D694" s="21">
        <v>0.35955054071389098</v>
      </c>
      <c r="E694" s="21">
        <v>0.10543318509032699</v>
      </c>
      <c r="F694" s="21">
        <v>0.57438289969879497</v>
      </c>
      <c r="G694" s="21">
        <v>1.2175985118080399</v>
      </c>
      <c r="H694" s="21">
        <v>0.35211054342125703</v>
      </c>
      <c r="I694" s="10" t="str">
        <f>Table[[#This Row],[Solar]]&amp;Table[[#This Row],[Wind]]</f>
        <v>150175</v>
      </c>
    </row>
    <row r="695" spans="1:9" x14ac:dyDescent="0.3">
      <c r="A695" s="19">
        <v>175</v>
      </c>
      <c r="B695" s="20">
        <v>175</v>
      </c>
      <c r="C695" s="21">
        <v>0.163863556906818</v>
      </c>
      <c r="D695" s="21">
        <v>0.34744377052896902</v>
      </c>
      <c r="E695" s="21">
        <v>9.9336460437982901E-2</v>
      </c>
      <c r="F695" s="21">
        <v>0.55506923842818001</v>
      </c>
      <c r="G695" s="21">
        <v>1.1774495723110601</v>
      </c>
      <c r="H695" s="21">
        <v>0.33338442231939902</v>
      </c>
      <c r="I695" s="10" t="str">
        <f>Table[[#This Row],[Solar]]&amp;Table[[#This Row],[Wind]]</f>
        <v>175175</v>
      </c>
    </row>
    <row r="696" spans="1:9" x14ac:dyDescent="0.3">
      <c r="A696" s="19">
        <v>200</v>
      </c>
      <c r="B696" s="20">
        <v>175</v>
      </c>
      <c r="C696" s="21">
        <v>0.15968770894229301</v>
      </c>
      <c r="D696" s="21">
        <v>0.33901480787768901</v>
      </c>
      <c r="E696" s="21">
        <v>9.4107905127310501E-2</v>
      </c>
      <c r="F696" s="21">
        <v>0.54646511083964699</v>
      </c>
      <c r="G696" s="21">
        <v>1.1604242947606001</v>
      </c>
      <c r="H696" s="21">
        <v>0.32038568930750999</v>
      </c>
      <c r="I696" s="10" t="str">
        <f>Table[[#This Row],[Solar]]&amp;Table[[#This Row],[Wind]]</f>
        <v>200175</v>
      </c>
    </row>
    <row r="697" spans="1:9" x14ac:dyDescent="0.3">
      <c r="A697" s="19">
        <v>225</v>
      </c>
      <c r="B697" s="20">
        <v>175</v>
      </c>
      <c r="C697" s="21">
        <v>0.15551186097776701</v>
      </c>
      <c r="D697" s="21">
        <v>0.33058584522640999</v>
      </c>
      <c r="E697" s="21">
        <v>8.8879349816638101E-2</v>
      </c>
      <c r="F697" s="21">
        <v>0.53786098325111498</v>
      </c>
      <c r="G697" s="21">
        <v>1.14339901721013</v>
      </c>
      <c r="H697" s="21">
        <v>0.30738695629562102</v>
      </c>
      <c r="I697" s="10" t="str">
        <f>Table[[#This Row],[Solar]]&amp;Table[[#This Row],[Wind]]</f>
        <v>225175</v>
      </c>
    </row>
    <row r="698" spans="1:9" x14ac:dyDescent="0.3">
      <c r="A698" s="19">
        <v>250</v>
      </c>
      <c r="B698" s="20">
        <v>175</v>
      </c>
      <c r="C698" s="21">
        <v>0.15484255788962101</v>
      </c>
      <c r="D698" s="21">
        <v>0.32856017773492802</v>
      </c>
      <c r="E698" s="21">
        <v>8.8565905623567698E-2</v>
      </c>
      <c r="F698" s="21">
        <v>0.53613197531226398</v>
      </c>
      <c r="G698" s="21">
        <v>1.13752217582946</v>
      </c>
      <c r="H698" s="21">
        <v>0.30665477330044499</v>
      </c>
      <c r="I698" s="10" t="str">
        <f>Table[[#This Row],[Solar]]&amp;Table[[#This Row],[Wind]]</f>
        <v>250175</v>
      </c>
    </row>
    <row r="699" spans="1:9" x14ac:dyDescent="0.3">
      <c r="A699" s="19">
        <v>275</v>
      </c>
      <c r="B699" s="20">
        <v>175</v>
      </c>
      <c r="C699" s="21">
        <v>0.15417325480147501</v>
      </c>
      <c r="D699" s="21">
        <v>0.32653451024344599</v>
      </c>
      <c r="E699" s="21">
        <v>8.8252461430497198E-2</v>
      </c>
      <c r="F699" s="21">
        <v>0.53440296737341397</v>
      </c>
      <c r="G699" s="21">
        <v>1.13164533444878</v>
      </c>
      <c r="H699" s="21">
        <v>0.30592259030526803</v>
      </c>
      <c r="I699" s="10" t="str">
        <f>Table[[#This Row],[Solar]]&amp;Table[[#This Row],[Wind]]</f>
        <v>275175</v>
      </c>
    </row>
    <row r="700" spans="1:9" x14ac:dyDescent="0.3">
      <c r="A700" s="19">
        <v>300</v>
      </c>
      <c r="B700" s="20">
        <v>175</v>
      </c>
      <c r="C700" s="21">
        <v>0.15350395171332801</v>
      </c>
      <c r="D700" s="21">
        <v>0.32450884275196501</v>
      </c>
      <c r="E700" s="21">
        <v>8.7939017237426698E-2</v>
      </c>
      <c r="F700" s="21">
        <v>0.53267395943456397</v>
      </c>
      <c r="G700" s="21">
        <v>1.12576849306811</v>
      </c>
      <c r="H700" s="21">
        <v>0.30519040731009101</v>
      </c>
      <c r="I700" s="10" t="str">
        <f>Table[[#This Row],[Solar]]&amp;Table[[#This Row],[Wind]]</f>
        <v>300175</v>
      </c>
    </row>
    <row r="701" spans="1:9" x14ac:dyDescent="0.3">
      <c r="A701" s="19">
        <v>325</v>
      </c>
      <c r="B701" s="20">
        <v>175</v>
      </c>
      <c r="C701" s="21">
        <v>0.15283464862518201</v>
      </c>
      <c r="D701" s="21">
        <v>0.32248317526048298</v>
      </c>
      <c r="E701" s="21">
        <v>8.7625573044356295E-2</v>
      </c>
      <c r="F701" s="21">
        <v>0.53094495149571397</v>
      </c>
      <c r="G701" s="21">
        <v>1.11989165168743</v>
      </c>
      <c r="H701" s="21">
        <v>0.30445822431491398</v>
      </c>
      <c r="I701" s="10" t="str">
        <f>Table[[#This Row],[Solar]]&amp;Table[[#This Row],[Wind]]</f>
        <v>325175</v>
      </c>
    </row>
    <row r="702" spans="1:9" x14ac:dyDescent="0.3">
      <c r="A702" s="19">
        <v>350</v>
      </c>
      <c r="B702" s="20">
        <v>175</v>
      </c>
      <c r="C702" s="21">
        <v>0.15216534553703601</v>
      </c>
      <c r="D702" s="21">
        <v>0.320457507769002</v>
      </c>
      <c r="E702" s="21">
        <v>8.7312128851285795E-2</v>
      </c>
      <c r="F702" s="21">
        <v>0.52921594355686397</v>
      </c>
      <c r="G702" s="21">
        <v>1.11401481030676</v>
      </c>
      <c r="H702" s="21">
        <v>0.30372604131973702</v>
      </c>
      <c r="I702" s="10" t="str">
        <f>Table[[#This Row],[Solar]]&amp;Table[[#This Row],[Wind]]</f>
        <v>350175</v>
      </c>
    </row>
    <row r="703" spans="1:9" x14ac:dyDescent="0.3">
      <c r="A703" s="19">
        <v>375</v>
      </c>
      <c r="B703" s="20">
        <v>175</v>
      </c>
      <c r="C703" s="21">
        <v>0.15149604244888901</v>
      </c>
      <c r="D703" s="21">
        <v>0.31843184027751997</v>
      </c>
      <c r="E703" s="21">
        <v>8.6998684658215295E-2</v>
      </c>
      <c r="F703" s="21">
        <v>0.52748693561801396</v>
      </c>
      <c r="G703" s="21">
        <v>1.10813796892608</v>
      </c>
      <c r="H703" s="21">
        <v>0.30299385832455999</v>
      </c>
      <c r="I703" s="10" t="str">
        <f>Table[[#This Row],[Solar]]&amp;Table[[#This Row],[Wind]]</f>
        <v>375175</v>
      </c>
    </row>
    <row r="704" spans="1:9" x14ac:dyDescent="0.3">
      <c r="A704" s="19">
        <v>400</v>
      </c>
      <c r="B704" s="20">
        <v>175</v>
      </c>
      <c r="C704" s="21">
        <v>0.15082673936074301</v>
      </c>
      <c r="D704" s="21">
        <v>0.316406172786039</v>
      </c>
      <c r="E704" s="21">
        <v>8.6685240465144794E-2</v>
      </c>
      <c r="F704" s="21">
        <v>0.52575792767916396</v>
      </c>
      <c r="G704" s="21">
        <v>1.1022611275454099</v>
      </c>
      <c r="H704" s="21">
        <v>0.30226167532938297</v>
      </c>
      <c r="I704" s="10" t="str">
        <f>Table[[#This Row],[Solar]]&amp;Table[[#This Row],[Wind]]</f>
        <v>400175</v>
      </c>
    </row>
    <row r="705" spans="1:9" x14ac:dyDescent="0.3">
      <c r="A705" s="19">
        <v>425</v>
      </c>
      <c r="B705" s="20">
        <v>175</v>
      </c>
      <c r="C705" s="21">
        <v>0.15079265529468699</v>
      </c>
      <c r="D705" s="21">
        <v>0.316020370111538</v>
      </c>
      <c r="E705" s="21">
        <v>8.6730698413906099E-2</v>
      </c>
      <c r="F705" s="21">
        <v>0.52779861728661803</v>
      </c>
      <c r="G705" s="21">
        <v>1.10547162855074</v>
      </c>
      <c r="H705" s="21">
        <v>0.30366070058169398</v>
      </c>
      <c r="I705" s="10" t="str">
        <f>Table[[#This Row],[Solar]]&amp;Table[[#This Row],[Wind]]</f>
        <v>425175</v>
      </c>
    </row>
    <row r="706" spans="1:9" x14ac:dyDescent="0.3">
      <c r="A706" s="19">
        <v>450</v>
      </c>
      <c r="B706" s="20">
        <v>175</v>
      </c>
      <c r="C706" s="21">
        <v>0.15075857122863101</v>
      </c>
      <c r="D706" s="21">
        <v>0.31563456743703799</v>
      </c>
      <c r="E706" s="21">
        <v>8.6776156362667403E-2</v>
      </c>
      <c r="F706" s="21">
        <v>0.52983930689407299</v>
      </c>
      <c r="G706" s="21">
        <v>1.10868212955607</v>
      </c>
      <c r="H706" s="21">
        <v>0.30505972583400498</v>
      </c>
      <c r="I706" s="10" t="str">
        <f>Table[[#This Row],[Solar]]&amp;Table[[#This Row],[Wind]]</f>
        <v>450175</v>
      </c>
    </row>
    <row r="707" spans="1:9" x14ac:dyDescent="0.3">
      <c r="A707" s="19">
        <v>475</v>
      </c>
      <c r="B707" s="20">
        <v>175</v>
      </c>
      <c r="C707" s="21">
        <v>0.150724487162576</v>
      </c>
      <c r="D707" s="21">
        <v>0.31524876476253799</v>
      </c>
      <c r="E707" s="21">
        <v>8.6821614311428694E-2</v>
      </c>
      <c r="F707" s="21">
        <v>0.53187999650152795</v>
      </c>
      <c r="G707" s="21">
        <v>1.1118926305614001</v>
      </c>
      <c r="H707" s="21">
        <v>0.30645875108631498</v>
      </c>
      <c r="I707" s="10" t="str">
        <f>Table[[#This Row],[Solar]]&amp;Table[[#This Row],[Wind]]</f>
        <v>475175</v>
      </c>
    </row>
    <row r="708" spans="1:9" x14ac:dyDescent="0.3">
      <c r="A708" s="19">
        <v>500</v>
      </c>
      <c r="B708" s="20">
        <v>175</v>
      </c>
      <c r="C708" s="21">
        <v>0.15069040309651999</v>
      </c>
      <c r="D708" s="21">
        <v>0.31486296208803799</v>
      </c>
      <c r="E708" s="21">
        <v>8.6867072260189901E-2</v>
      </c>
      <c r="F708" s="21">
        <v>0.53392068610898202</v>
      </c>
      <c r="G708" s="21">
        <v>1.1151031315667299</v>
      </c>
      <c r="H708" s="21">
        <v>0.30785777633862599</v>
      </c>
      <c r="I708" s="10" t="str">
        <f>Table[[#This Row],[Solar]]&amp;Table[[#This Row],[Wind]]</f>
        <v>500175</v>
      </c>
    </row>
    <row r="709" spans="1:9" x14ac:dyDescent="0.3">
      <c r="A709" s="19">
        <v>525</v>
      </c>
      <c r="B709" s="20">
        <v>175</v>
      </c>
      <c r="C709" s="21">
        <v>0.150656319030464</v>
      </c>
      <c r="D709" s="21">
        <v>0.31447715941353799</v>
      </c>
      <c r="E709" s="21">
        <v>8.6912530208951205E-2</v>
      </c>
      <c r="F709" s="21">
        <v>0.53596137571643598</v>
      </c>
      <c r="G709" s="21">
        <v>1.11831363257206</v>
      </c>
      <c r="H709" s="21">
        <v>0.30925680159093699</v>
      </c>
      <c r="I709" s="10" t="str">
        <f>Table[[#This Row],[Solar]]&amp;Table[[#This Row],[Wind]]</f>
        <v>525175</v>
      </c>
    </row>
    <row r="710" spans="1:9" x14ac:dyDescent="0.3">
      <c r="A710" s="19">
        <v>550</v>
      </c>
      <c r="B710" s="20">
        <v>175</v>
      </c>
      <c r="C710" s="21">
        <v>0.15062223496440799</v>
      </c>
      <c r="D710" s="21">
        <v>0.31409135673903699</v>
      </c>
      <c r="E710" s="21">
        <v>8.6957988157712496E-2</v>
      </c>
      <c r="F710" s="21">
        <v>0.53800206532389105</v>
      </c>
      <c r="G710" s="21">
        <v>1.12152413357739</v>
      </c>
      <c r="H710" s="21">
        <v>0.310655826843248</v>
      </c>
      <c r="I710" s="10" t="str">
        <f>Table[[#This Row],[Solar]]&amp;Table[[#This Row],[Wind]]</f>
        <v>550175</v>
      </c>
    </row>
    <row r="711" spans="1:9" x14ac:dyDescent="0.3">
      <c r="A711" s="19">
        <v>575</v>
      </c>
      <c r="B711" s="20">
        <v>175</v>
      </c>
      <c r="C711" s="21">
        <v>0.15058815089835301</v>
      </c>
      <c r="D711" s="21">
        <v>0.31370555406453698</v>
      </c>
      <c r="E711" s="21">
        <v>8.7003446106473703E-2</v>
      </c>
      <c r="F711" s="21">
        <v>0.54004275493134501</v>
      </c>
      <c r="G711" s="21">
        <v>1.12473463458272</v>
      </c>
      <c r="H711" s="21">
        <v>0.312054852095558</v>
      </c>
      <c r="I711" s="10" t="str">
        <f>Table[[#This Row],[Solar]]&amp;Table[[#This Row],[Wind]]</f>
        <v>575175</v>
      </c>
    </row>
    <row r="712" spans="1:9" x14ac:dyDescent="0.3">
      <c r="A712" s="19">
        <v>600</v>
      </c>
      <c r="B712" s="20">
        <v>175</v>
      </c>
      <c r="C712" s="21">
        <v>0.150554066832297</v>
      </c>
      <c r="D712" s="21">
        <v>0.31331975139003698</v>
      </c>
      <c r="E712" s="21">
        <v>8.7048904055234994E-2</v>
      </c>
      <c r="F712" s="21">
        <v>0.54208344453879997</v>
      </c>
      <c r="G712" s="21">
        <v>1.1279451355880501</v>
      </c>
      <c r="H712" s="21">
        <v>0.313453877347869</v>
      </c>
      <c r="I712" s="10" t="str">
        <f>Table[[#This Row],[Solar]]&amp;Table[[#This Row],[Wind]]</f>
        <v>600175</v>
      </c>
    </row>
    <row r="713" spans="1:9" x14ac:dyDescent="0.3">
      <c r="A713" s="19">
        <v>625</v>
      </c>
      <c r="B713" s="20">
        <v>175</v>
      </c>
      <c r="C713" s="21">
        <v>0.15051998276624101</v>
      </c>
      <c r="D713" s="21">
        <v>0.31293394871553698</v>
      </c>
      <c r="E713" s="21">
        <v>8.7094362003996201E-2</v>
      </c>
      <c r="F713" s="21">
        <v>0.54412413414625405</v>
      </c>
      <c r="G713" s="21">
        <v>1.1311556365933799</v>
      </c>
      <c r="H713" s="21">
        <v>0.31485290260018001</v>
      </c>
      <c r="I713" s="10" t="str">
        <f>Table[[#This Row],[Solar]]&amp;Table[[#This Row],[Wind]]</f>
        <v>625175</v>
      </c>
    </row>
    <row r="714" spans="1:9" x14ac:dyDescent="0.3">
      <c r="A714" s="19">
        <v>650</v>
      </c>
      <c r="B714" s="20">
        <v>175</v>
      </c>
      <c r="C714" s="21">
        <v>0.147783728258325</v>
      </c>
      <c r="D714" s="21">
        <v>0.30680282389167102</v>
      </c>
      <c r="E714" s="21">
        <v>8.5739381122882596E-2</v>
      </c>
      <c r="F714" s="21">
        <v>0.53651766062375905</v>
      </c>
      <c r="G714" s="21">
        <v>1.11347261343774</v>
      </c>
      <c r="H714" s="21">
        <v>0.31139929272883798</v>
      </c>
      <c r="I714" s="10" t="str">
        <f>Table[[#This Row],[Solar]]&amp;Table[[#This Row],[Wind]]</f>
        <v>650175</v>
      </c>
    </row>
    <row r="715" spans="1:9" x14ac:dyDescent="0.3">
      <c r="A715" s="19">
        <v>675</v>
      </c>
      <c r="B715" s="20">
        <v>175</v>
      </c>
      <c r="C715" s="21">
        <v>0.145047473750408</v>
      </c>
      <c r="D715" s="21">
        <v>0.300671699067804</v>
      </c>
      <c r="E715" s="21">
        <v>8.4384400241768895E-2</v>
      </c>
      <c r="F715" s="21">
        <v>0.52891118710126295</v>
      </c>
      <c r="G715" s="21">
        <v>1.09578959028209</v>
      </c>
      <c r="H715" s="21">
        <v>0.30794568285749602</v>
      </c>
      <c r="I715" s="10" t="str">
        <f>Table[[#This Row],[Solar]]&amp;Table[[#This Row],[Wind]]</f>
        <v>675175</v>
      </c>
    </row>
    <row r="716" spans="1:9" x14ac:dyDescent="0.3">
      <c r="A716" s="19">
        <v>700</v>
      </c>
      <c r="B716" s="20">
        <v>175</v>
      </c>
      <c r="C716" s="21">
        <v>0.14231121924249199</v>
      </c>
      <c r="D716" s="21">
        <v>0.29454057424393798</v>
      </c>
      <c r="E716" s="21">
        <v>8.3029419360655304E-2</v>
      </c>
      <c r="F716" s="21">
        <v>0.52130471357876795</v>
      </c>
      <c r="G716" s="21">
        <v>1.07810656712645</v>
      </c>
      <c r="H716" s="21">
        <v>0.30449207298615499</v>
      </c>
      <c r="I716" s="10" t="str">
        <f>Table[[#This Row],[Solar]]&amp;Table[[#This Row],[Wind]]</f>
        <v>700175</v>
      </c>
    </row>
    <row r="717" spans="1:9" x14ac:dyDescent="0.3">
      <c r="A717" s="19">
        <v>725</v>
      </c>
      <c r="B717" s="20">
        <v>175</v>
      </c>
      <c r="C717" s="21">
        <v>0.13957496473457501</v>
      </c>
      <c r="D717" s="21">
        <v>0.28840944942007202</v>
      </c>
      <c r="E717" s="21">
        <v>8.1674438479541603E-2</v>
      </c>
      <c r="F717" s="21">
        <v>0.51369824005627196</v>
      </c>
      <c r="G717" s="21">
        <v>1.0604235439708001</v>
      </c>
      <c r="H717" s="21">
        <v>0.30103846311481303</v>
      </c>
      <c r="I717" s="10" t="str">
        <f>Table[[#This Row],[Solar]]&amp;Table[[#This Row],[Wind]]</f>
        <v>725175</v>
      </c>
    </row>
    <row r="718" spans="1:9" x14ac:dyDescent="0.3">
      <c r="A718" s="19">
        <v>750</v>
      </c>
      <c r="B718" s="20">
        <v>175</v>
      </c>
      <c r="C718" s="21">
        <v>0.136838710226659</v>
      </c>
      <c r="D718" s="21">
        <v>0.282278324596206</v>
      </c>
      <c r="E718" s="21">
        <v>8.0319457598427998E-2</v>
      </c>
      <c r="F718" s="21">
        <v>0.50609176653377697</v>
      </c>
      <c r="G718" s="21">
        <v>1.0427405208151601</v>
      </c>
      <c r="H718" s="21">
        <v>0.297584853243471</v>
      </c>
      <c r="I718" s="10" t="str">
        <f>Table[[#This Row],[Solar]]&amp;Table[[#This Row],[Wind]]</f>
        <v>750175</v>
      </c>
    </row>
    <row r="719" spans="1:9" x14ac:dyDescent="0.3">
      <c r="A719" s="19">
        <v>775</v>
      </c>
      <c r="B719" s="20">
        <v>175</v>
      </c>
      <c r="C719" s="21">
        <v>0.13410245571874199</v>
      </c>
      <c r="D719" s="21">
        <v>0.27614719977233998</v>
      </c>
      <c r="E719" s="21">
        <v>7.8964476717314297E-2</v>
      </c>
      <c r="F719" s="21">
        <v>0.49848529301128103</v>
      </c>
      <c r="G719" s="21">
        <v>1.0250574976595099</v>
      </c>
      <c r="H719" s="21">
        <v>0.29413124337212898</v>
      </c>
      <c r="I719" s="10" t="str">
        <f>Table[[#This Row],[Solar]]&amp;Table[[#This Row],[Wind]]</f>
        <v>775175</v>
      </c>
    </row>
    <row r="720" spans="1:9" x14ac:dyDescent="0.3">
      <c r="A720" s="19">
        <v>800</v>
      </c>
      <c r="B720" s="20">
        <v>175</v>
      </c>
      <c r="C720" s="21">
        <v>0.132510952729777</v>
      </c>
      <c r="D720" s="21">
        <v>0.27248011619539297</v>
      </c>
      <c r="E720" s="21">
        <v>7.8241349142634503E-2</v>
      </c>
      <c r="F720" s="21">
        <v>0.49445195511844497</v>
      </c>
      <c r="G720" s="21">
        <v>1.01521400827347</v>
      </c>
      <c r="H720" s="21">
        <v>0.29259260670465598</v>
      </c>
      <c r="I720" s="10" t="str">
        <f>Table[[#This Row],[Solar]]&amp;Table[[#This Row],[Wind]]</f>
        <v>800175</v>
      </c>
    </row>
    <row r="721" spans="1:9" x14ac:dyDescent="0.3">
      <c r="A721" s="19">
        <v>825</v>
      </c>
      <c r="B721" s="20">
        <v>175</v>
      </c>
      <c r="C721" s="21">
        <v>0.132227737191043</v>
      </c>
      <c r="D721" s="21">
        <v>0.271629079757783</v>
      </c>
      <c r="E721" s="21">
        <v>7.8240339632450501E-2</v>
      </c>
      <c r="F721" s="21">
        <v>0.49450220080236101</v>
      </c>
      <c r="G721" s="21">
        <v>1.01432998605267</v>
      </c>
      <c r="H721" s="21">
        <v>0.29324251084160402</v>
      </c>
      <c r="I721" s="10" t="str">
        <f>Table[[#This Row],[Solar]]&amp;Table[[#This Row],[Wind]]</f>
        <v>825175</v>
      </c>
    </row>
    <row r="722" spans="1:9" x14ac:dyDescent="0.3">
      <c r="A722" s="19">
        <v>850</v>
      </c>
      <c r="B722" s="20">
        <v>175</v>
      </c>
      <c r="C722" s="21">
        <v>0.13194452165230799</v>
      </c>
      <c r="D722" s="21">
        <v>0.27077804332017302</v>
      </c>
      <c r="E722" s="21">
        <v>7.8239330122266595E-2</v>
      </c>
      <c r="F722" s="21">
        <v>0.494552446486277</v>
      </c>
      <c r="G722" s="21">
        <v>1.01344596383188</v>
      </c>
      <c r="H722" s="21">
        <v>0.29389241497855201</v>
      </c>
      <c r="I722" s="10" t="str">
        <f>Table[[#This Row],[Solar]]&amp;Table[[#This Row],[Wind]]</f>
        <v>850175</v>
      </c>
    </row>
    <row r="723" spans="1:9" x14ac:dyDescent="0.3">
      <c r="A723" s="19">
        <v>875</v>
      </c>
      <c r="B723" s="20">
        <v>175</v>
      </c>
      <c r="C723" s="21">
        <v>0.13166130611357399</v>
      </c>
      <c r="D723" s="21">
        <v>0.26992700688256199</v>
      </c>
      <c r="E723" s="21">
        <v>7.8238320612082607E-2</v>
      </c>
      <c r="F723" s="21">
        <v>0.49460269217019398</v>
      </c>
      <c r="G723" s="21">
        <v>1.01256194161109</v>
      </c>
      <c r="H723" s="21">
        <v>0.2945423191155</v>
      </c>
      <c r="I723" s="10" t="str">
        <f>Table[[#This Row],[Solar]]&amp;Table[[#This Row],[Wind]]</f>
        <v>875175</v>
      </c>
    </row>
    <row r="724" spans="1:9" x14ac:dyDescent="0.3">
      <c r="A724" s="19">
        <v>900</v>
      </c>
      <c r="B724" s="20">
        <v>175</v>
      </c>
      <c r="C724" s="21">
        <v>0.13137809057483901</v>
      </c>
      <c r="D724" s="21">
        <v>0.26907597044495202</v>
      </c>
      <c r="E724" s="21">
        <v>7.8237311101898702E-2</v>
      </c>
      <c r="F724" s="21">
        <v>0.49465293785411002</v>
      </c>
      <c r="G724" s="21">
        <v>1.0116779193902901</v>
      </c>
      <c r="H724" s="21">
        <v>0.29519222325244798</v>
      </c>
      <c r="I724" s="10" t="str">
        <f>Table[[#This Row],[Solar]]&amp;Table[[#This Row],[Wind]]</f>
        <v>900175</v>
      </c>
    </row>
    <row r="725" spans="1:9" x14ac:dyDescent="0.3">
      <c r="A725" s="19">
        <v>925</v>
      </c>
      <c r="B725" s="20">
        <v>175</v>
      </c>
      <c r="C725" s="21">
        <v>0.13109487503610501</v>
      </c>
      <c r="D725" s="21">
        <v>0.26822493400734199</v>
      </c>
      <c r="E725" s="21">
        <v>7.8236301591714699E-2</v>
      </c>
      <c r="F725" s="21">
        <v>0.494703183538026</v>
      </c>
      <c r="G725" s="21">
        <v>1.0107938971695001</v>
      </c>
      <c r="H725" s="21">
        <v>0.29584212738939603</v>
      </c>
      <c r="I725" s="10" t="str">
        <f>Table[[#This Row],[Solar]]&amp;Table[[#This Row],[Wind]]</f>
        <v>925175</v>
      </c>
    </row>
    <row r="726" spans="1:9" x14ac:dyDescent="0.3">
      <c r="A726" s="19">
        <v>950</v>
      </c>
      <c r="B726" s="20">
        <v>175</v>
      </c>
      <c r="C726" s="21">
        <v>0.13081165949737</v>
      </c>
      <c r="D726" s="21">
        <v>0.26737389756973201</v>
      </c>
      <c r="E726" s="21">
        <v>7.8235292081530794E-2</v>
      </c>
      <c r="F726" s="21">
        <v>0.49475342922194299</v>
      </c>
      <c r="G726" s="21">
        <v>1.0099098749487101</v>
      </c>
      <c r="H726" s="21">
        <v>0.29649203152634401</v>
      </c>
      <c r="I726" s="10" t="str">
        <f>Table[[#This Row],[Solar]]&amp;Table[[#This Row],[Wind]]</f>
        <v>950175</v>
      </c>
    </row>
    <row r="727" spans="1:9" x14ac:dyDescent="0.3">
      <c r="A727" s="19">
        <v>975</v>
      </c>
      <c r="B727" s="20">
        <v>175</v>
      </c>
      <c r="C727" s="21">
        <v>0.130528443958636</v>
      </c>
      <c r="D727" s="21">
        <v>0.26652286113212098</v>
      </c>
      <c r="E727" s="21">
        <v>7.8234282571346805E-2</v>
      </c>
      <c r="F727" s="21">
        <v>0.49480367490585903</v>
      </c>
      <c r="G727" s="21">
        <v>1.0090258527279099</v>
      </c>
      <c r="H727" s="21">
        <v>0.297141935663292</v>
      </c>
      <c r="I727" s="10" t="str">
        <f>Table[[#This Row],[Solar]]&amp;Table[[#This Row],[Wind]]</f>
        <v>975175</v>
      </c>
    </row>
    <row r="728" spans="1:9" x14ac:dyDescent="0.3">
      <c r="A728" s="19">
        <v>1000</v>
      </c>
      <c r="B728" s="20">
        <v>175</v>
      </c>
      <c r="C728" s="21">
        <v>0.13024522841990099</v>
      </c>
      <c r="D728" s="21">
        <v>0.26567182469451101</v>
      </c>
      <c r="E728" s="21">
        <v>7.8233273061162803E-2</v>
      </c>
      <c r="F728" s="21">
        <v>0.49485392058977601</v>
      </c>
      <c r="G728" s="21">
        <v>1.0081418305071199</v>
      </c>
      <c r="H728" s="21">
        <v>0.29779183980023999</v>
      </c>
      <c r="I728" s="10" t="str">
        <f>Table[[#This Row],[Solar]]&amp;Table[[#This Row],[Wind]]</f>
        <v>1000175</v>
      </c>
    </row>
    <row r="729" spans="1:9" x14ac:dyDescent="0.3">
      <c r="A729" s="19">
        <v>1025</v>
      </c>
      <c r="B729" s="20">
        <v>175</v>
      </c>
      <c r="C729" s="21">
        <v>0.12996201288116699</v>
      </c>
      <c r="D729" s="21">
        <v>0.26482078825690097</v>
      </c>
      <c r="E729" s="21">
        <v>7.8232263550978898E-2</v>
      </c>
      <c r="F729" s="21">
        <v>0.49490416627369199</v>
      </c>
      <c r="G729" s="21">
        <v>1.0072578082863299</v>
      </c>
      <c r="H729" s="21">
        <v>0.29844174393718798</v>
      </c>
      <c r="I729" s="10" t="str">
        <f>Table[[#This Row],[Solar]]&amp;Table[[#This Row],[Wind]]</f>
        <v>1025175</v>
      </c>
    </row>
    <row r="730" spans="1:9" x14ac:dyDescent="0.3">
      <c r="A730" s="19">
        <v>1050</v>
      </c>
      <c r="B730" s="20">
        <v>175</v>
      </c>
      <c r="C730" s="21">
        <v>0.12967879734243201</v>
      </c>
      <c r="D730" s="21">
        <v>0.263969751819291</v>
      </c>
      <c r="E730" s="21">
        <v>7.8231254040794895E-2</v>
      </c>
      <c r="F730" s="21">
        <v>0.49495441195760798</v>
      </c>
      <c r="G730" s="21">
        <v>1.00637378606553</v>
      </c>
      <c r="H730" s="21">
        <v>0.29909164807413602</v>
      </c>
      <c r="I730" s="10" t="str">
        <f>Table[[#This Row],[Solar]]&amp;Table[[#This Row],[Wind]]</f>
        <v>1050175</v>
      </c>
    </row>
    <row r="731" spans="1:9" x14ac:dyDescent="0.3">
      <c r="A731" s="19">
        <v>1075</v>
      </c>
      <c r="B731" s="20">
        <v>175</v>
      </c>
      <c r="C731" s="21">
        <v>0.12939558180369801</v>
      </c>
      <c r="D731" s="21">
        <v>0.26311871538168002</v>
      </c>
      <c r="E731" s="21">
        <v>7.8230244530610907E-2</v>
      </c>
      <c r="F731" s="21">
        <v>0.49500465764152501</v>
      </c>
      <c r="G731" s="21">
        <v>1.00548976384474</v>
      </c>
      <c r="H731" s="21">
        <v>0.29974155221108401</v>
      </c>
      <c r="I731" s="10" t="str">
        <f>Table[[#This Row],[Solar]]&amp;Table[[#This Row],[Wind]]</f>
        <v>1075175</v>
      </c>
    </row>
    <row r="732" spans="1:9" x14ac:dyDescent="0.3">
      <c r="A732" s="19">
        <v>1100</v>
      </c>
      <c r="B732" s="20">
        <v>175</v>
      </c>
      <c r="C732" s="21">
        <v>0.129112366264963</v>
      </c>
      <c r="D732" s="21">
        <v>0.26226767894406999</v>
      </c>
      <c r="E732" s="21">
        <v>7.8229235020427002E-2</v>
      </c>
      <c r="F732" s="21">
        <v>0.495054903325441</v>
      </c>
      <c r="G732" s="21">
        <v>1.00460574162395</v>
      </c>
      <c r="H732" s="21">
        <v>0.30039145634803199</v>
      </c>
      <c r="I732" s="10" t="str">
        <f>Table[[#This Row],[Solar]]&amp;Table[[#This Row],[Wind]]</f>
        <v>1100175</v>
      </c>
    </row>
    <row r="733" spans="1:9" x14ac:dyDescent="0.3">
      <c r="A733" s="19">
        <v>1125</v>
      </c>
      <c r="B733" s="20">
        <v>175</v>
      </c>
      <c r="C733" s="21">
        <v>0.128829150726229</v>
      </c>
      <c r="D733" s="21">
        <v>0.26141664250646002</v>
      </c>
      <c r="E733" s="21">
        <v>7.8228225510242999E-2</v>
      </c>
      <c r="F733" s="21">
        <v>0.49510514900935698</v>
      </c>
      <c r="G733" s="21">
        <v>1.00372171940315</v>
      </c>
      <c r="H733" s="21">
        <v>0.30104136048497998</v>
      </c>
      <c r="I733" s="10" t="str">
        <f>Table[[#This Row],[Solar]]&amp;Table[[#This Row],[Wind]]</f>
        <v>1125175</v>
      </c>
    </row>
    <row r="734" spans="1:9" x14ac:dyDescent="0.3">
      <c r="A734" s="19">
        <v>1150</v>
      </c>
      <c r="B734" s="20">
        <v>175</v>
      </c>
      <c r="C734" s="21">
        <v>0.12854593518749399</v>
      </c>
      <c r="D734" s="21">
        <v>0.26056560606884999</v>
      </c>
      <c r="E734" s="21">
        <v>7.8227216000059094E-2</v>
      </c>
      <c r="F734" s="21">
        <v>0.49515539469327402</v>
      </c>
      <c r="G734" s="21">
        <v>1.00283769718236</v>
      </c>
      <c r="H734" s="21">
        <v>0.30169126462192802</v>
      </c>
      <c r="I734" s="10" t="str">
        <f>Table[[#This Row],[Solar]]&amp;Table[[#This Row],[Wind]]</f>
        <v>1150175</v>
      </c>
    </row>
    <row r="735" spans="1:9" x14ac:dyDescent="0.3">
      <c r="A735" s="19">
        <v>1175</v>
      </c>
      <c r="B735" s="20">
        <v>175</v>
      </c>
      <c r="C735" s="21">
        <v>0.12826271964875999</v>
      </c>
      <c r="D735" s="21">
        <v>0.25971456963123901</v>
      </c>
      <c r="E735" s="21">
        <v>7.8226206489875105E-2</v>
      </c>
      <c r="F735" s="21">
        <v>0.49520564037719</v>
      </c>
      <c r="G735" s="21">
        <v>1.0019536749615701</v>
      </c>
      <c r="H735" s="21">
        <v>0.30234116875887601</v>
      </c>
      <c r="I735" s="10" t="str">
        <f>Table[[#This Row],[Solar]]&amp;Table[[#This Row],[Wind]]</f>
        <v>1175175</v>
      </c>
    </row>
    <row r="736" spans="1:9" x14ac:dyDescent="0.3">
      <c r="A736" s="19">
        <v>1200</v>
      </c>
      <c r="B736" s="20">
        <v>175</v>
      </c>
      <c r="C736" s="21">
        <v>0.12797950411002501</v>
      </c>
      <c r="D736" s="21">
        <v>0.25886353319362898</v>
      </c>
      <c r="E736" s="21">
        <v>7.8225196979691103E-2</v>
      </c>
      <c r="F736" s="21">
        <v>0.49525588606110699</v>
      </c>
      <c r="G736" s="21">
        <v>1.0010696527407701</v>
      </c>
      <c r="H736" s="21">
        <v>0.302991072895824</v>
      </c>
      <c r="I736" s="10" t="str">
        <f>Table[[#This Row],[Solar]]&amp;Table[[#This Row],[Wind]]</f>
        <v>1200175</v>
      </c>
    </row>
    <row r="737" spans="1:9" x14ac:dyDescent="0.3">
      <c r="A737" s="19">
        <v>1225</v>
      </c>
      <c r="B737" s="20">
        <v>175</v>
      </c>
      <c r="C737" s="21">
        <v>0.12769628857129101</v>
      </c>
      <c r="D737" s="21">
        <v>0.25801249675601901</v>
      </c>
      <c r="E737" s="21">
        <v>7.8224187469507198E-2</v>
      </c>
      <c r="F737" s="21">
        <v>0.49530613174502303</v>
      </c>
      <c r="G737" s="21">
        <v>1.0001856305199801</v>
      </c>
      <c r="H737" s="21">
        <v>0.30364097703277199</v>
      </c>
      <c r="I737" s="10" t="str">
        <f>Table[[#This Row],[Solar]]&amp;Table[[#This Row],[Wind]]</f>
        <v>1225175</v>
      </c>
    </row>
    <row r="738" spans="1:9" x14ac:dyDescent="0.3">
      <c r="A738" s="19">
        <v>1250</v>
      </c>
      <c r="B738" s="20">
        <v>175</v>
      </c>
      <c r="C738" s="21">
        <v>0.127413073032556</v>
      </c>
      <c r="D738" s="21">
        <v>0.25716146031840897</v>
      </c>
      <c r="E738" s="21">
        <v>7.8223177959323195E-2</v>
      </c>
      <c r="F738" s="21">
        <v>0.49535637742893901</v>
      </c>
      <c r="G738" s="21">
        <v>0.99930160829919301</v>
      </c>
      <c r="H738" s="21">
        <v>0.30429088116971997</v>
      </c>
      <c r="I738" s="10" t="str">
        <f>Table[[#This Row],[Solar]]&amp;Table[[#This Row],[Wind]]</f>
        <v>1250175</v>
      </c>
    </row>
    <row r="739" spans="1:9" x14ac:dyDescent="0.3">
      <c r="A739" s="19">
        <v>1275</v>
      </c>
      <c r="B739" s="20">
        <v>175</v>
      </c>
      <c r="C739" s="21">
        <v>0.127129857493822</v>
      </c>
      <c r="D739" s="21">
        <v>0.256310423880799</v>
      </c>
      <c r="E739" s="21">
        <v>7.8222168449139304E-2</v>
      </c>
      <c r="F739" s="21">
        <v>0.49540662311285599</v>
      </c>
      <c r="G739" s="21">
        <v>0.99841758607840003</v>
      </c>
      <c r="H739" s="21">
        <v>0.30494078530666802</v>
      </c>
      <c r="I739" s="10" t="str">
        <f>Table[[#This Row],[Solar]]&amp;Table[[#This Row],[Wind]]</f>
        <v>1275175</v>
      </c>
    </row>
    <row r="740" spans="1:9" x14ac:dyDescent="0.3">
      <c r="A740" s="19">
        <v>1300</v>
      </c>
      <c r="B740" s="20">
        <v>175</v>
      </c>
      <c r="C740" s="21">
        <v>0.12684664195508699</v>
      </c>
      <c r="D740" s="21">
        <v>0.25545938744318802</v>
      </c>
      <c r="E740" s="21">
        <v>7.8221158938955301E-2</v>
      </c>
      <c r="F740" s="21">
        <v>0.49545686879677198</v>
      </c>
      <c r="G740" s="21">
        <v>0.99753356385760605</v>
      </c>
      <c r="H740" s="21">
        <v>0.305590689443616</v>
      </c>
      <c r="I740" s="10" t="str">
        <f>Table[[#This Row],[Solar]]&amp;Table[[#This Row],[Wind]]</f>
        <v>1300175</v>
      </c>
    </row>
    <row r="741" spans="1:9" x14ac:dyDescent="0.3">
      <c r="A741" s="19">
        <v>1325</v>
      </c>
      <c r="B741" s="20">
        <v>175</v>
      </c>
      <c r="C741" s="21">
        <v>0.12656342641635299</v>
      </c>
      <c r="D741" s="21">
        <v>0.25460835100557799</v>
      </c>
      <c r="E741" s="21">
        <v>7.8220149428771396E-2</v>
      </c>
      <c r="F741" s="21">
        <v>0.49550711448068802</v>
      </c>
      <c r="G741" s="21">
        <v>0.99664954163681296</v>
      </c>
      <c r="H741" s="21">
        <v>0.30624059358056399</v>
      </c>
      <c r="I741" s="10" t="str">
        <f>Table[[#This Row],[Solar]]&amp;Table[[#This Row],[Wind]]</f>
        <v>1325175</v>
      </c>
    </row>
    <row r="742" spans="1:9" x14ac:dyDescent="0.3">
      <c r="A742" s="19">
        <v>1350</v>
      </c>
      <c r="B742" s="20">
        <v>175</v>
      </c>
      <c r="C742" s="21">
        <v>0.12697188256606701</v>
      </c>
      <c r="D742" s="21">
        <v>0.25416660301718602</v>
      </c>
      <c r="E742" s="21">
        <v>8.0139580357414697E-2</v>
      </c>
      <c r="F742" s="21">
        <v>0.49809580309238899</v>
      </c>
      <c r="G742" s="21">
        <v>0.99616141377660306</v>
      </c>
      <c r="H742" s="21">
        <v>0.31534360000298201</v>
      </c>
      <c r="I742" s="10" t="str">
        <f>Table[[#This Row],[Solar]]&amp;Table[[#This Row],[Wind]]</f>
        <v>1350175</v>
      </c>
    </row>
    <row r="743" spans="1:9" x14ac:dyDescent="0.3">
      <c r="A743" s="19">
        <v>1375</v>
      </c>
      <c r="B743" s="20">
        <v>175</v>
      </c>
      <c r="C743" s="21">
        <v>0.127380338715781</v>
      </c>
      <c r="D743" s="21">
        <v>0.25372485502879499</v>
      </c>
      <c r="E743" s="21">
        <v>8.2059011286057998E-2</v>
      </c>
      <c r="F743" s="21">
        <v>0.50068449170409002</v>
      </c>
      <c r="G743" s="21">
        <v>0.99567328591639304</v>
      </c>
      <c r="H743" s="21">
        <v>0.32444660642540002</v>
      </c>
      <c r="I743" s="10" t="str">
        <f>Table[[#This Row],[Solar]]&amp;Table[[#This Row],[Wind]]</f>
        <v>1375175</v>
      </c>
    </row>
    <row r="744" spans="1:9" x14ac:dyDescent="0.3">
      <c r="A744" s="19">
        <v>1400</v>
      </c>
      <c r="B744" s="20">
        <v>175</v>
      </c>
      <c r="C744" s="21">
        <v>0.12778879486549599</v>
      </c>
      <c r="D744" s="21">
        <v>0.25328310704040302</v>
      </c>
      <c r="E744" s="21">
        <v>8.3978442214701396E-2</v>
      </c>
      <c r="F744" s="21">
        <v>0.50327318031579105</v>
      </c>
      <c r="G744" s="21">
        <v>0.99518515805618302</v>
      </c>
      <c r="H744" s="21">
        <v>0.33354961284781898</v>
      </c>
      <c r="I744" s="10" t="str">
        <f>Table[[#This Row],[Solar]]&amp;Table[[#This Row],[Wind]]</f>
        <v>1400175</v>
      </c>
    </row>
    <row r="745" spans="1:9" x14ac:dyDescent="0.3">
      <c r="A745" s="19">
        <v>1425</v>
      </c>
      <c r="B745" s="20">
        <v>175</v>
      </c>
      <c r="C745" s="21">
        <v>0.12819725101521001</v>
      </c>
      <c r="D745" s="21">
        <v>0.25284135905201099</v>
      </c>
      <c r="E745" s="21">
        <v>8.5897873143344697E-2</v>
      </c>
      <c r="F745" s="21">
        <v>0.50586186892749196</v>
      </c>
      <c r="G745" s="21">
        <v>0.994697030195973</v>
      </c>
      <c r="H745" s="21">
        <v>0.34265261927023699</v>
      </c>
      <c r="I745" s="10" t="str">
        <f>Table[[#This Row],[Solar]]&amp;Table[[#This Row],[Wind]]</f>
        <v>1425175</v>
      </c>
    </row>
    <row r="746" spans="1:9" x14ac:dyDescent="0.3">
      <c r="A746" s="19">
        <v>1450</v>
      </c>
      <c r="B746" s="20">
        <v>175</v>
      </c>
      <c r="C746" s="21">
        <v>0.128605707164925</v>
      </c>
      <c r="D746" s="21">
        <v>0.25239961106361902</v>
      </c>
      <c r="E746" s="21">
        <v>8.7817304071988095E-2</v>
      </c>
      <c r="F746" s="21">
        <v>0.50845055753919299</v>
      </c>
      <c r="G746" s="21">
        <v>0.99420890233576298</v>
      </c>
      <c r="H746" s="21">
        <v>0.35175562569265501</v>
      </c>
      <c r="I746" s="10" t="str">
        <f>Table[[#This Row],[Solar]]&amp;Table[[#This Row],[Wind]]</f>
        <v>1450175</v>
      </c>
    </row>
    <row r="747" spans="1:9" x14ac:dyDescent="0.3">
      <c r="A747" s="19">
        <v>1475</v>
      </c>
      <c r="B747" s="20">
        <v>175</v>
      </c>
      <c r="C747" s="21">
        <v>0.12977975749165899</v>
      </c>
      <c r="D747" s="21">
        <v>0.253103689872898</v>
      </c>
      <c r="E747" s="21">
        <v>9.0484145802670099E-2</v>
      </c>
      <c r="F747" s="21">
        <v>0.51408879805393104</v>
      </c>
      <c r="G747" s="21">
        <v>0.99848177163948904</v>
      </c>
      <c r="H747" s="21">
        <v>0.36356666038438501</v>
      </c>
      <c r="I747" s="10" t="str">
        <f>Table[[#This Row],[Solar]]&amp;Table[[#This Row],[Wind]]</f>
        <v>1475175</v>
      </c>
    </row>
    <row r="748" spans="1:9" x14ac:dyDescent="0.3">
      <c r="A748" s="19">
        <v>1500</v>
      </c>
      <c r="B748" s="20">
        <v>175</v>
      </c>
      <c r="C748" s="21">
        <v>0.13210219908392301</v>
      </c>
      <c r="D748" s="21">
        <v>0.255526508878682</v>
      </c>
      <c r="E748" s="21">
        <v>9.4272103736409998E-2</v>
      </c>
      <c r="F748" s="21">
        <v>0.524301366423224</v>
      </c>
      <c r="G748" s="21">
        <v>1.0098961366891199</v>
      </c>
      <c r="H748" s="21">
        <v>0.37943973748008197</v>
      </c>
      <c r="I748" s="10" t="str">
        <f>Table[[#This Row],[Solar]]&amp;Table[[#This Row],[Wind]]</f>
        <v>1500175</v>
      </c>
    </row>
    <row r="749" spans="1:9" x14ac:dyDescent="0.3">
      <c r="A749" s="19">
        <v>1525</v>
      </c>
      <c r="B749" s="20">
        <v>175</v>
      </c>
      <c r="C749" s="21">
        <v>0.13442464067618601</v>
      </c>
      <c r="D749" s="21">
        <v>0.25794932788446501</v>
      </c>
      <c r="E749" s="21">
        <v>9.8060061670149995E-2</v>
      </c>
      <c r="F749" s="21">
        <v>0.53451393479251796</v>
      </c>
      <c r="G749" s="21">
        <v>1.02131050173875</v>
      </c>
      <c r="H749" s="21">
        <v>0.39531281457577899</v>
      </c>
      <c r="I749" s="10" t="str">
        <f>Table[[#This Row],[Solar]]&amp;Table[[#This Row],[Wind]]</f>
        <v>1525175</v>
      </c>
    </row>
    <row r="750" spans="1:9" x14ac:dyDescent="0.3">
      <c r="A750" s="19">
        <v>1550</v>
      </c>
      <c r="B750" s="20">
        <v>175</v>
      </c>
      <c r="C750" s="21">
        <v>0.13674708226845</v>
      </c>
      <c r="D750" s="21">
        <v>0.26037214689024901</v>
      </c>
      <c r="E750" s="21">
        <v>0.10184801960388901</v>
      </c>
      <c r="F750" s="21">
        <v>0.54472650316181104</v>
      </c>
      <c r="G750" s="21">
        <v>1.0327248667883799</v>
      </c>
      <c r="H750" s="21">
        <v>0.41118589167147601</v>
      </c>
      <c r="I750" s="10" t="str">
        <f>Table[[#This Row],[Solar]]&amp;Table[[#This Row],[Wind]]</f>
        <v>1550175</v>
      </c>
    </row>
    <row r="751" spans="1:9" x14ac:dyDescent="0.3">
      <c r="A751" s="19">
        <v>1575</v>
      </c>
      <c r="B751" s="20">
        <v>175</v>
      </c>
      <c r="C751" s="21">
        <v>0.139069523860714</v>
      </c>
      <c r="D751" s="21">
        <v>0.26279496589603202</v>
      </c>
      <c r="E751" s="21">
        <v>0.105635977537629</v>
      </c>
      <c r="F751" s="21">
        <v>0.554939071531105</v>
      </c>
      <c r="G751" s="21">
        <v>1.0441392318380101</v>
      </c>
      <c r="H751" s="21">
        <v>0.42705896876717298</v>
      </c>
      <c r="I751" s="10" t="str">
        <f>Table[[#This Row],[Solar]]&amp;Table[[#This Row],[Wind]]</f>
        <v>1575175</v>
      </c>
    </row>
    <row r="752" spans="1:9" x14ac:dyDescent="0.3">
      <c r="A752" s="19">
        <v>1600</v>
      </c>
      <c r="B752" s="20">
        <v>175</v>
      </c>
      <c r="C752" s="21">
        <v>0.141391965452977</v>
      </c>
      <c r="D752" s="21">
        <v>0.26521778490181602</v>
      </c>
      <c r="E752" s="21">
        <v>0.109423935471369</v>
      </c>
      <c r="F752" s="21">
        <v>0.56515163990039796</v>
      </c>
      <c r="G752" s="21">
        <v>1.0555535968876399</v>
      </c>
      <c r="H752" s="21">
        <v>0.44293204586286899</v>
      </c>
      <c r="I752" s="10" t="str">
        <f>Table[[#This Row],[Solar]]&amp;Table[[#This Row],[Wind]]</f>
        <v>1600175</v>
      </c>
    </row>
    <row r="753" spans="1:9" x14ac:dyDescent="0.3">
      <c r="A753" s="19">
        <v>1625</v>
      </c>
      <c r="B753" s="20">
        <v>175</v>
      </c>
      <c r="C753" s="21">
        <v>0.14371440704524099</v>
      </c>
      <c r="D753" s="21">
        <v>0.26764060390760003</v>
      </c>
      <c r="E753" s="21">
        <v>0.113211893405109</v>
      </c>
      <c r="F753" s="21">
        <v>0.57536420826969203</v>
      </c>
      <c r="G753" s="21">
        <v>1.0669679619372701</v>
      </c>
      <c r="H753" s="21">
        <v>0.45880512295856601</v>
      </c>
      <c r="I753" s="10" t="str">
        <f>Table[[#This Row],[Solar]]&amp;Table[[#This Row],[Wind]]</f>
        <v>1625175</v>
      </c>
    </row>
    <row r="754" spans="1:9" x14ac:dyDescent="0.3">
      <c r="A754" s="19">
        <v>1650</v>
      </c>
      <c r="B754" s="20">
        <v>175</v>
      </c>
      <c r="C754" s="21">
        <v>0.14603684863750499</v>
      </c>
      <c r="D754" s="21">
        <v>0.27006342291338298</v>
      </c>
      <c r="E754" s="21">
        <v>0.11699985133884901</v>
      </c>
      <c r="F754" s="21">
        <v>0.585576776638985</v>
      </c>
      <c r="G754" s="21">
        <v>1.0783823269869</v>
      </c>
      <c r="H754" s="21">
        <v>0.47467820005426298</v>
      </c>
      <c r="I754" s="10" t="str">
        <f>Table[[#This Row],[Solar]]&amp;Table[[#This Row],[Wind]]</f>
        <v>1650175</v>
      </c>
    </row>
    <row r="755" spans="1:9" x14ac:dyDescent="0.3">
      <c r="A755" s="19">
        <v>1675</v>
      </c>
      <c r="B755" s="20">
        <v>175</v>
      </c>
      <c r="C755" s="21">
        <v>0.14835929022976799</v>
      </c>
      <c r="D755" s="21">
        <v>0.27248624191916698</v>
      </c>
      <c r="E755" s="21">
        <v>0.120787809272589</v>
      </c>
      <c r="F755" s="21">
        <v>0.59578934500827896</v>
      </c>
      <c r="G755" s="21">
        <v>1.0897966920365401</v>
      </c>
      <c r="H755" s="21">
        <v>0.49055127714996</v>
      </c>
      <c r="I755" s="10" t="str">
        <f>Table[[#This Row],[Solar]]&amp;Table[[#This Row],[Wind]]</f>
        <v>1675175</v>
      </c>
    </row>
    <row r="756" spans="1:9" x14ac:dyDescent="0.3">
      <c r="A756" s="19">
        <v>1700</v>
      </c>
      <c r="B756" s="20">
        <v>175</v>
      </c>
      <c r="C756" s="21">
        <v>0.15068173182203201</v>
      </c>
      <c r="D756" s="21">
        <v>0.27490906092495099</v>
      </c>
      <c r="E756" s="21">
        <v>0.124575767206329</v>
      </c>
      <c r="F756" s="21">
        <v>0.60600191337757203</v>
      </c>
      <c r="G756" s="21">
        <v>1.10121105708617</v>
      </c>
      <c r="H756" s="21">
        <v>0.50642435424565702</v>
      </c>
      <c r="I756" s="10" t="str">
        <f>Table[[#This Row],[Solar]]&amp;Table[[#This Row],[Wind]]</f>
        <v>1700175</v>
      </c>
    </row>
    <row r="757" spans="1:9" x14ac:dyDescent="0.3">
      <c r="A757" s="19">
        <v>1725</v>
      </c>
      <c r="B757" s="20">
        <v>175</v>
      </c>
      <c r="C757" s="21">
        <v>0.15300417341429601</v>
      </c>
      <c r="D757" s="21">
        <v>0.27733187993073399</v>
      </c>
      <c r="E757" s="21">
        <v>0.128363725140069</v>
      </c>
      <c r="F757" s="21">
        <v>0.61621448174686599</v>
      </c>
      <c r="G757" s="21">
        <v>1.1126254221358001</v>
      </c>
      <c r="H757" s="21">
        <v>0.52229743134135398</v>
      </c>
      <c r="I757" s="10" t="str">
        <f>Table[[#This Row],[Solar]]&amp;Table[[#This Row],[Wind]]</f>
        <v>1725175</v>
      </c>
    </row>
    <row r="758" spans="1:9" x14ac:dyDescent="0.3">
      <c r="A758" s="19">
        <v>1750</v>
      </c>
      <c r="B758" s="20">
        <v>175</v>
      </c>
      <c r="C758" s="21">
        <v>0.15532661500656</v>
      </c>
      <c r="D758" s="21">
        <v>0.279754698936518</v>
      </c>
      <c r="E758" s="21">
        <v>0.13215168307380901</v>
      </c>
      <c r="F758" s="21">
        <v>0.62642705011615896</v>
      </c>
      <c r="G758" s="21">
        <v>1.12403978718543</v>
      </c>
      <c r="H758" s="21">
        <v>0.53817050843705105</v>
      </c>
      <c r="I758" s="10" t="str">
        <f>Table[[#This Row],[Solar]]&amp;Table[[#This Row],[Wind]]</f>
        <v>1750175</v>
      </c>
    </row>
    <row r="759" spans="1:9" x14ac:dyDescent="0.3">
      <c r="A759" s="19">
        <v>1775</v>
      </c>
      <c r="B759" s="20">
        <v>175</v>
      </c>
      <c r="C759" s="21">
        <v>0.157649056598823</v>
      </c>
      <c r="D759" s="21">
        <v>0.282177517942302</v>
      </c>
      <c r="E759" s="21">
        <v>0.13593964100754899</v>
      </c>
      <c r="F759" s="21">
        <v>0.63663961848545303</v>
      </c>
      <c r="G759" s="21">
        <v>1.1354541522350601</v>
      </c>
      <c r="H759" s="21">
        <v>0.55404358553274802</v>
      </c>
      <c r="I759" s="10" t="str">
        <f>Table[[#This Row],[Solar]]&amp;Table[[#This Row],[Wind]]</f>
        <v>1775175</v>
      </c>
    </row>
    <row r="760" spans="1:9" x14ac:dyDescent="0.3">
      <c r="A760" s="19">
        <v>1800</v>
      </c>
      <c r="B760" s="20">
        <v>175</v>
      </c>
      <c r="C760" s="21">
        <v>0.159971498191087</v>
      </c>
      <c r="D760" s="21">
        <v>0.28460033694808501</v>
      </c>
      <c r="E760" s="21">
        <v>0.139727598941289</v>
      </c>
      <c r="F760" s="21">
        <v>0.64685218685474599</v>
      </c>
      <c r="G760" s="21">
        <v>1.14686851728469</v>
      </c>
      <c r="H760" s="21">
        <v>0.56991666262844398</v>
      </c>
      <c r="I760" s="10" t="str">
        <f>Table[[#This Row],[Solar]]&amp;Table[[#This Row],[Wind]]</f>
        <v>1800175</v>
      </c>
    </row>
    <row r="761" spans="1:9" x14ac:dyDescent="0.3">
      <c r="A761" s="19">
        <v>1825</v>
      </c>
      <c r="B761" s="20">
        <v>175</v>
      </c>
      <c r="C761" s="21">
        <v>0.16229393978335099</v>
      </c>
      <c r="D761" s="21">
        <v>0.28702315595386901</v>
      </c>
      <c r="E761" s="21">
        <v>0.14351555687502901</v>
      </c>
      <c r="F761" s="21">
        <v>0.65706475522403895</v>
      </c>
      <c r="G761" s="21">
        <v>1.1582828823343301</v>
      </c>
      <c r="H761" s="21">
        <v>0.58578973972414095</v>
      </c>
      <c r="I761" s="10" t="str">
        <f>Table[[#This Row],[Solar]]&amp;Table[[#This Row],[Wind]]</f>
        <v>1825175</v>
      </c>
    </row>
    <row r="762" spans="1:9" x14ac:dyDescent="0.3">
      <c r="A762" s="19">
        <v>1850</v>
      </c>
      <c r="B762" s="20">
        <v>175</v>
      </c>
      <c r="C762" s="21">
        <v>0.16461638137561399</v>
      </c>
      <c r="D762" s="21">
        <v>0.28944597495965302</v>
      </c>
      <c r="E762" s="21">
        <v>0.14730351480876899</v>
      </c>
      <c r="F762" s="21">
        <v>0.66727732359333303</v>
      </c>
      <c r="G762" s="21">
        <v>1.16969724738396</v>
      </c>
      <c r="H762" s="21">
        <v>0.60166281681983802</v>
      </c>
      <c r="I762" s="10" t="str">
        <f>Table[[#This Row],[Solar]]&amp;Table[[#This Row],[Wind]]</f>
        <v>1850175</v>
      </c>
    </row>
    <row r="763" spans="1:9" x14ac:dyDescent="0.3">
      <c r="A763" s="19">
        <v>1875</v>
      </c>
      <c r="B763" s="20">
        <v>175</v>
      </c>
      <c r="C763" s="21">
        <v>0.16693882296787799</v>
      </c>
      <c r="D763" s="21">
        <v>0.29186879396543602</v>
      </c>
      <c r="E763" s="21">
        <v>0.151091472742509</v>
      </c>
      <c r="F763" s="21">
        <v>0.67748989196262599</v>
      </c>
      <c r="G763" s="21">
        <v>1.1811116124335901</v>
      </c>
      <c r="H763" s="21">
        <v>0.61753589391553498</v>
      </c>
      <c r="I763" s="10" t="str">
        <f>Table[[#This Row],[Solar]]&amp;Table[[#This Row],[Wind]]</f>
        <v>1875175</v>
      </c>
    </row>
    <row r="764" spans="1:9" x14ac:dyDescent="0.3">
      <c r="A764" s="19">
        <v>1900</v>
      </c>
      <c r="B764" s="20">
        <v>175</v>
      </c>
      <c r="C764" s="21">
        <v>0.16926126456014201</v>
      </c>
      <c r="D764" s="21">
        <v>0.29429161297121997</v>
      </c>
      <c r="E764" s="21">
        <v>0.15487943067624901</v>
      </c>
      <c r="F764" s="21">
        <v>0.68770246033191995</v>
      </c>
      <c r="G764" s="21">
        <v>1.19252597748322</v>
      </c>
      <c r="H764" s="21">
        <v>0.63340897101123195</v>
      </c>
      <c r="I764" s="10" t="str">
        <f>Table[[#This Row],[Solar]]&amp;Table[[#This Row],[Wind]]</f>
        <v>1900175</v>
      </c>
    </row>
    <row r="765" spans="1:9" x14ac:dyDescent="0.3">
      <c r="A765" s="19">
        <v>1925</v>
      </c>
      <c r="B765" s="20">
        <v>175</v>
      </c>
      <c r="C765" s="21">
        <v>0.17158370615240601</v>
      </c>
      <c r="D765" s="21">
        <v>0.29671443197700398</v>
      </c>
      <c r="E765" s="21">
        <v>0.158667388609989</v>
      </c>
      <c r="F765" s="21">
        <v>0.69791502870121302</v>
      </c>
      <c r="G765" s="21">
        <v>1.2039403425328501</v>
      </c>
      <c r="H765" s="21">
        <v>0.64928204810692902</v>
      </c>
      <c r="I765" s="10" t="str">
        <f>Table[[#This Row],[Solar]]&amp;Table[[#This Row],[Wind]]</f>
        <v>1925175</v>
      </c>
    </row>
    <row r="766" spans="1:9" x14ac:dyDescent="0.3">
      <c r="A766" s="19">
        <v>1950</v>
      </c>
      <c r="B766" s="20">
        <v>175</v>
      </c>
      <c r="C766" s="21">
        <v>0.173906147744669</v>
      </c>
      <c r="D766" s="21">
        <v>0.29913725098278698</v>
      </c>
      <c r="E766" s="21">
        <v>0.16245534654372901</v>
      </c>
      <c r="F766" s="21">
        <v>0.70812759707050699</v>
      </c>
      <c r="G766" s="21">
        <v>1.21535470758248</v>
      </c>
      <c r="H766" s="21">
        <v>0.66515512520262599</v>
      </c>
      <c r="I766" s="10" t="str">
        <f>Table[[#This Row],[Solar]]&amp;Table[[#This Row],[Wind]]</f>
        <v>1950175</v>
      </c>
    </row>
    <row r="767" spans="1:9" x14ac:dyDescent="0.3">
      <c r="A767" s="19">
        <v>1975</v>
      </c>
      <c r="B767" s="20">
        <v>175</v>
      </c>
      <c r="C767" s="21">
        <v>0.176228589336933</v>
      </c>
      <c r="D767" s="21">
        <v>0.30156006998857099</v>
      </c>
      <c r="E767" s="21">
        <v>0.16624330447746899</v>
      </c>
      <c r="F767" s="21">
        <v>0.71834016543979995</v>
      </c>
      <c r="G767" s="21">
        <v>1.2267690726321101</v>
      </c>
      <c r="H767" s="21">
        <v>0.68102820229832295</v>
      </c>
      <c r="I767" s="10" t="str">
        <f>Table[[#This Row],[Solar]]&amp;Table[[#This Row],[Wind]]</f>
        <v>1975175</v>
      </c>
    </row>
    <row r="768" spans="1:9" x14ac:dyDescent="0.3">
      <c r="A768" s="19">
        <v>2000</v>
      </c>
      <c r="B768" s="20">
        <v>175</v>
      </c>
      <c r="C768" s="21">
        <v>0.178551030929197</v>
      </c>
      <c r="D768" s="21">
        <v>0.30398288899435499</v>
      </c>
      <c r="E768" s="21">
        <v>0.170031262411209</v>
      </c>
      <c r="F768" s="21">
        <v>0.72855273380909402</v>
      </c>
      <c r="G768" s="21">
        <v>1.23818343768175</v>
      </c>
      <c r="H768" s="21">
        <v>0.69690127939402002</v>
      </c>
      <c r="I768" s="10" t="str">
        <f>Table[[#This Row],[Solar]]&amp;Table[[#This Row],[Wind]]</f>
        <v>2000175</v>
      </c>
    </row>
    <row r="769" spans="1:9" x14ac:dyDescent="0.3">
      <c r="A769" s="19">
        <v>2025</v>
      </c>
      <c r="B769" s="20">
        <v>175</v>
      </c>
      <c r="C769" s="21">
        <v>0.18087347252145999</v>
      </c>
      <c r="D769" s="21">
        <v>0.306405708000138</v>
      </c>
      <c r="E769" s="21">
        <v>0.17381922034494901</v>
      </c>
      <c r="F769" s="21">
        <v>0.73876530217838698</v>
      </c>
      <c r="G769" s="21">
        <v>1.2495978027313801</v>
      </c>
      <c r="H769" s="21">
        <v>0.71277435648971599</v>
      </c>
      <c r="I769" s="10" t="str">
        <f>Table[[#This Row],[Solar]]&amp;Table[[#This Row],[Wind]]</f>
        <v>2025175</v>
      </c>
    </row>
    <row r="770" spans="1:9" x14ac:dyDescent="0.3">
      <c r="A770" s="19">
        <v>2050</v>
      </c>
      <c r="B770" s="20">
        <v>175</v>
      </c>
      <c r="C770" s="21">
        <v>0.18319591411372399</v>
      </c>
      <c r="D770" s="21">
        <v>0.308828527005922</v>
      </c>
      <c r="E770" s="21">
        <v>0.17760717827868799</v>
      </c>
      <c r="F770" s="21">
        <v>0.74897787054768095</v>
      </c>
      <c r="G770" s="21">
        <v>1.26101216778101</v>
      </c>
      <c r="H770" s="21">
        <v>0.72864743358541295</v>
      </c>
      <c r="I770" s="10" t="str">
        <f>Table[[#This Row],[Solar]]&amp;Table[[#This Row],[Wind]]</f>
        <v>2050175</v>
      </c>
    </row>
    <row r="771" spans="1:9" x14ac:dyDescent="0.3">
      <c r="A771" s="19">
        <v>2075</v>
      </c>
      <c r="B771" s="20">
        <v>175</v>
      </c>
      <c r="C771" s="21">
        <v>0.18551835570598799</v>
      </c>
      <c r="D771" s="21">
        <v>0.31125134601170501</v>
      </c>
      <c r="E771" s="21">
        <v>0.181395136212428</v>
      </c>
      <c r="F771" s="21">
        <v>0.75919043891697402</v>
      </c>
      <c r="G771" s="21">
        <v>1.2724265328306399</v>
      </c>
      <c r="H771" s="21">
        <v>0.74452051068111003</v>
      </c>
      <c r="I771" s="10" t="str">
        <f>Table[[#This Row],[Solar]]&amp;Table[[#This Row],[Wind]]</f>
        <v>2075175</v>
      </c>
    </row>
    <row r="772" spans="1:9" x14ac:dyDescent="0.3">
      <c r="A772" s="19">
        <v>2100</v>
      </c>
      <c r="B772" s="20">
        <v>175</v>
      </c>
      <c r="C772" s="21">
        <v>0.18784079729825201</v>
      </c>
      <c r="D772" s="21">
        <v>0.31367416501748902</v>
      </c>
      <c r="E772" s="21">
        <v>0.18518309414616799</v>
      </c>
      <c r="F772" s="21">
        <v>0.76940300728626798</v>
      </c>
      <c r="G772" s="21">
        <v>1.28384089788027</v>
      </c>
      <c r="H772" s="21">
        <v>0.76039358777680699</v>
      </c>
      <c r="I772" s="10" t="str">
        <f>Table[[#This Row],[Solar]]&amp;Table[[#This Row],[Wind]]</f>
        <v>2100175</v>
      </c>
    </row>
    <row r="773" spans="1:9" x14ac:dyDescent="0.3">
      <c r="A773" s="19">
        <v>2125</v>
      </c>
      <c r="B773" s="20">
        <v>175</v>
      </c>
      <c r="C773" s="21">
        <v>0.19016323889051501</v>
      </c>
      <c r="D773" s="21">
        <v>0.31609698402327302</v>
      </c>
      <c r="E773" s="21">
        <v>0.188971052079908</v>
      </c>
      <c r="F773" s="21">
        <v>0.77961557565556105</v>
      </c>
      <c r="G773" s="21">
        <v>1.2952552629298999</v>
      </c>
      <c r="H773" s="21">
        <v>0.77626666487250395</v>
      </c>
      <c r="I773" s="10" t="str">
        <f>Table[[#This Row],[Solar]]&amp;Table[[#This Row],[Wind]]</f>
        <v>2125175</v>
      </c>
    </row>
    <row r="774" spans="1:9" x14ac:dyDescent="0.3">
      <c r="A774" s="19">
        <v>2150</v>
      </c>
      <c r="B774" s="20">
        <v>175</v>
      </c>
      <c r="C774" s="21">
        <v>0.192485680482779</v>
      </c>
      <c r="D774" s="21">
        <v>0.31851980302905603</v>
      </c>
      <c r="E774" s="21">
        <v>0.19275901001364801</v>
      </c>
      <c r="F774" s="21">
        <v>0.78982814402485502</v>
      </c>
      <c r="G774" s="21">
        <v>1.30666962797953</v>
      </c>
      <c r="H774" s="21">
        <v>0.79213974196820103</v>
      </c>
      <c r="I774" s="10" t="str">
        <f>Table[[#This Row],[Solar]]&amp;Table[[#This Row],[Wind]]</f>
        <v>2150175</v>
      </c>
    </row>
    <row r="775" spans="1:9" x14ac:dyDescent="0.3">
      <c r="A775" s="19">
        <v>2175</v>
      </c>
      <c r="B775" s="20">
        <v>175</v>
      </c>
      <c r="C775" s="21">
        <v>0.194808122075043</v>
      </c>
      <c r="D775" s="21">
        <v>0.32094262203483997</v>
      </c>
      <c r="E775" s="21">
        <v>0.19654696794738799</v>
      </c>
      <c r="F775" s="21">
        <v>0.80004071239414798</v>
      </c>
      <c r="G775" s="21">
        <v>1.3180839930291699</v>
      </c>
      <c r="H775" s="21">
        <v>0.80801281906389799</v>
      </c>
      <c r="I775" s="10" t="str">
        <f>Table[[#This Row],[Solar]]&amp;Table[[#This Row],[Wind]]</f>
        <v>2175175</v>
      </c>
    </row>
    <row r="776" spans="1:9" x14ac:dyDescent="0.3">
      <c r="A776" s="19">
        <v>2200</v>
      </c>
      <c r="B776" s="20">
        <v>175</v>
      </c>
      <c r="C776" s="21">
        <v>0.197130563667306</v>
      </c>
      <c r="D776" s="21">
        <v>0.32336544104062398</v>
      </c>
      <c r="E776" s="21">
        <v>0.200334925881128</v>
      </c>
      <c r="F776" s="21">
        <v>0.81025328076344205</v>
      </c>
      <c r="G776" s="21">
        <v>1.3294983580788</v>
      </c>
      <c r="H776" s="21">
        <v>0.82388589615959495</v>
      </c>
      <c r="I776" s="10" t="str">
        <f>Table[[#This Row],[Solar]]&amp;Table[[#This Row],[Wind]]</f>
        <v>2200175</v>
      </c>
    </row>
    <row r="777" spans="1:9" x14ac:dyDescent="0.3">
      <c r="A777" s="19">
        <v>2225</v>
      </c>
      <c r="B777" s="20">
        <v>175</v>
      </c>
      <c r="C777" s="21">
        <v>0.19945300525956999</v>
      </c>
      <c r="D777" s="21">
        <v>0.32578826004640699</v>
      </c>
      <c r="E777" s="21">
        <v>0.20412288381486801</v>
      </c>
      <c r="F777" s="21">
        <v>0.82046584913273501</v>
      </c>
      <c r="G777" s="21">
        <v>1.3409127231284299</v>
      </c>
      <c r="H777" s="21">
        <v>0.83975897325529203</v>
      </c>
      <c r="I777" s="10" t="str">
        <f>Table[[#This Row],[Solar]]&amp;Table[[#This Row],[Wind]]</f>
        <v>2225175</v>
      </c>
    </row>
    <row r="778" spans="1:9" x14ac:dyDescent="0.3">
      <c r="A778" s="19">
        <v>2250</v>
      </c>
      <c r="B778" s="20">
        <v>175</v>
      </c>
      <c r="C778" s="21">
        <v>0.20177544685183399</v>
      </c>
      <c r="D778" s="21">
        <v>0.32821107905219099</v>
      </c>
      <c r="E778" s="21">
        <v>0.20791084174860799</v>
      </c>
      <c r="F778" s="21">
        <v>0.83067841750202898</v>
      </c>
      <c r="G778" s="21">
        <v>1.35232708817806</v>
      </c>
      <c r="H778" s="21">
        <v>0.85563205035098799</v>
      </c>
      <c r="I778" s="10" t="str">
        <f>Table[[#This Row],[Solar]]&amp;Table[[#This Row],[Wind]]</f>
        <v>2250175</v>
      </c>
    </row>
    <row r="779" spans="1:9" x14ac:dyDescent="0.3">
      <c r="A779" s="19">
        <v>2275</v>
      </c>
      <c r="B779" s="20">
        <v>175</v>
      </c>
      <c r="C779" s="21">
        <v>0.20409788844409699</v>
      </c>
      <c r="D779" s="21">
        <v>0.330633898057975</v>
      </c>
      <c r="E779" s="21">
        <v>0.211698799682348</v>
      </c>
      <c r="F779" s="21">
        <v>0.84089098587132205</v>
      </c>
      <c r="G779" s="21">
        <v>1.3637414532276899</v>
      </c>
      <c r="H779" s="21">
        <v>0.87150512744668496</v>
      </c>
      <c r="I779" s="10" t="str">
        <f>Table[[#This Row],[Solar]]&amp;Table[[#This Row],[Wind]]</f>
        <v>2275175</v>
      </c>
    </row>
    <row r="780" spans="1:9" x14ac:dyDescent="0.3">
      <c r="A780" s="19">
        <v>2300</v>
      </c>
      <c r="B780" s="20">
        <v>175</v>
      </c>
      <c r="C780" s="21">
        <v>0.20642033003636101</v>
      </c>
      <c r="D780" s="21">
        <v>0.333056717063758</v>
      </c>
      <c r="E780" s="21">
        <v>0.21548675761608799</v>
      </c>
      <c r="F780" s="21">
        <v>0.85110355424061601</v>
      </c>
      <c r="G780" s="21">
        <v>1.37515581827732</v>
      </c>
      <c r="H780" s="21">
        <v>0.88737820454238203</v>
      </c>
      <c r="I780" s="10" t="str">
        <f>Table[[#This Row],[Solar]]&amp;Table[[#This Row],[Wind]]</f>
        <v>2300175</v>
      </c>
    </row>
    <row r="781" spans="1:9" x14ac:dyDescent="0.3">
      <c r="A781" s="19">
        <v>2325</v>
      </c>
      <c r="B781" s="20">
        <v>175</v>
      </c>
      <c r="C781" s="21">
        <v>0.20874277162862501</v>
      </c>
      <c r="D781" s="21">
        <v>0.33547953606954201</v>
      </c>
      <c r="E781" s="21">
        <v>0.219274715549828</v>
      </c>
      <c r="F781" s="21">
        <v>0.86131612260990897</v>
      </c>
      <c r="G781" s="21">
        <v>1.3865701833269499</v>
      </c>
      <c r="H781" s="21">
        <v>0.903251281638079</v>
      </c>
      <c r="I781" s="10" t="str">
        <f>Table[[#This Row],[Solar]]&amp;Table[[#This Row],[Wind]]</f>
        <v>2325175</v>
      </c>
    </row>
    <row r="782" spans="1:9" x14ac:dyDescent="0.3">
      <c r="A782" s="19">
        <v>0</v>
      </c>
      <c r="B782" s="20">
        <v>200</v>
      </c>
      <c r="C782" s="21">
        <v>0.207135559797544</v>
      </c>
      <c r="D782" s="21">
        <v>0.43749785538324198</v>
      </c>
      <c r="E782" s="21">
        <v>0.14032214175245999</v>
      </c>
      <c r="F782" s="21">
        <v>0.71223304421674105</v>
      </c>
      <c r="G782" s="21">
        <v>1.5071715150785401</v>
      </c>
      <c r="H782" s="21">
        <v>0.46852723345713698</v>
      </c>
      <c r="I782" s="10" t="str">
        <f>Table[[#This Row],[Solar]]&amp;Table[[#This Row],[Wind]]</f>
        <v>0200</v>
      </c>
    </row>
    <row r="783" spans="1:9" x14ac:dyDescent="0.3">
      <c r="A783" s="19">
        <v>25</v>
      </c>
      <c r="B783" s="20">
        <v>200</v>
      </c>
      <c r="C783" s="21">
        <v>0.20126767508334101</v>
      </c>
      <c r="D783" s="21">
        <v>0.42539108519831997</v>
      </c>
      <c r="E783" s="21">
        <v>0.13422541710011501</v>
      </c>
      <c r="F783" s="21">
        <v>0.69291938294612598</v>
      </c>
      <c r="G783" s="21">
        <v>1.46702257558155</v>
      </c>
      <c r="H783" s="21">
        <v>0.44980111235527898</v>
      </c>
      <c r="I783" s="10" t="str">
        <f>Table[[#This Row],[Solar]]&amp;Table[[#This Row],[Wind]]</f>
        <v>25200</v>
      </c>
    </row>
    <row r="784" spans="1:9" x14ac:dyDescent="0.3">
      <c r="A784" s="19">
        <v>50</v>
      </c>
      <c r="B784" s="20">
        <v>200</v>
      </c>
      <c r="C784" s="21">
        <v>0.19539979036913799</v>
      </c>
      <c r="D784" s="21">
        <v>0.41328431501339802</v>
      </c>
      <c r="E784" s="21">
        <v>0.128128692447771</v>
      </c>
      <c r="F784" s="21">
        <v>0.67360572167551003</v>
      </c>
      <c r="G784" s="21">
        <v>1.42687363608457</v>
      </c>
      <c r="H784" s="21">
        <v>0.43107499125342202</v>
      </c>
      <c r="I784" s="10" t="str">
        <f>Table[[#This Row],[Solar]]&amp;Table[[#This Row],[Wind]]</f>
        <v>50200</v>
      </c>
    </row>
    <row r="785" spans="1:9" x14ac:dyDescent="0.3">
      <c r="A785" s="19">
        <v>75</v>
      </c>
      <c r="B785" s="20">
        <v>200</v>
      </c>
      <c r="C785" s="21">
        <v>0.189531905654935</v>
      </c>
      <c r="D785" s="21">
        <v>0.40117754482847701</v>
      </c>
      <c r="E785" s="21">
        <v>0.12203196779542599</v>
      </c>
      <c r="F785" s="21">
        <v>0.65429206040489396</v>
      </c>
      <c r="G785" s="21">
        <v>1.3867246965875799</v>
      </c>
      <c r="H785" s="21">
        <v>0.41234887015156402</v>
      </c>
      <c r="I785" s="10" t="str">
        <f>Table[[#This Row],[Solar]]&amp;Table[[#This Row],[Wind]]</f>
        <v>75200</v>
      </c>
    </row>
    <row r="786" spans="1:9" x14ac:dyDescent="0.3">
      <c r="A786" s="19">
        <v>100</v>
      </c>
      <c r="B786" s="20">
        <v>200</v>
      </c>
      <c r="C786" s="21">
        <v>0.183664020940733</v>
      </c>
      <c r="D786" s="21">
        <v>0.389070774643555</v>
      </c>
      <c r="E786" s="21">
        <v>0.115935243143082</v>
      </c>
      <c r="F786" s="21">
        <v>0.634978399134278</v>
      </c>
      <c r="G786" s="21">
        <v>1.3465757570906001</v>
      </c>
      <c r="H786" s="21">
        <v>0.39362274904970701</v>
      </c>
      <c r="I786" s="10" t="str">
        <f>Table[[#This Row],[Solar]]&amp;Table[[#This Row],[Wind]]</f>
        <v>100200</v>
      </c>
    </row>
    <row r="787" spans="1:9" x14ac:dyDescent="0.3">
      <c r="A787" s="19">
        <v>125</v>
      </c>
      <c r="B787" s="20">
        <v>200</v>
      </c>
      <c r="C787" s="21">
        <v>0.17779613622653001</v>
      </c>
      <c r="D787" s="21">
        <v>0.37696400445863298</v>
      </c>
      <c r="E787" s="21">
        <v>0.109838518490737</v>
      </c>
      <c r="F787" s="21">
        <v>0.61566473786366305</v>
      </c>
      <c r="G787" s="21">
        <v>1.30642681759361</v>
      </c>
      <c r="H787" s="21">
        <v>0.374896627947849</v>
      </c>
      <c r="I787" s="10" t="str">
        <f>Table[[#This Row],[Solar]]&amp;Table[[#This Row],[Wind]]</f>
        <v>125200</v>
      </c>
    </row>
    <row r="788" spans="1:9" x14ac:dyDescent="0.3">
      <c r="A788" s="19">
        <v>150</v>
      </c>
      <c r="B788" s="20">
        <v>200</v>
      </c>
      <c r="C788" s="21">
        <v>0.17192825151232699</v>
      </c>
      <c r="D788" s="21">
        <v>0.36485723427371097</v>
      </c>
      <c r="E788" s="21">
        <v>0.10374179383839301</v>
      </c>
      <c r="F788" s="21">
        <v>0.59635107659304698</v>
      </c>
      <c r="G788" s="21">
        <v>1.2662778780966299</v>
      </c>
      <c r="H788" s="21">
        <v>0.356170506845991</v>
      </c>
      <c r="I788" s="10" t="str">
        <f>Table[[#This Row],[Solar]]&amp;Table[[#This Row],[Wind]]</f>
        <v>150200</v>
      </c>
    </row>
    <row r="789" spans="1:9" x14ac:dyDescent="0.3">
      <c r="A789" s="19">
        <v>175</v>
      </c>
      <c r="B789" s="20">
        <v>200</v>
      </c>
      <c r="C789" s="21">
        <v>0.166060366798124</v>
      </c>
      <c r="D789" s="21">
        <v>0.35275046408878902</v>
      </c>
      <c r="E789" s="21">
        <v>9.7645069186048997E-2</v>
      </c>
      <c r="F789" s="21">
        <v>0.57703741532243102</v>
      </c>
      <c r="G789" s="21">
        <v>1.2261289385996399</v>
      </c>
      <c r="H789" s="21">
        <v>0.33744438574413399</v>
      </c>
      <c r="I789" s="10" t="str">
        <f>Table[[#This Row],[Solar]]&amp;Table[[#This Row],[Wind]]</f>
        <v>175200</v>
      </c>
    </row>
    <row r="790" spans="1:9" x14ac:dyDescent="0.3">
      <c r="A790" s="19">
        <v>200</v>
      </c>
      <c r="B790" s="20">
        <v>200</v>
      </c>
      <c r="C790" s="21">
        <v>0.16019248208392101</v>
      </c>
      <c r="D790" s="21">
        <v>0.34064369390386701</v>
      </c>
      <c r="E790" s="21">
        <v>9.1548344533704501E-2</v>
      </c>
      <c r="F790" s="21">
        <v>0.55772375405181496</v>
      </c>
      <c r="G790" s="21">
        <v>1.1859799991026601</v>
      </c>
      <c r="H790" s="21">
        <v>0.31871826464227598</v>
      </c>
      <c r="I790" s="10" t="str">
        <f>Table[[#This Row],[Solar]]&amp;Table[[#This Row],[Wind]]</f>
        <v>200200</v>
      </c>
    </row>
    <row r="791" spans="1:9" x14ac:dyDescent="0.3">
      <c r="A791" s="19">
        <v>225</v>
      </c>
      <c r="B791" s="20">
        <v>200</v>
      </c>
      <c r="C791" s="21">
        <v>0.15952317899577501</v>
      </c>
      <c r="D791" s="21">
        <v>0.33861802641238498</v>
      </c>
      <c r="E791" s="21">
        <v>9.1234900340634098E-2</v>
      </c>
      <c r="F791" s="21">
        <v>0.55599474611296495</v>
      </c>
      <c r="G791" s="21">
        <v>1.18010315772198</v>
      </c>
      <c r="H791" s="21">
        <v>0.31798608164709902</v>
      </c>
      <c r="I791" s="10" t="str">
        <f>Table[[#This Row],[Solar]]&amp;Table[[#This Row],[Wind]]</f>
        <v>225200</v>
      </c>
    </row>
    <row r="792" spans="1:9" x14ac:dyDescent="0.3">
      <c r="A792" s="19">
        <v>250</v>
      </c>
      <c r="B792" s="20">
        <v>200</v>
      </c>
      <c r="C792" s="21">
        <v>0.15885387590762901</v>
      </c>
      <c r="D792" s="21">
        <v>0.336592358920904</v>
      </c>
      <c r="E792" s="21">
        <v>9.0921456147563598E-2</v>
      </c>
      <c r="F792" s="21">
        <v>0.55426573817411495</v>
      </c>
      <c r="G792" s="21">
        <v>1.17422631634131</v>
      </c>
      <c r="H792" s="21">
        <v>0.317253898651922</v>
      </c>
      <c r="I792" s="10" t="str">
        <f>Table[[#This Row],[Solar]]&amp;Table[[#This Row],[Wind]]</f>
        <v>250200</v>
      </c>
    </row>
    <row r="793" spans="1:9" x14ac:dyDescent="0.3">
      <c r="A793" s="19">
        <v>275</v>
      </c>
      <c r="B793" s="20">
        <v>200</v>
      </c>
      <c r="C793" s="21">
        <v>0.15818457281948201</v>
      </c>
      <c r="D793" s="21">
        <v>0.33456669142942203</v>
      </c>
      <c r="E793" s="21">
        <v>9.0608011954493098E-2</v>
      </c>
      <c r="F793" s="21">
        <v>0.55253673023526495</v>
      </c>
      <c r="G793" s="21">
        <v>1.16834947496063</v>
      </c>
      <c r="H793" s="21">
        <v>0.31652171565674497</v>
      </c>
      <c r="I793" s="10" t="str">
        <f>Table[[#This Row],[Solar]]&amp;Table[[#This Row],[Wind]]</f>
        <v>275200</v>
      </c>
    </row>
    <row r="794" spans="1:9" x14ac:dyDescent="0.3">
      <c r="A794" s="19">
        <v>300</v>
      </c>
      <c r="B794" s="20">
        <v>200</v>
      </c>
      <c r="C794" s="21">
        <v>0.15751526973133601</v>
      </c>
      <c r="D794" s="21">
        <v>0.33254102393794099</v>
      </c>
      <c r="E794" s="21">
        <v>9.0294567761422695E-2</v>
      </c>
      <c r="F794" s="21">
        <v>0.55080772229641495</v>
      </c>
      <c r="G794" s="21">
        <v>1.16247263357995</v>
      </c>
      <c r="H794" s="21">
        <v>0.31578953266156901</v>
      </c>
      <c r="I794" s="10" t="str">
        <f>Table[[#This Row],[Solar]]&amp;Table[[#This Row],[Wind]]</f>
        <v>300200</v>
      </c>
    </row>
    <row r="795" spans="1:9" x14ac:dyDescent="0.3">
      <c r="A795" s="19">
        <v>325</v>
      </c>
      <c r="B795" s="20">
        <v>200</v>
      </c>
      <c r="C795" s="21">
        <v>0.15684596664318901</v>
      </c>
      <c r="D795" s="21">
        <v>0.33051535644645902</v>
      </c>
      <c r="E795" s="21">
        <v>8.9981123568352195E-2</v>
      </c>
      <c r="F795" s="21">
        <v>0.54907871435756495</v>
      </c>
      <c r="G795" s="21">
        <v>1.15659579219928</v>
      </c>
      <c r="H795" s="21">
        <v>0.31505734966639198</v>
      </c>
      <c r="I795" s="10" t="str">
        <f>Table[[#This Row],[Solar]]&amp;Table[[#This Row],[Wind]]</f>
        <v>325200</v>
      </c>
    </row>
    <row r="796" spans="1:9" x14ac:dyDescent="0.3">
      <c r="A796" s="19">
        <v>350</v>
      </c>
      <c r="B796" s="20">
        <v>200</v>
      </c>
      <c r="C796" s="21">
        <v>0.156176663555043</v>
      </c>
      <c r="D796" s="21">
        <v>0.32848968895497799</v>
      </c>
      <c r="E796" s="21">
        <v>8.9667679375281695E-2</v>
      </c>
      <c r="F796" s="21">
        <v>0.54734970641871505</v>
      </c>
      <c r="G796" s="21">
        <v>1.1507189508186</v>
      </c>
      <c r="H796" s="21">
        <v>0.31432516667121502</v>
      </c>
      <c r="I796" s="10" t="str">
        <f>Table[[#This Row],[Solar]]&amp;Table[[#This Row],[Wind]]</f>
        <v>350200</v>
      </c>
    </row>
    <row r="797" spans="1:9" x14ac:dyDescent="0.3">
      <c r="A797" s="19">
        <v>375</v>
      </c>
      <c r="B797" s="20">
        <v>200</v>
      </c>
      <c r="C797" s="21">
        <v>0.155507360466897</v>
      </c>
      <c r="D797" s="21">
        <v>0.32646402146349601</v>
      </c>
      <c r="E797" s="21">
        <v>8.9354235182211195E-2</v>
      </c>
      <c r="F797" s="21">
        <v>0.54562069847986505</v>
      </c>
      <c r="G797" s="21">
        <v>1.14484210943793</v>
      </c>
      <c r="H797" s="21">
        <v>0.313592983676038</v>
      </c>
      <c r="I797" s="10" t="str">
        <f>Table[[#This Row],[Solar]]&amp;Table[[#This Row],[Wind]]</f>
        <v>375200</v>
      </c>
    </row>
    <row r="798" spans="1:9" x14ac:dyDescent="0.3">
      <c r="A798" s="19">
        <v>400</v>
      </c>
      <c r="B798" s="20">
        <v>200</v>
      </c>
      <c r="C798" s="21">
        <v>0.15483805737875</v>
      </c>
      <c r="D798" s="21">
        <v>0.32443835397201398</v>
      </c>
      <c r="E798" s="21">
        <v>8.9040790989140806E-2</v>
      </c>
      <c r="F798" s="21">
        <v>0.54389169054101505</v>
      </c>
      <c r="G798" s="21">
        <v>1.13896526805725</v>
      </c>
      <c r="H798" s="21">
        <v>0.31286080068086097</v>
      </c>
      <c r="I798" s="10" t="str">
        <f>Table[[#This Row],[Solar]]&amp;Table[[#This Row],[Wind]]</f>
        <v>400200</v>
      </c>
    </row>
    <row r="799" spans="1:9" x14ac:dyDescent="0.3">
      <c r="A799" s="19">
        <v>425</v>
      </c>
      <c r="B799" s="20">
        <v>200</v>
      </c>
      <c r="C799" s="21">
        <v>0.15480397331269499</v>
      </c>
      <c r="D799" s="21">
        <v>0.32405255129751398</v>
      </c>
      <c r="E799" s="21">
        <v>8.9086248937901999E-2</v>
      </c>
      <c r="F799" s="21">
        <v>0.54593238014846901</v>
      </c>
      <c r="G799" s="21">
        <v>1.14217576906258</v>
      </c>
      <c r="H799" s="21">
        <v>0.31425982593317198</v>
      </c>
      <c r="I799" s="10" t="str">
        <f>Table[[#This Row],[Solar]]&amp;Table[[#This Row],[Wind]]</f>
        <v>425200</v>
      </c>
    </row>
    <row r="800" spans="1:9" x14ac:dyDescent="0.3">
      <c r="A800" s="19">
        <v>450</v>
      </c>
      <c r="B800" s="20">
        <v>200</v>
      </c>
      <c r="C800" s="21">
        <v>0.15476988924663901</v>
      </c>
      <c r="D800" s="21">
        <v>0.32366674862301398</v>
      </c>
      <c r="E800" s="21">
        <v>8.9131706886663303E-2</v>
      </c>
      <c r="F800" s="21">
        <v>0.54797306975592397</v>
      </c>
      <c r="G800" s="21">
        <v>1.1453862700679101</v>
      </c>
      <c r="H800" s="21">
        <v>0.31565885118548298</v>
      </c>
      <c r="I800" s="10" t="str">
        <f>Table[[#This Row],[Solar]]&amp;Table[[#This Row],[Wind]]</f>
        <v>450200</v>
      </c>
    </row>
    <row r="801" spans="1:9" x14ac:dyDescent="0.3">
      <c r="A801" s="19">
        <v>475</v>
      </c>
      <c r="B801" s="20">
        <v>200</v>
      </c>
      <c r="C801" s="21">
        <v>0.154735805180583</v>
      </c>
      <c r="D801" s="21">
        <v>0.32328094594851398</v>
      </c>
      <c r="E801" s="21">
        <v>8.9177164835424594E-2</v>
      </c>
      <c r="F801" s="21">
        <v>0.55001375936337804</v>
      </c>
      <c r="G801" s="21">
        <v>1.1485967710732401</v>
      </c>
      <c r="H801" s="21">
        <v>0.31705787643779298</v>
      </c>
      <c r="I801" s="10" t="str">
        <f>Table[[#This Row],[Solar]]&amp;Table[[#This Row],[Wind]]</f>
        <v>475200</v>
      </c>
    </row>
    <row r="802" spans="1:9" x14ac:dyDescent="0.3">
      <c r="A802" s="19">
        <v>500</v>
      </c>
      <c r="B802" s="20">
        <v>200</v>
      </c>
      <c r="C802" s="21">
        <v>0.15470172111452701</v>
      </c>
      <c r="D802" s="21">
        <v>0.32289514327401397</v>
      </c>
      <c r="E802" s="21">
        <v>8.9222622784185801E-2</v>
      </c>
      <c r="F802" s="21">
        <v>0.552054448970833</v>
      </c>
      <c r="G802" s="21">
        <v>1.1518072720785699</v>
      </c>
      <c r="H802" s="21">
        <v>0.31845690169010399</v>
      </c>
      <c r="I802" s="10" t="str">
        <f>Table[[#This Row],[Solar]]&amp;Table[[#This Row],[Wind]]</f>
        <v>500200</v>
      </c>
    </row>
    <row r="803" spans="1:9" x14ac:dyDescent="0.3">
      <c r="A803" s="19">
        <v>525</v>
      </c>
      <c r="B803" s="20">
        <v>200</v>
      </c>
      <c r="C803" s="21">
        <v>0.154667637048472</v>
      </c>
      <c r="D803" s="21">
        <v>0.32250934059951297</v>
      </c>
      <c r="E803" s="21">
        <v>8.9268080732947105E-2</v>
      </c>
      <c r="F803" s="21">
        <v>0.55409513857828696</v>
      </c>
      <c r="G803" s="21">
        <v>1.15501777308391</v>
      </c>
      <c r="H803" s="21">
        <v>0.31985592694241499</v>
      </c>
      <c r="I803" s="10" t="str">
        <f>Table[[#This Row],[Solar]]&amp;Table[[#This Row],[Wind]]</f>
        <v>525200</v>
      </c>
    </row>
    <row r="804" spans="1:9" x14ac:dyDescent="0.3">
      <c r="A804" s="19">
        <v>550</v>
      </c>
      <c r="B804" s="20">
        <v>200</v>
      </c>
      <c r="C804" s="21">
        <v>0.15463355298241599</v>
      </c>
      <c r="D804" s="21">
        <v>0.32212353792501303</v>
      </c>
      <c r="E804" s="21">
        <v>8.9313538681708396E-2</v>
      </c>
      <c r="F804" s="21">
        <v>0.55613582818574203</v>
      </c>
      <c r="G804" s="21">
        <v>1.15822827408924</v>
      </c>
      <c r="H804" s="21">
        <v>0.321254952194725</v>
      </c>
      <c r="I804" s="10" t="str">
        <f>Table[[#This Row],[Solar]]&amp;Table[[#This Row],[Wind]]</f>
        <v>550200</v>
      </c>
    </row>
    <row r="805" spans="1:9" x14ac:dyDescent="0.3">
      <c r="A805" s="19">
        <v>575</v>
      </c>
      <c r="B805" s="20">
        <v>200</v>
      </c>
      <c r="C805" s="21">
        <v>0.15459946891636001</v>
      </c>
      <c r="D805" s="21">
        <v>0.32173773525051302</v>
      </c>
      <c r="E805" s="21">
        <v>8.9358996630469603E-2</v>
      </c>
      <c r="F805" s="21">
        <v>0.55817651779319599</v>
      </c>
      <c r="G805" s="21">
        <v>1.1614387750945701</v>
      </c>
      <c r="H805" s="21">
        <v>0.322653977447036</v>
      </c>
      <c r="I805" s="10" t="str">
        <f>Table[[#This Row],[Solar]]&amp;Table[[#This Row],[Wind]]</f>
        <v>575200</v>
      </c>
    </row>
    <row r="806" spans="1:9" x14ac:dyDescent="0.3">
      <c r="A806" s="19">
        <v>600</v>
      </c>
      <c r="B806" s="20">
        <v>200</v>
      </c>
      <c r="C806" s="21">
        <v>0.15456538485030399</v>
      </c>
      <c r="D806" s="21">
        <v>0.32135193257601302</v>
      </c>
      <c r="E806" s="21">
        <v>8.9404454579230894E-2</v>
      </c>
      <c r="F806" s="21">
        <v>0.56021720740065095</v>
      </c>
      <c r="G806" s="21">
        <v>1.1646492760999001</v>
      </c>
      <c r="H806" s="21">
        <v>0.324053002699347</v>
      </c>
      <c r="I806" s="10" t="str">
        <f>Table[[#This Row],[Solar]]&amp;Table[[#This Row],[Wind]]</f>
        <v>600200</v>
      </c>
    </row>
    <row r="807" spans="1:9" x14ac:dyDescent="0.3">
      <c r="A807" s="19">
        <v>625</v>
      </c>
      <c r="B807" s="20">
        <v>200</v>
      </c>
      <c r="C807" s="21">
        <v>0.15182913034238801</v>
      </c>
      <c r="D807" s="21">
        <v>0.315220807752147</v>
      </c>
      <c r="E807" s="21">
        <v>8.8049473698117303E-2</v>
      </c>
      <c r="F807" s="21">
        <v>0.55261073387815496</v>
      </c>
      <c r="G807" s="21">
        <v>1.1469662529442499</v>
      </c>
      <c r="H807" s="21">
        <v>0.32059939282800498</v>
      </c>
      <c r="I807" s="10" t="str">
        <f>Table[[#This Row],[Solar]]&amp;Table[[#This Row],[Wind]]</f>
        <v>625200</v>
      </c>
    </row>
    <row r="808" spans="1:9" x14ac:dyDescent="0.3">
      <c r="A808" s="19">
        <v>650</v>
      </c>
      <c r="B808" s="20">
        <v>200</v>
      </c>
      <c r="C808" s="21">
        <v>0.14909287583447101</v>
      </c>
      <c r="D808" s="21">
        <v>0.30908968292827999</v>
      </c>
      <c r="E808" s="21">
        <v>8.6694492817003602E-2</v>
      </c>
      <c r="F808" s="21">
        <v>0.54500426035565996</v>
      </c>
      <c r="G808" s="21">
        <v>1.12928322978861</v>
      </c>
      <c r="H808" s="21">
        <v>0.31714578295666301</v>
      </c>
      <c r="I808" s="10" t="str">
        <f>Table[[#This Row],[Solar]]&amp;Table[[#This Row],[Wind]]</f>
        <v>650200</v>
      </c>
    </row>
    <row r="809" spans="1:9" x14ac:dyDescent="0.3">
      <c r="A809" s="19">
        <v>675</v>
      </c>
      <c r="B809" s="20">
        <v>200</v>
      </c>
      <c r="C809" s="21">
        <v>0.146356621326555</v>
      </c>
      <c r="D809" s="21">
        <v>0.30295855810441402</v>
      </c>
      <c r="E809" s="21">
        <v>8.53395119358899E-2</v>
      </c>
      <c r="F809" s="21">
        <v>0.53739778683316397</v>
      </c>
      <c r="G809" s="21">
        <v>1.11160020663296</v>
      </c>
      <c r="H809" s="21">
        <v>0.31369217308532199</v>
      </c>
      <c r="I809" s="10" t="str">
        <f>Table[[#This Row],[Solar]]&amp;Table[[#This Row],[Wind]]</f>
        <v>675200</v>
      </c>
    </row>
    <row r="810" spans="1:9" x14ac:dyDescent="0.3">
      <c r="A810" s="19">
        <v>700</v>
      </c>
      <c r="B810" s="20">
        <v>200</v>
      </c>
      <c r="C810" s="21">
        <v>0.14362036681863799</v>
      </c>
      <c r="D810" s="21">
        <v>0.296827433280548</v>
      </c>
      <c r="E810" s="21">
        <v>8.3984531054776296E-2</v>
      </c>
      <c r="F810" s="21">
        <v>0.52979131331066898</v>
      </c>
      <c r="G810" s="21">
        <v>1.09391718347732</v>
      </c>
      <c r="H810" s="21">
        <v>0.31023856321398002</v>
      </c>
      <c r="I810" s="10" t="str">
        <f>Table[[#This Row],[Solar]]&amp;Table[[#This Row],[Wind]]</f>
        <v>700200</v>
      </c>
    </row>
    <row r="811" spans="1:9" x14ac:dyDescent="0.3">
      <c r="A811" s="19">
        <v>725</v>
      </c>
      <c r="B811" s="20">
        <v>200</v>
      </c>
      <c r="C811" s="21">
        <v>0.14088411231072201</v>
      </c>
      <c r="D811" s="21">
        <v>0.29069630845668198</v>
      </c>
      <c r="E811" s="21">
        <v>8.2629550173662594E-2</v>
      </c>
      <c r="F811" s="21">
        <v>0.52218483978817298</v>
      </c>
      <c r="G811" s="21">
        <v>1.0762341603216701</v>
      </c>
      <c r="H811" s="21">
        <v>0.306784953342638</v>
      </c>
      <c r="I811" s="10" t="str">
        <f>Table[[#This Row],[Solar]]&amp;Table[[#This Row],[Wind]]</f>
        <v>725200</v>
      </c>
    </row>
    <row r="812" spans="1:9" x14ac:dyDescent="0.3">
      <c r="A812" s="19">
        <v>750</v>
      </c>
      <c r="B812" s="20">
        <v>200</v>
      </c>
      <c r="C812" s="21">
        <v>0.138147857802805</v>
      </c>
      <c r="D812" s="21">
        <v>0.28456518363281602</v>
      </c>
      <c r="E812" s="21">
        <v>8.1274569292549004E-2</v>
      </c>
      <c r="F812" s="21">
        <v>0.51457836626567799</v>
      </c>
      <c r="G812" s="21">
        <v>1.0585511371660301</v>
      </c>
      <c r="H812" s="21">
        <v>0.30333134347129698</v>
      </c>
      <c r="I812" s="10" t="str">
        <f>Table[[#This Row],[Solar]]&amp;Table[[#This Row],[Wind]]</f>
        <v>750200</v>
      </c>
    </row>
    <row r="813" spans="1:9" x14ac:dyDescent="0.3">
      <c r="A813" s="19">
        <v>775</v>
      </c>
      <c r="B813" s="20">
        <v>200</v>
      </c>
      <c r="C813" s="21">
        <v>0.13541160329488899</v>
      </c>
      <c r="D813" s="21">
        <v>0.27843405880895</v>
      </c>
      <c r="E813" s="21">
        <v>7.9919588411435302E-2</v>
      </c>
      <c r="F813" s="21">
        <v>0.506971892743182</v>
      </c>
      <c r="G813" s="21">
        <v>1.0408681140103899</v>
      </c>
      <c r="H813" s="21">
        <v>0.29987773359995501</v>
      </c>
      <c r="I813" s="10" t="str">
        <f>Table[[#This Row],[Solar]]&amp;Table[[#This Row],[Wind]]</f>
        <v>775200</v>
      </c>
    </row>
    <row r="814" spans="1:9" x14ac:dyDescent="0.3">
      <c r="A814" s="19">
        <v>800</v>
      </c>
      <c r="B814" s="20">
        <v>200</v>
      </c>
      <c r="C814" s="21">
        <v>0.133983636237203</v>
      </c>
      <c r="D814" s="21">
        <v>0.27511898112442001</v>
      </c>
      <c r="E814" s="21">
        <v>7.9286725594817503E-2</v>
      </c>
      <c r="F814" s="21">
        <v>0.50344900279743998</v>
      </c>
      <c r="G814" s="21">
        <v>1.0321445580199999</v>
      </c>
      <c r="H814" s="21">
        <v>0.29861266453303398</v>
      </c>
      <c r="I814" s="10" t="str">
        <f>Table[[#This Row],[Solar]]&amp;Table[[#This Row],[Wind]]</f>
        <v>800200</v>
      </c>
    </row>
    <row r="815" spans="1:9" x14ac:dyDescent="0.3">
      <c r="A815" s="19">
        <v>825</v>
      </c>
      <c r="B815" s="20">
        <v>200</v>
      </c>
      <c r="C815" s="21">
        <v>0.13370042069846799</v>
      </c>
      <c r="D815" s="21">
        <v>0.27426794468680998</v>
      </c>
      <c r="E815" s="21">
        <v>7.9285716084633501E-2</v>
      </c>
      <c r="F815" s="21">
        <v>0.50349924848135597</v>
      </c>
      <c r="G815" s="21">
        <v>1.0312605357992</v>
      </c>
      <c r="H815" s="21">
        <v>0.29926256866998202</v>
      </c>
      <c r="I815" s="10" t="str">
        <f>Table[[#This Row],[Solar]]&amp;Table[[#This Row],[Wind]]</f>
        <v>825200</v>
      </c>
    </row>
    <row r="816" spans="1:9" x14ac:dyDescent="0.3">
      <c r="A816" s="19">
        <v>850</v>
      </c>
      <c r="B816" s="20">
        <v>200</v>
      </c>
      <c r="C816" s="21">
        <v>0.13341720515973399</v>
      </c>
      <c r="D816" s="21">
        <v>0.27341690824920001</v>
      </c>
      <c r="E816" s="21">
        <v>7.9284706574449595E-2</v>
      </c>
      <c r="F816" s="21">
        <v>0.50354949416527195</v>
      </c>
      <c r="G816" s="21">
        <v>1.03037651357841</v>
      </c>
      <c r="H816" s="21">
        <v>0.29991247280693001</v>
      </c>
      <c r="I816" s="10" t="str">
        <f>Table[[#This Row],[Solar]]&amp;Table[[#This Row],[Wind]]</f>
        <v>850200</v>
      </c>
    </row>
    <row r="817" spans="1:9" x14ac:dyDescent="0.3">
      <c r="A817" s="19">
        <v>875</v>
      </c>
      <c r="B817" s="20">
        <v>200</v>
      </c>
      <c r="C817" s="21">
        <v>0.13313398962099901</v>
      </c>
      <c r="D817" s="21">
        <v>0.27256587181158898</v>
      </c>
      <c r="E817" s="21">
        <v>7.9283697064265607E-2</v>
      </c>
      <c r="F817" s="21">
        <v>0.50359973984918904</v>
      </c>
      <c r="G817" s="21">
        <v>1.02949249135762</v>
      </c>
      <c r="H817" s="21">
        <v>0.300562376943878</v>
      </c>
      <c r="I817" s="10" t="str">
        <f>Table[[#This Row],[Solar]]&amp;Table[[#This Row],[Wind]]</f>
        <v>875200</v>
      </c>
    </row>
    <row r="818" spans="1:9" x14ac:dyDescent="0.3">
      <c r="A818" s="19">
        <v>900</v>
      </c>
      <c r="B818" s="20">
        <v>200</v>
      </c>
      <c r="C818" s="21">
        <v>0.13285077408226501</v>
      </c>
      <c r="D818" s="21">
        <v>0.271714835373979</v>
      </c>
      <c r="E818" s="21">
        <v>7.9282687554081605E-2</v>
      </c>
      <c r="F818" s="21">
        <v>0.50364998553310503</v>
      </c>
      <c r="G818" s="21">
        <v>1.02860846913682</v>
      </c>
      <c r="H818" s="21">
        <v>0.30121228108082598</v>
      </c>
      <c r="I818" s="10" t="str">
        <f>Table[[#This Row],[Solar]]&amp;Table[[#This Row],[Wind]]</f>
        <v>900200</v>
      </c>
    </row>
    <row r="819" spans="1:9" x14ac:dyDescent="0.3">
      <c r="A819" s="19">
        <v>925</v>
      </c>
      <c r="B819" s="20">
        <v>200</v>
      </c>
      <c r="C819" s="21">
        <v>0.13256755854353</v>
      </c>
      <c r="D819" s="21">
        <v>0.27086379893636903</v>
      </c>
      <c r="E819" s="21">
        <v>7.9281678043897699E-2</v>
      </c>
      <c r="F819" s="21">
        <v>0.50370023121702101</v>
      </c>
      <c r="G819" s="21">
        <v>1.02772444691603</v>
      </c>
      <c r="H819" s="21">
        <v>0.30186218521777403</v>
      </c>
      <c r="I819" s="10" t="str">
        <f>Table[[#This Row],[Solar]]&amp;Table[[#This Row],[Wind]]</f>
        <v>925200</v>
      </c>
    </row>
    <row r="820" spans="1:9" x14ac:dyDescent="0.3">
      <c r="A820" s="19">
        <v>950</v>
      </c>
      <c r="B820" s="20">
        <v>200</v>
      </c>
      <c r="C820" s="21">
        <v>0.132284343004796</v>
      </c>
      <c r="D820" s="21">
        <v>0.270012762498759</v>
      </c>
      <c r="E820" s="21">
        <v>7.9280668533713794E-2</v>
      </c>
      <c r="F820" s="21">
        <v>0.50375047690093799</v>
      </c>
      <c r="G820" s="21">
        <v>1.0268404246952401</v>
      </c>
      <c r="H820" s="21">
        <v>0.30251208935472201</v>
      </c>
      <c r="I820" s="10" t="str">
        <f>Table[[#This Row],[Solar]]&amp;Table[[#This Row],[Wind]]</f>
        <v>950200</v>
      </c>
    </row>
    <row r="821" spans="1:9" x14ac:dyDescent="0.3">
      <c r="A821" s="19">
        <v>975</v>
      </c>
      <c r="B821" s="20">
        <v>200</v>
      </c>
      <c r="C821" s="21">
        <v>0.13200112746606099</v>
      </c>
      <c r="D821" s="21">
        <v>0.26916172606114802</v>
      </c>
      <c r="E821" s="21">
        <v>7.9279659023529805E-2</v>
      </c>
      <c r="F821" s="21">
        <v>0.50380072258485398</v>
      </c>
      <c r="G821" s="21">
        <v>1.0259564024744401</v>
      </c>
      <c r="H821" s="21">
        <v>0.30316199349167</v>
      </c>
      <c r="I821" s="10" t="str">
        <f>Table[[#This Row],[Solar]]&amp;Table[[#This Row],[Wind]]</f>
        <v>975200</v>
      </c>
    </row>
    <row r="822" spans="1:9" x14ac:dyDescent="0.3">
      <c r="A822" s="19">
        <v>1000</v>
      </c>
      <c r="B822" s="20">
        <v>200</v>
      </c>
      <c r="C822" s="21">
        <v>0.13171791192732701</v>
      </c>
      <c r="D822" s="21">
        <v>0.26831068962353799</v>
      </c>
      <c r="E822" s="21">
        <v>7.9278649513345803E-2</v>
      </c>
      <c r="F822" s="21">
        <v>0.50385096826877096</v>
      </c>
      <c r="G822" s="21">
        <v>1.0250723802536501</v>
      </c>
      <c r="H822" s="21">
        <v>0.30381189762861799</v>
      </c>
      <c r="I822" s="10" t="str">
        <f>Table[[#This Row],[Solar]]&amp;Table[[#This Row],[Wind]]</f>
        <v>1000200</v>
      </c>
    </row>
    <row r="823" spans="1:9" x14ac:dyDescent="0.3">
      <c r="A823" s="19">
        <v>1025</v>
      </c>
      <c r="B823" s="20">
        <v>200</v>
      </c>
      <c r="C823" s="21">
        <v>0.13143469638859201</v>
      </c>
      <c r="D823" s="21">
        <v>0.26745965318592801</v>
      </c>
      <c r="E823" s="21">
        <v>7.9277640003161898E-2</v>
      </c>
      <c r="F823" s="21">
        <v>0.50390121395268705</v>
      </c>
      <c r="G823" s="21">
        <v>1.0241883580328599</v>
      </c>
      <c r="H823" s="21">
        <v>0.30446180176556598</v>
      </c>
      <c r="I823" s="10" t="str">
        <f>Table[[#This Row],[Solar]]&amp;Table[[#This Row],[Wind]]</f>
        <v>1025200</v>
      </c>
    </row>
    <row r="824" spans="1:9" x14ac:dyDescent="0.3">
      <c r="A824" s="19">
        <v>1050</v>
      </c>
      <c r="B824" s="20">
        <v>200</v>
      </c>
      <c r="C824" s="21">
        <v>0.131151480849858</v>
      </c>
      <c r="D824" s="21">
        <v>0.26660861674831798</v>
      </c>
      <c r="E824" s="21">
        <v>7.9276630492977895E-2</v>
      </c>
      <c r="F824" s="21">
        <v>0.50395145963660304</v>
      </c>
      <c r="G824" s="21">
        <v>1.0233043358120599</v>
      </c>
      <c r="H824" s="21">
        <v>0.30511170590251402</v>
      </c>
      <c r="I824" s="10" t="str">
        <f>Table[[#This Row],[Solar]]&amp;Table[[#This Row],[Wind]]</f>
        <v>1050200</v>
      </c>
    </row>
    <row r="825" spans="1:9" x14ac:dyDescent="0.3">
      <c r="A825" s="19">
        <v>1075</v>
      </c>
      <c r="B825" s="20">
        <v>200</v>
      </c>
      <c r="C825" s="21">
        <v>0.130868265311123</v>
      </c>
      <c r="D825" s="21">
        <v>0.26575758031070701</v>
      </c>
      <c r="E825" s="21">
        <v>7.9275620982793907E-2</v>
      </c>
      <c r="F825" s="21">
        <v>0.50400170532052002</v>
      </c>
      <c r="G825" s="21">
        <v>1.0224203135912699</v>
      </c>
      <c r="H825" s="21">
        <v>0.30576161003946201</v>
      </c>
      <c r="I825" s="10" t="str">
        <f>Table[[#This Row],[Solar]]&amp;Table[[#This Row],[Wind]]</f>
        <v>1075200</v>
      </c>
    </row>
    <row r="826" spans="1:9" x14ac:dyDescent="0.3">
      <c r="A826" s="19">
        <v>1100</v>
      </c>
      <c r="B826" s="20">
        <v>200</v>
      </c>
      <c r="C826" s="21">
        <v>0.13058504977238899</v>
      </c>
      <c r="D826" s="21">
        <v>0.26490654387309698</v>
      </c>
      <c r="E826" s="21">
        <v>7.9274611472610002E-2</v>
      </c>
      <c r="F826" s="21">
        <v>0.50405195100443601</v>
      </c>
      <c r="G826" s="21">
        <v>1.02153629137048</v>
      </c>
      <c r="H826" s="21">
        <v>0.30641151417640999</v>
      </c>
      <c r="I826" s="10" t="str">
        <f>Table[[#This Row],[Solar]]&amp;Table[[#This Row],[Wind]]</f>
        <v>1100200</v>
      </c>
    </row>
    <row r="827" spans="1:9" x14ac:dyDescent="0.3">
      <c r="A827" s="19">
        <v>1125</v>
      </c>
      <c r="B827" s="20">
        <v>200</v>
      </c>
      <c r="C827" s="21">
        <v>0.13030183423365399</v>
      </c>
      <c r="D827" s="21">
        <v>0.264055507435487</v>
      </c>
      <c r="E827" s="21">
        <v>7.9273601962425999E-2</v>
      </c>
      <c r="F827" s="21">
        <v>0.50410219668835199</v>
      </c>
      <c r="G827" s="21">
        <v>1.02065226914968</v>
      </c>
      <c r="H827" s="21">
        <v>0.30706141831335798</v>
      </c>
      <c r="I827" s="10" t="str">
        <f>Table[[#This Row],[Solar]]&amp;Table[[#This Row],[Wind]]</f>
        <v>1125200</v>
      </c>
    </row>
    <row r="828" spans="1:9" x14ac:dyDescent="0.3">
      <c r="A828" s="19">
        <v>1150</v>
      </c>
      <c r="B828" s="20">
        <v>200</v>
      </c>
      <c r="C828" s="21">
        <v>0.13001861869492001</v>
      </c>
      <c r="D828" s="21">
        <v>0.26320447099787703</v>
      </c>
      <c r="E828" s="21">
        <v>7.9272592452242094E-2</v>
      </c>
      <c r="F828" s="21">
        <v>0.50415244237226897</v>
      </c>
      <c r="G828" s="21">
        <v>1.01976824692889</v>
      </c>
      <c r="H828" s="21">
        <v>0.30771132245030602</v>
      </c>
      <c r="I828" s="10" t="str">
        <f>Table[[#This Row],[Solar]]&amp;Table[[#This Row],[Wind]]</f>
        <v>1150200</v>
      </c>
    </row>
    <row r="829" spans="1:9" x14ac:dyDescent="0.3">
      <c r="A829" s="19">
        <v>1175</v>
      </c>
      <c r="B829" s="20">
        <v>200</v>
      </c>
      <c r="C829" s="21">
        <v>0.12973540315618501</v>
      </c>
      <c r="D829" s="21">
        <v>0.262353434560266</v>
      </c>
      <c r="E829" s="21">
        <v>7.9271582942058105E-2</v>
      </c>
      <c r="F829" s="21">
        <v>0.50420268805618496</v>
      </c>
      <c r="G829" s="21">
        <v>1.0188842247081</v>
      </c>
      <c r="H829" s="21">
        <v>0.30836122658725401</v>
      </c>
      <c r="I829" s="10" t="str">
        <f>Table[[#This Row],[Solar]]&amp;Table[[#This Row],[Wind]]</f>
        <v>1175200</v>
      </c>
    </row>
    <row r="830" spans="1:9" x14ac:dyDescent="0.3">
      <c r="A830" s="19">
        <v>1200</v>
      </c>
      <c r="B830" s="20">
        <v>200</v>
      </c>
      <c r="C830" s="21">
        <v>0.129452187617451</v>
      </c>
      <c r="D830" s="21">
        <v>0.26150239812265602</v>
      </c>
      <c r="E830" s="21">
        <v>7.92705734318742E-2</v>
      </c>
      <c r="F830" s="21">
        <v>0.50425293374010105</v>
      </c>
      <c r="G830" s="21">
        <v>1.0180002024873001</v>
      </c>
      <c r="H830" s="21">
        <v>0.309011130724202</v>
      </c>
      <c r="I830" s="10" t="str">
        <f>Table[[#This Row],[Solar]]&amp;Table[[#This Row],[Wind]]</f>
        <v>1200200</v>
      </c>
    </row>
    <row r="831" spans="1:9" x14ac:dyDescent="0.3">
      <c r="A831" s="19">
        <v>1225</v>
      </c>
      <c r="B831" s="20">
        <v>200</v>
      </c>
      <c r="C831" s="21">
        <v>0.129168972078716</v>
      </c>
      <c r="D831" s="21">
        <v>0.26065136168504599</v>
      </c>
      <c r="E831" s="21">
        <v>7.9269563921690198E-2</v>
      </c>
      <c r="F831" s="21">
        <v>0.50430317942401803</v>
      </c>
      <c r="G831" s="21">
        <v>1.0171161802665101</v>
      </c>
      <c r="H831" s="21">
        <v>0.30966103486114999</v>
      </c>
      <c r="I831" s="10" t="str">
        <f>Table[[#This Row],[Solar]]&amp;Table[[#This Row],[Wind]]</f>
        <v>1225200</v>
      </c>
    </row>
    <row r="832" spans="1:9" x14ac:dyDescent="0.3">
      <c r="A832" s="19">
        <v>1250</v>
      </c>
      <c r="B832" s="20">
        <v>200</v>
      </c>
      <c r="C832" s="21">
        <v>0.12888575653998199</v>
      </c>
      <c r="D832" s="21">
        <v>0.25980032524743601</v>
      </c>
      <c r="E832" s="21">
        <v>7.9268554411506195E-2</v>
      </c>
      <c r="F832" s="21">
        <v>0.50435342510793402</v>
      </c>
      <c r="G832" s="21">
        <v>1.0162321580457201</v>
      </c>
      <c r="H832" s="21">
        <v>0.31031093899809797</v>
      </c>
      <c r="I832" s="10" t="str">
        <f>Table[[#This Row],[Solar]]&amp;Table[[#This Row],[Wind]]</f>
        <v>1250200</v>
      </c>
    </row>
    <row r="833" spans="1:9" x14ac:dyDescent="0.3">
      <c r="A833" s="19">
        <v>1275</v>
      </c>
      <c r="B833" s="20">
        <v>200</v>
      </c>
      <c r="C833" s="21">
        <v>0.12860254100124699</v>
      </c>
      <c r="D833" s="21">
        <v>0.25894928880982498</v>
      </c>
      <c r="E833" s="21">
        <v>7.9267544901322304E-2</v>
      </c>
      <c r="F833" s="21">
        <v>0.504403670791851</v>
      </c>
      <c r="G833" s="21">
        <v>1.0153481358249199</v>
      </c>
      <c r="H833" s="21">
        <v>0.31096084313504602</v>
      </c>
      <c r="I833" s="10" t="str">
        <f>Table[[#This Row],[Solar]]&amp;Table[[#This Row],[Wind]]</f>
        <v>1275200</v>
      </c>
    </row>
    <row r="834" spans="1:9" x14ac:dyDescent="0.3">
      <c r="A834" s="19">
        <v>1300</v>
      </c>
      <c r="B834" s="20">
        <v>200</v>
      </c>
      <c r="C834" s="21">
        <v>0.12831932546251301</v>
      </c>
      <c r="D834" s="21">
        <v>0.25809825237221501</v>
      </c>
      <c r="E834" s="21">
        <v>7.9266535391138301E-2</v>
      </c>
      <c r="F834" s="21">
        <v>0.50445391647576698</v>
      </c>
      <c r="G834" s="21">
        <v>1.0144641136041299</v>
      </c>
      <c r="H834" s="21">
        <v>0.311610747271994</v>
      </c>
      <c r="I834" s="10" t="str">
        <f>Table[[#This Row],[Solar]]&amp;Table[[#This Row],[Wind]]</f>
        <v>1300200</v>
      </c>
    </row>
    <row r="835" spans="1:9" x14ac:dyDescent="0.3">
      <c r="A835" s="19">
        <v>1325</v>
      </c>
      <c r="B835" s="20">
        <v>200</v>
      </c>
      <c r="C835" s="21">
        <v>0.128727781612227</v>
      </c>
      <c r="D835" s="21">
        <v>0.25765650438382298</v>
      </c>
      <c r="E835" s="21">
        <v>8.1185966319781699E-2</v>
      </c>
      <c r="F835" s="21">
        <v>0.50704260508746801</v>
      </c>
      <c r="G835" s="21">
        <v>1.0139759857439199</v>
      </c>
      <c r="H835" s="21">
        <v>0.32071375369441202</v>
      </c>
      <c r="I835" s="10" t="str">
        <f>Table[[#This Row],[Solar]]&amp;Table[[#This Row],[Wind]]</f>
        <v>1325200</v>
      </c>
    </row>
    <row r="836" spans="1:9" x14ac:dyDescent="0.3">
      <c r="A836" s="19">
        <v>1350</v>
      </c>
      <c r="B836" s="20">
        <v>200</v>
      </c>
      <c r="C836" s="21">
        <v>0.129136237761941</v>
      </c>
      <c r="D836" s="21">
        <v>0.25721475639543201</v>
      </c>
      <c r="E836" s="21">
        <v>8.3105397248425E-2</v>
      </c>
      <c r="F836" s="21">
        <v>0.50963129369916904</v>
      </c>
      <c r="G836" s="21">
        <v>1.0134878578837101</v>
      </c>
      <c r="H836" s="21">
        <v>0.32981676011682998</v>
      </c>
      <c r="I836" s="10" t="str">
        <f>Table[[#This Row],[Solar]]&amp;Table[[#This Row],[Wind]]</f>
        <v>1350200</v>
      </c>
    </row>
    <row r="837" spans="1:9" x14ac:dyDescent="0.3">
      <c r="A837" s="19">
        <v>1375</v>
      </c>
      <c r="B837" s="20">
        <v>200</v>
      </c>
      <c r="C837" s="21">
        <v>0.12954469391165599</v>
      </c>
      <c r="D837" s="21">
        <v>0.25677300840703998</v>
      </c>
      <c r="E837" s="21">
        <v>8.5024828177068398E-2</v>
      </c>
      <c r="F837" s="21">
        <v>0.51221998231086996</v>
      </c>
      <c r="G837" s="21">
        <v>1.0129997300235001</v>
      </c>
      <c r="H837" s="21">
        <v>0.33891976653924899</v>
      </c>
      <c r="I837" s="10" t="str">
        <f>Table[[#This Row],[Solar]]&amp;Table[[#This Row],[Wind]]</f>
        <v>1375200</v>
      </c>
    </row>
    <row r="838" spans="1:9" x14ac:dyDescent="0.3">
      <c r="A838" s="19">
        <v>1400</v>
      </c>
      <c r="B838" s="20">
        <v>200</v>
      </c>
      <c r="C838" s="21">
        <v>0.12995315006137001</v>
      </c>
      <c r="D838" s="21">
        <v>0.25633126041864801</v>
      </c>
      <c r="E838" s="21">
        <v>8.6944259105711699E-2</v>
      </c>
      <c r="F838" s="21">
        <v>0.51480867092257099</v>
      </c>
      <c r="G838" s="21">
        <v>1.0125116021632901</v>
      </c>
      <c r="H838" s="21">
        <v>0.348022772961667</v>
      </c>
      <c r="I838" s="10" t="str">
        <f>Table[[#This Row],[Solar]]&amp;Table[[#This Row],[Wind]]</f>
        <v>1400200</v>
      </c>
    </row>
    <row r="839" spans="1:9" x14ac:dyDescent="0.3">
      <c r="A839" s="19">
        <v>1425</v>
      </c>
      <c r="B839" s="20">
        <v>200</v>
      </c>
      <c r="C839" s="21">
        <v>0.130361606211085</v>
      </c>
      <c r="D839" s="21">
        <v>0.25588951243025698</v>
      </c>
      <c r="E839" s="21">
        <v>8.8863690034355E-2</v>
      </c>
      <c r="F839" s="21">
        <v>0.51739735953427102</v>
      </c>
      <c r="G839" s="21">
        <v>1.01202347430308</v>
      </c>
      <c r="H839" s="21">
        <v>0.35712577938408502</v>
      </c>
      <c r="I839" s="10" t="str">
        <f>Table[[#This Row],[Solar]]&amp;Table[[#This Row],[Wind]]</f>
        <v>1425200</v>
      </c>
    </row>
    <row r="840" spans="1:9" x14ac:dyDescent="0.3">
      <c r="A840" s="19">
        <v>1450</v>
      </c>
      <c r="B840" s="20">
        <v>200</v>
      </c>
      <c r="C840" s="21">
        <v>0.13077006236079899</v>
      </c>
      <c r="D840" s="21">
        <v>0.25544776444186501</v>
      </c>
      <c r="E840" s="21">
        <v>9.0783120962998398E-2</v>
      </c>
      <c r="F840" s="21">
        <v>0.51998604814597205</v>
      </c>
      <c r="G840" s="21">
        <v>1.01153534644287</v>
      </c>
      <c r="H840" s="21">
        <v>0.36622878580650398</v>
      </c>
      <c r="I840" s="10" t="str">
        <f>Table[[#This Row],[Solar]]&amp;Table[[#This Row],[Wind]]</f>
        <v>1450200</v>
      </c>
    </row>
    <row r="841" spans="1:9" x14ac:dyDescent="0.3">
      <c r="A841" s="19">
        <v>1475</v>
      </c>
      <c r="B841" s="20">
        <v>200</v>
      </c>
      <c r="C841" s="21">
        <v>0.132326909776043</v>
      </c>
      <c r="D841" s="21">
        <v>0.25672475664997801</v>
      </c>
      <c r="E841" s="21">
        <v>9.3823668094699705E-2</v>
      </c>
      <c r="F841" s="21">
        <v>0.52714906461222899</v>
      </c>
      <c r="G841" s="21">
        <v>1.01818871432856</v>
      </c>
      <c r="H841" s="21">
        <v>0.379393834632889</v>
      </c>
      <c r="I841" s="10" t="str">
        <f>Table[[#This Row],[Solar]]&amp;Table[[#This Row],[Wind]]</f>
        <v>1475200</v>
      </c>
    </row>
    <row r="842" spans="1:9" x14ac:dyDescent="0.3">
      <c r="A842" s="19">
        <v>1500</v>
      </c>
      <c r="B842" s="20">
        <v>200</v>
      </c>
      <c r="C842" s="21">
        <v>0.134649351368307</v>
      </c>
      <c r="D842" s="21">
        <v>0.25914757565576202</v>
      </c>
      <c r="E842" s="21">
        <v>9.7611626028439605E-2</v>
      </c>
      <c r="F842" s="21">
        <v>0.53736163298152195</v>
      </c>
      <c r="G842" s="21">
        <v>1.0296030793782001</v>
      </c>
      <c r="H842" s="21">
        <v>0.39526691172858602</v>
      </c>
      <c r="I842" s="10" t="str">
        <f>Table[[#This Row],[Solar]]&amp;Table[[#This Row],[Wind]]</f>
        <v>1500200</v>
      </c>
    </row>
    <row r="843" spans="1:9" x14ac:dyDescent="0.3">
      <c r="A843" s="19">
        <v>1525</v>
      </c>
      <c r="B843" s="20">
        <v>200</v>
      </c>
      <c r="C843" s="21">
        <v>0.13697179296056999</v>
      </c>
      <c r="D843" s="21">
        <v>0.26157039466154602</v>
      </c>
      <c r="E843" s="21">
        <v>0.101399583962179</v>
      </c>
      <c r="F843" s="21">
        <v>0.54757420135081603</v>
      </c>
      <c r="G843" s="21">
        <v>1.04101744442783</v>
      </c>
      <c r="H843" s="21">
        <v>0.41113998882428299</v>
      </c>
      <c r="I843" s="10" t="str">
        <f>Table[[#This Row],[Solar]]&amp;Table[[#This Row],[Wind]]</f>
        <v>1525200</v>
      </c>
    </row>
    <row r="844" spans="1:9" x14ac:dyDescent="0.3">
      <c r="A844" s="19">
        <v>1550</v>
      </c>
      <c r="B844" s="20">
        <v>200</v>
      </c>
      <c r="C844" s="21">
        <v>0.13929423455283399</v>
      </c>
      <c r="D844" s="21">
        <v>0.26399321366732897</v>
      </c>
      <c r="E844" s="21">
        <v>0.105187541895919</v>
      </c>
      <c r="F844" s="21">
        <v>0.55778676972010899</v>
      </c>
      <c r="G844" s="21">
        <v>1.0524318094774601</v>
      </c>
      <c r="H844" s="21">
        <v>0.42701306591998001</v>
      </c>
      <c r="I844" s="10" t="str">
        <f>Table[[#This Row],[Solar]]&amp;Table[[#This Row],[Wind]]</f>
        <v>1550200</v>
      </c>
    </row>
    <row r="845" spans="1:9" x14ac:dyDescent="0.3">
      <c r="A845" s="19">
        <v>1575</v>
      </c>
      <c r="B845" s="20">
        <v>200</v>
      </c>
      <c r="C845" s="21">
        <v>0.14161667614509801</v>
      </c>
      <c r="D845" s="21">
        <v>0.26641603267311298</v>
      </c>
      <c r="E845" s="21">
        <v>0.108975499829659</v>
      </c>
      <c r="F845" s="21">
        <v>0.56799933808940295</v>
      </c>
      <c r="G845" s="21">
        <v>1.06384617452709</v>
      </c>
      <c r="H845" s="21">
        <v>0.44288614301567703</v>
      </c>
      <c r="I845" s="10" t="str">
        <f>Table[[#This Row],[Solar]]&amp;Table[[#This Row],[Wind]]</f>
        <v>1575200</v>
      </c>
    </row>
    <row r="846" spans="1:9" x14ac:dyDescent="0.3">
      <c r="A846" s="19">
        <v>1600</v>
      </c>
      <c r="B846" s="20">
        <v>200</v>
      </c>
      <c r="C846" s="21">
        <v>0.14393911773736201</v>
      </c>
      <c r="D846" s="21">
        <v>0.26883885167889698</v>
      </c>
      <c r="E846" s="21">
        <v>0.11276345776339899</v>
      </c>
      <c r="F846" s="21">
        <v>0.57821190645869602</v>
      </c>
      <c r="G846" s="21">
        <v>1.0752605395767201</v>
      </c>
      <c r="H846" s="21">
        <v>0.45875922011137399</v>
      </c>
      <c r="I846" s="10" t="str">
        <f>Table[[#This Row],[Solar]]&amp;Table[[#This Row],[Wind]]</f>
        <v>1600200</v>
      </c>
    </row>
    <row r="847" spans="1:9" x14ac:dyDescent="0.3">
      <c r="A847" s="19">
        <v>1625</v>
      </c>
      <c r="B847" s="20">
        <v>200</v>
      </c>
      <c r="C847" s="21">
        <v>0.14626155932962501</v>
      </c>
      <c r="D847" s="21">
        <v>0.27126167068467999</v>
      </c>
      <c r="E847" s="21">
        <v>0.116551415697139</v>
      </c>
      <c r="F847" s="21">
        <v>0.58842447482798999</v>
      </c>
      <c r="G847" s="21">
        <v>1.08667490462635</v>
      </c>
      <c r="H847" s="21">
        <v>0.47463229720707001</v>
      </c>
      <c r="I847" s="10" t="str">
        <f>Table[[#This Row],[Solar]]&amp;Table[[#This Row],[Wind]]</f>
        <v>1625200</v>
      </c>
    </row>
    <row r="848" spans="1:9" x14ac:dyDescent="0.3">
      <c r="A848" s="19">
        <v>1650</v>
      </c>
      <c r="B848" s="20">
        <v>200</v>
      </c>
      <c r="C848" s="21">
        <v>0.148584000921889</v>
      </c>
      <c r="D848" s="21">
        <v>0.27368448969046399</v>
      </c>
      <c r="E848" s="21">
        <v>0.120339373630879</v>
      </c>
      <c r="F848" s="21">
        <v>0.59863704319728295</v>
      </c>
      <c r="G848" s="21">
        <v>1.0980892696759801</v>
      </c>
      <c r="H848" s="21">
        <v>0.49050537430276703</v>
      </c>
      <c r="I848" s="10" t="str">
        <f>Table[[#This Row],[Solar]]&amp;Table[[#This Row],[Wind]]</f>
        <v>1650200</v>
      </c>
    </row>
    <row r="849" spans="1:9" x14ac:dyDescent="0.3">
      <c r="A849" s="19">
        <v>1675</v>
      </c>
      <c r="B849" s="20">
        <v>200</v>
      </c>
      <c r="C849" s="21">
        <v>0.150906442514153</v>
      </c>
      <c r="D849" s="21">
        <v>0.276107308696248</v>
      </c>
      <c r="E849" s="21">
        <v>0.124127331564619</v>
      </c>
      <c r="F849" s="21">
        <v>0.60884961156657702</v>
      </c>
      <c r="G849" s="21">
        <v>1.10950363472562</v>
      </c>
      <c r="H849" s="21">
        <v>0.50637845139846405</v>
      </c>
      <c r="I849" s="10" t="str">
        <f>Table[[#This Row],[Solar]]&amp;Table[[#This Row],[Wind]]</f>
        <v>1675200</v>
      </c>
    </row>
    <row r="850" spans="1:9" x14ac:dyDescent="0.3">
      <c r="A850" s="19">
        <v>1700</v>
      </c>
      <c r="B850" s="20">
        <v>200</v>
      </c>
      <c r="C850" s="21">
        <v>0.153228884106416</v>
      </c>
      <c r="D850" s="21">
        <v>0.27853012770203101</v>
      </c>
      <c r="E850" s="21">
        <v>0.12791528949835901</v>
      </c>
      <c r="F850" s="21">
        <v>0.61906217993586998</v>
      </c>
      <c r="G850" s="21">
        <v>1.1209179997752501</v>
      </c>
      <c r="H850" s="21">
        <v>0.52225152849416101</v>
      </c>
      <c r="I850" s="10" t="str">
        <f>Table[[#This Row],[Solar]]&amp;Table[[#This Row],[Wind]]</f>
        <v>1700200</v>
      </c>
    </row>
    <row r="851" spans="1:9" x14ac:dyDescent="0.3">
      <c r="A851" s="19">
        <v>1725</v>
      </c>
      <c r="B851" s="20">
        <v>200</v>
      </c>
      <c r="C851" s="21">
        <v>0.15555132569867999</v>
      </c>
      <c r="D851" s="21">
        <v>0.28095294670781501</v>
      </c>
      <c r="E851" s="21">
        <v>0.13170324743209899</v>
      </c>
      <c r="F851" s="21">
        <v>0.62927474830516394</v>
      </c>
      <c r="G851" s="21">
        <v>1.13233236482488</v>
      </c>
      <c r="H851" s="21">
        <v>0.53812460558985797</v>
      </c>
      <c r="I851" s="10" t="str">
        <f>Table[[#This Row],[Solar]]&amp;Table[[#This Row],[Wind]]</f>
        <v>1725200</v>
      </c>
    </row>
    <row r="852" spans="1:9" x14ac:dyDescent="0.3">
      <c r="A852" s="19">
        <v>1750</v>
      </c>
      <c r="B852" s="20">
        <v>200</v>
      </c>
      <c r="C852" s="21">
        <v>0.15787376729094399</v>
      </c>
      <c r="D852" s="21">
        <v>0.28337576571359901</v>
      </c>
      <c r="E852" s="21">
        <v>0.135491205365839</v>
      </c>
      <c r="F852" s="21">
        <v>0.63948731667445702</v>
      </c>
      <c r="G852" s="21">
        <v>1.1437467298745101</v>
      </c>
      <c r="H852" s="21">
        <v>0.55399768268555505</v>
      </c>
      <c r="I852" s="10" t="str">
        <f>Table[[#This Row],[Solar]]&amp;Table[[#This Row],[Wind]]</f>
        <v>1750200</v>
      </c>
    </row>
    <row r="853" spans="1:9" x14ac:dyDescent="0.3">
      <c r="A853" s="19">
        <v>1775</v>
      </c>
      <c r="B853" s="20">
        <v>200</v>
      </c>
      <c r="C853" s="21">
        <v>0.16019620888320801</v>
      </c>
      <c r="D853" s="21">
        <v>0.28579858471938202</v>
      </c>
      <c r="E853" s="21">
        <v>0.13927916329957901</v>
      </c>
      <c r="F853" s="21">
        <v>0.64969988504375098</v>
      </c>
      <c r="G853" s="21">
        <v>1.15516109492414</v>
      </c>
      <c r="H853" s="21">
        <v>0.56987075978125201</v>
      </c>
      <c r="I853" s="10" t="str">
        <f>Table[[#This Row],[Solar]]&amp;Table[[#This Row],[Wind]]</f>
        <v>1775200</v>
      </c>
    </row>
    <row r="854" spans="1:9" x14ac:dyDescent="0.3">
      <c r="A854" s="19">
        <v>1800</v>
      </c>
      <c r="B854" s="20">
        <v>200</v>
      </c>
      <c r="C854" s="21">
        <v>0.16251865047547101</v>
      </c>
      <c r="D854" s="21">
        <v>0.28822140372516603</v>
      </c>
      <c r="E854" s="21">
        <v>0.14306712123331899</v>
      </c>
      <c r="F854" s="21">
        <v>0.65991245341304405</v>
      </c>
      <c r="G854" s="21">
        <v>1.1665754599737701</v>
      </c>
      <c r="H854" s="21">
        <v>0.58574383687694898</v>
      </c>
      <c r="I854" s="10" t="str">
        <f>Table[[#This Row],[Solar]]&amp;Table[[#This Row],[Wind]]</f>
        <v>1800200</v>
      </c>
    </row>
    <row r="855" spans="1:9" x14ac:dyDescent="0.3">
      <c r="A855" s="19">
        <v>1825</v>
      </c>
      <c r="B855" s="20">
        <v>200</v>
      </c>
      <c r="C855" s="21">
        <v>0.16484109206773501</v>
      </c>
      <c r="D855" s="21">
        <v>0.29064422273094997</v>
      </c>
      <c r="E855" s="21">
        <v>0.146855079167059</v>
      </c>
      <c r="F855" s="21">
        <v>0.67012502178233702</v>
      </c>
      <c r="G855" s="21">
        <v>1.17798982502341</v>
      </c>
      <c r="H855" s="21">
        <v>0.60161691397264505</v>
      </c>
      <c r="I855" s="10" t="str">
        <f>Table[[#This Row],[Solar]]&amp;Table[[#This Row],[Wind]]</f>
        <v>1825200</v>
      </c>
    </row>
    <row r="856" spans="1:9" x14ac:dyDescent="0.3">
      <c r="A856" s="19">
        <v>1850</v>
      </c>
      <c r="B856" s="20">
        <v>200</v>
      </c>
      <c r="C856" s="21">
        <v>0.167163533659999</v>
      </c>
      <c r="D856" s="21">
        <v>0.29306704173673298</v>
      </c>
      <c r="E856" s="21">
        <v>0.15064303710079799</v>
      </c>
      <c r="F856" s="21">
        <v>0.68033759015163098</v>
      </c>
      <c r="G856" s="21">
        <v>1.1894041900730401</v>
      </c>
      <c r="H856" s="21">
        <v>0.61748999106834201</v>
      </c>
      <c r="I856" s="10" t="str">
        <f>Table[[#This Row],[Solar]]&amp;Table[[#This Row],[Wind]]</f>
        <v>1850200</v>
      </c>
    </row>
    <row r="857" spans="1:9" x14ac:dyDescent="0.3">
      <c r="A857" s="19">
        <v>1875</v>
      </c>
      <c r="B857" s="20">
        <v>200</v>
      </c>
      <c r="C857" s="21">
        <v>0.169485975252262</v>
      </c>
      <c r="D857" s="21">
        <v>0.29548986074251699</v>
      </c>
      <c r="E857" s="21">
        <v>0.154430995034538</v>
      </c>
      <c r="F857" s="21">
        <v>0.69055015852092405</v>
      </c>
      <c r="G857" s="21">
        <v>1.20081855512267</v>
      </c>
      <c r="H857" s="21">
        <v>0.63336306816403898</v>
      </c>
      <c r="I857" s="10" t="str">
        <f>Table[[#This Row],[Solar]]&amp;Table[[#This Row],[Wind]]</f>
        <v>1875200</v>
      </c>
    </row>
    <row r="858" spans="1:9" x14ac:dyDescent="0.3">
      <c r="A858" s="19">
        <v>1900</v>
      </c>
      <c r="B858" s="20">
        <v>200</v>
      </c>
      <c r="C858" s="21">
        <v>0.171808416844526</v>
      </c>
      <c r="D858" s="21">
        <v>0.29791267974829999</v>
      </c>
      <c r="E858" s="21">
        <v>0.15821895296827801</v>
      </c>
      <c r="F858" s="21">
        <v>0.70076272689021801</v>
      </c>
      <c r="G858" s="21">
        <v>1.2122329201723001</v>
      </c>
      <c r="H858" s="21">
        <v>0.64923614525973605</v>
      </c>
      <c r="I858" s="10" t="str">
        <f>Table[[#This Row],[Solar]]&amp;Table[[#This Row],[Wind]]</f>
        <v>1900200</v>
      </c>
    </row>
    <row r="859" spans="1:9" x14ac:dyDescent="0.3">
      <c r="A859" s="19">
        <v>1925</v>
      </c>
      <c r="B859" s="20">
        <v>200</v>
      </c>
      <c r="C859" s="21">
        <v>0.17413085843678999</v>
      </c>
      <c r="D859" s="21">
        <v>0.300335498754084</v>
      </c>
      <c r="E859" s="21">
        <v>0.16200691090201799</v>
      </c>
      <c r="F859" s="21">
        <v>0.71097529525951098</v>
      </c>
      <c r="G859" s="21">
        <v>1.22364728522193</v>
      </c>
      <c r="H859" s="21">
        <v>0.66510922235543302</v>
      </c>
      <c r="I859" s="10" t="str">
        <f>Table[[#This Row],[Solar]]&amp;Table[[#This Row],[Wind]]</f>
        <v>1925200</v>
      </c>
    </row>
    <row r="860" spans="1:9" x14ac:dyDescent="0.3">
      <c r="A860" s="19">
        <v>1950</v>
      </c>
      <c r="B860" s="20">
        <v>200</v>
      </c>
      <c r="C860" s="21">
        <v>0.17645330002905399</v>
      </c>
      <c r="D860" s="21">
        <v>0.302758317759868</v>
      </c>
      <c r="E860" s="21">
        <v>0.165794868835758</v>
      </c>
      <c r="F860" s="21">
        <v>0.72118786362880505</v>
      </c>
      <c r="G860" s="21">
        <v>1.2350616502715599</v>
      </c>
      <c r="H860" s="21">
        <v>0.68098229945112998</v>
      </c>
      <c r="I860" s="10" t="str">
        <f>Table[[#This Row],[Solar]]&amp;Table[[#This Row],[Wind]]</f>
        <v>1950200</v>
      </c>
    </row>
    <row r="861" spans="1:9" x14ac:dyDescent="0.3">
      <c r="A861" s="19">
        <v>1975</v>
      </c>
      <c r="B861" s="20">
        <v>200</v>
      </c>
      <c r="C861" s="21">
        <v>0.17877574162131701</v>
      </c>
      <c r="D861" s="21">
        <v>0.30518113676565101</v>
      </c>
      <c r="E861" s="21">
        <v>0.16958282676949801</v>
      </c>
      <c r="F861" s="21">
        <v>0.73140043199809801</v>
      </c>
      <c r="G861" s="21">
        <v>1.24647601532119</v>
      </c>
      <c r="H861" s="21">
        <v>0.69685537654682705</v>
      </c>
      <c r="I861" s="10" t="str">
        <f>Table[[#This Row],[Solar]]&amp;Table[[#This Row],[Wind]]</f>
        <v>1975200</v>
      </c>
    </row>
    <row r="862" spans="1:9" x14ac:dyDescent="0.3">
      <c r="A862" s="19">
        <v>2000</v>
      </c>
      <c r="B862" s="20">
        <v>200</v>
      </c>
      <c r="C862" s="21">
        <v>0.18109818321358101</v>
      </c>
      <c r="D862" s="21">
        <v>0.30760395577143501</v>
      </c>
      <c r="E862" s="21">
        <v>0.173370784703238</v>
      </c>
      <c r="F862" s="21">
        <v>0.74161300036739197</v>
      </c>
      <c r="G862" s="21">
        <v>1.2578903803708299</v>
      </c>
      <c r="H862" s="21">
        <v>0.71272845364252402</v>
      </c>
      <c r="I862" s="10" t="str">
        <f>Table[[#This Row],[Solar]]&amp;Table[[#This Row],[Wind]]</f>
        <v>2000200</v>
      </c>
    </row>
    <row r="863" spans="1:9" x14ac:dyDescent="0.3">
      <c r="A863" s="19">
        <v>2025</v>
      </c>
      <c r="B863" s="20">
        <v>200</v>
      </c>
      <c r="C863" s="21">
        <v>0.18342062480584501</v>
      </c>
      <c r="D863" s="21">
        <v>0.31002677477721902</v>
      </c>
      <c r="E863" s="21">
        <v>0.17715874263697801</v>
      </c>
      <c r="F863" s="21">
        <v>0.75182556873668505</v>
      </c>
      <c r="G863" s="21">
        <v>1.26930474542046</v>
      </c>
      <c r="H863" s="21">
        <v>0.72860153073822098</v>
      </c>
      <c r="I863" s="10" t="str">
        <f>Table[[#This Row],[Solar]]&amp;Table[[#This Row],[Wind]]</f>
        <v>2025200</v>
      </c>
    </row>
    <row r="864" spans="1:9" x14ac:dyDescent="0.3">
      <c r="A864" s="19">
        <v>2050</v>
      </c>
      <c r="B864" s="20">
        <v>200</v>
      </c>
      <c r="C864" s="21">
        <v>0.185743066398108</v>
      </c>
      <c r="D864" s="21">
        <v>0.31244959378300202</v>
      </c>
      <c r="E864" s="21">
        <v>0.18094670057071799</v>
      </c>
      <c r="F864" s="21">
        <v>0.76203813710597901</v>
      </c>
      <c r="G864" s="21">
        <v>1.2807191104700899</v>
      </c>
      <c r="H864" s="21">
        <v>0.74447460783391795</v>
      </c>
      <c r="I864" s="10" t="str">
        <f>Table[[#This Row],[Solar]]&amp;Table[[#This Row],[Wind]]</f>
        <v>2050200</v>
      </c>
    </row>
    <row r="865" spans="1:9" x14ac:dyDescent="0.3">
      <c r="A865" s="19">
        <v>2075</v>
      </c>
      <c r="B865" s="20">
        <v>200</v>
      </c>
      <c r="C865" s="21">
        <v>0.188065507990372</v>
      </c>
      <c r="D865" s="21">
        <v>0.31487241278878603</v>
      </c>
      <c r="E865" s="21">
        <v>0.184734658504458</v>
      </c>
      <c r="F865" s="21">
        <v>0.77225070547527197</v>
      </c>
      <c r="G865" s="21">
        <v>1.29213347551972</v>
      </c>
      <c r="H865" s="21">
        <v>0.76034768492961402</v>
      </c>
      <c r="I865" s="10" t="str">
        <f>Table[[#This Row],[Solar]]&amp;Table[[#This Row],[Wind]]</f>
        <v>2075200</v>
      </c>
    </row>
    <row r="866" spans="1:9" x14ac:dyDescent="0.3">
      <c r="A866" s="19">
        <v>2100</v>
      </c>
      <c r="B866" s="20">
        <v>200</v>
      </c>
      <c r="C866" s="21">
        <v>0.190387949582636</v>
      </c>
      <c r="D866" s="21">
        <v>0.31729523179456998</v>
      </c>
      <c r="E866" s="21">
        <v>0.18852261643819801</v>
      </c>
      <c r="F866" s="21">
        <v>0.78246327384456604</v>
      </c>
      <c r="G866" s="21">
        <v>1.3035478405693499</v>
      </c>
      <c r="H866" s="21">
        <v>0.77622076202531098</v>
      </c>
      <c r="I866" s="10" t="str">
        <f>Table[[#This Row],[Solar]]&amp;Table[[#This Row],[Wind]]</f>
        <v>2100200</v>
      </c>
    </row>
    <row r="867" spans="1:9" x14ac:dyDescent="0.3">
      <c r="A867" s="19">
        <v>2125</v>
      </c>
      <c r="B867" s="20">
        <v>200</v>
      </c>
      <c r="C867" s="21">
        <v>0.19271039117489899</v>
      </c>
      <c r="D867" s="21">
        <v>0.31971805080035298</v>
      </c>
      <c r="E867" s="21">
        <v>0.19231057437193799</v>
      </c>
      <c r="F867" s="21">
        <v>0.79267584221385901</v>
      </c>
      <c r="G867" s="21">
        <v>1.31496220561898</v>
      </c>
      <c r="H867" s="21">
        <v>0.79209383912100795</v>
      </c>
      <c r="I867" s="10" t="str">
        <f>Table[[#This Row],[Solar]]&amp;Table[[#This Row],[Wind]]</f>
        <v>2125200</v>
      </c>
    </row>
    <row r="868" spans="1:9" x14ac:dyDescent="0.3">
      <c r="A868" s="19">
        <v>2150</v>
      </c>
      <c r="B868" s="20">
        <v>200</v>
      </c>
      <c r="C868" s="21">
        <v>0.19503283276716299</v>
      </c>
      <c r="D868" s="21">
        <v>0.32214086980613699</v>
      </c>
      <c r="E868" s="21">
        <v>0.196098532305678</v>
      </c>
      <c r="F868" s="21">
        <v>0.80288841058315297</v>
      </c>
      <c r="G868" s="21">
        <v>1.3263765706686099</v>
      </c>
      <c r="H868" s="21">
        <v>0.80796691621670502</v>
      </c>
      <c r="I868" s="10" t="str">
        <f>Table[[#This Row],[Solar]]&amp;Table[[#This Row],[Wind]]</f>
        <v>2150200</v>
      </c>
    </row>
    <row r="869" spans="1:9" x14ac:dyDescent="0.3">
      <c r="A869" s="19">
        <v>2175</v>
      </c>
      <c r="B869" s="20">
        <v>200</v>
      </c>
      <c r="C869" s="21">
        <v>0.19735527435942701</v>
      </c>
      <c r="D869" s="21">
        <v>0.32456368881192099</v>
      </c>
      <c r="E869" s="21">
        <v>0.19988649023941801</v>
      </c>
      <c r="F869" s="21">
        <v>0.81310097895244604</v>
      </c>
      <c r="G869" s="21">
        <v>1.33779093571825</v>
      </c>
      <c r="H869" s="21">
        <v>0.82383999331240199</v>
      </c>
      <c r="I869" s="10" t="str">
        <f>Table[[#This Row],[Solar]]&amp;Table[[#This Row],[Wind]]</f>
        <v>2175200</v>
      </c>
    </row>
    <row r="870" spans="1:9" x14ac:dyDescent="0.3">
      <c r="A870" s="19">
        <v>2200</v>
      </c>
      <c r="B870" s="20">
        <v>200</v>
      </c>
      <c r="C870" s="21">
        <v>0.19967771595169101</v>
      </c>
      <c r="D870" s="21">
        <v>0.326986507817704</v>
      </c>
      <c r="E870" s="21">
        <v>0.203674448173158</v>
      </c>
      <c r="F870" s="21">
        <v>0.82331354732174</v>
      </c>
      <c r="G870" s="21">
        <v>1.3492053007678799</v>
      </c>
      <c r="H870" s="21">
        <v>0.83971307040809895</v>
      </c>
      <c r="I870" s="10" t="str">
        <f>Table[[#This Row],[Solar]]&amp;Table[[#This Row],[Wind]]</f>
        <v>2200200</v>
      </c>
    </row>
    <row r="871" spans="1:9" x14ac:dyDescent="0.3">
      <c r="A871" s="19">
        <v>2225</v>
      </c>
      <c r="B871" s="20">
        <v>200</v>
      </c>
      <c r="C871" s="21">
        <v>0.20200015754395401</v>
      </c>
      <c r="D871" s="21">
        <v>0.329409326823488</v>
      </c>
      <c r="E871" s="21">
        <v>0.20746240610689801</v>
      </c>
      <c r="F871" s="21">
        <v>0.83352611569103296</v>
      </c>
      <c r="G871" s="21">
        <v>1.36061966581751</v>
      </c>
      <c r="H871" s="21">
        <v>0.85558614750379602</v>
      </c>
      <c r="I871" s="10" t="str">
        <f>Table[[#This Row],[Solar]]&amp;Table[[#This Row],[Wind]]</f>
        <v>2225200</v>
      </c>
    </row>
    <row r="872" spans="1:9" x14ac:dyDescent="0.3">
      <c r="A872" s="19">
        <v>2250</v>
      </c>
      <c r="B872" s="20">
        <v>200</v>
      </c>
      <c r="C872" s="21">
        <v>0.204322599136218</v>
      </c>
      <c r="D872" s="21">
        <v>0.33183214582927201</v>
      </c>
      <c r="E872" s="21">
        <v>0.21125036404063799</v>
      </c>
      <c r="F872" s="21">
        <v>0.84373868406032604</v>
      </c>
      <c r="G872" s="21">
        <v>1.3720340308671399</v>
      </c>
      <c r="H872" s="21">
        <v>0.87145922459949299</v>
      </c>
      <c r="I872" s="10" t="str">
        <f>Table[[#This Row],[Solar]]&amp;Table[[#This Row],[Wind]]</f>
        <v>2250200</v>
      </c>
    </row>
    <row r="873" spans="1:9" x14ac:dyDescent="0.3">
      <c r="A873" s="19">
        <v>2275</v>
      </c>
      <c r="B873" s="20">
        <v>200</v>
      </c>
      <c r="C873" s="21">
        <v>0.206645040728482</v>
      </c>
      <c r="D873" s="21">
        <v>0.33425496483505501</v>
      </c>
      <c r="E873" s="21">
        <v>0.215038321974378</v>
      </c>
      <c r="F873" s="21">
        <v>0.85395125242962</v>
      </c>
      <c r="G873" s="21">
        <v>1.38344839591677</v>
      </c>
      <c r="H873" s="21">
        <v>0.88733230169518895</v>
      </c>
      <c r="I873" s="10" t="str">
        <f>Table[[#This Row],[Solar]]&amp;Table[[#This Row],[Wind]]</f>
        <v>2275200</v>
      </c>
    </row>
    <row r="874" spans="1:9" x14ac:dyDescent="0.3">
      <c r="A874" s="19">
        <v>2300</v>
      </c>
      <c r="B874" s="20">
        <v>200</v>
      </c>
      <c r="C874" s="21">
        <v>0.208967482320745</v>
      </c>
      <c r="D874" s="21">
        <v>0.33667778384083902</v>
      </c>
      <c r="E874" s="21">
        <v>0.21882627990811801</v>
      </c>
      <c r="F874" s="21">
        <v>0.86416382079891396</v>
      </c>
      <c r="G874" s="21">
        <v>1.3948627609663999</v>
      </c>
      <c r="H874" s="21">
        <v>0.90320537879088603</v>
      </c>
      <c r="I874" s="10" t="str">
        <f>Table[[#This Row],[Solar]]&amp;Table[[#This Row],[Wind]]</f>
        <v>2300200</v>
      </c>
    </row>
    <row r="875" spans="1:9" x14ac:dyDescent="0.3">
      <c r="A875" s="19">
        <v>0</v>
      </c>
      <c r="B875" s="20">
        <v>225</v>
      </c>
      <c r="C875" s="21">
        <v>0.20933236968885</v>
      </c>
      <c r="D875" s="21">
        <v>0.44280454894306298</v>
      </c>
      <c r="E875" s="21">
        <v>0.13863075050052601</v>
      </c>
      <c r="F875" s="21">
        <v>0.73420122111099295</v>
      </c>
      <c r="G875" s="21">
        <v>1.5558508813671199</v>
      </c>
      <c r="H875" s="21">
        <v>0.47258719688187101</v>
      </c>
      <c r="I875" s="10" t="str">
        <f>Table[[#This Row],[Solar]]&amp;Table[[#This Row],[Wind]]</f>
        <v>0225</v>
      </c>
    </row>
    <row r="876" spans="1:9" x14ac:dyDescent="0.3">
      <c r="A876" s="19">
        <v>25</v>
      </c>
      <c r="B876" s="20">
        <v>225</v>
      </c>
      <c r="C876" s="21">
        <v>0.203464484974647</v>
      </c>
      <c r="D876" s="21">
        <v>0.43069777875814003</v>
      </c>
      <c r="E876" s="21">
        <v>0.132534025848181</v>
      </c>
      <c r="F876" s="21">
        <v>0.714887559840377</v>
      </c>
      <c r="G876" s="21">
        <v>1.5157019418701401</v>
      </c>
      <c r="H876" s="21">
        <v>0.453861075780014</v>
      </c>
      <c r="I876" s="10" t="str">
        <f>Table[[#This Row],[Solar]]&amp;Table[[#This Row],[Wind]]</f>
        <v>25225</v>
      </c>
    </row>
    <row r="877" spans="1:9" x14ac:dyDescent="0.3">
      <c r="A877" s="19">
        <v>50</v>
      </c>
      <c r="B877" s="20">
        <v>225</v>
      </c>
      <c r="C877" s="21">
        <v>0.19759660026044401</v>
      </c>
      <c r="D877" s="21">
        <v>0.41859100857321901</v>
      </c>
      <c r="E877" s="21">
        <v>0.12643730119583699</v>
      </c>
      <c r="F877" s="21">
        <v>0.69557389856976104</v>
      </c>
      <c r="G877" s="21">
        <v>1.47555300237315</v>
      </c>
      <c r="H877" s="21">
        <v>0.43513495467815599</v>
      </c>
      <c r="I877" s="10" t="str">
        <f>Table[[#This Row],[Solar]]&amp;Table[[#This Row],[Wind]]</f>
        <v>50225</v>
      </c>
    </row>
    <row r="878" spans="1:9" x14ac:dyDescent="0.3">
      <c r="A878" s="19">
        <v>75</v>
      </c>
      <c r="B878" s="20">
        <v>225</v>
      </c>
      <c r="C878" s="21">
        <v>0.19172871554624099</v>
      </c>
      <c r="D878" s="21">
        <v>0.406484238388297</v>
      </c>
      <c r="E878" s="21">
        <v>0.12034057654349201</v>
      </c>
      <c r="F878" s="21">
        <v>0.67626023729914597</v>
      </c>
      <c r="G878" s="21">
        <v>1.43540406287617</v>
      </c>
      <c r="H878" s="21">
        <v>0.41640883357629899</v>
      </c>
      <c r="I878" s="10" t="str">
        <f>Table[[#This Row],[Solar]]&amp;Table[[#This Row],[Wind]]</f>
        <v>75225</v>
      </c>
    </row>
    <row r="879" spans="1:9" x14ac:dyDescent="0.3">
      <c r="A879" s="19">
        <v>100</v>
      </c>
      <c r="B879" s="20">
        <v>225</v>
      </c>
      <c r="C879" s="21">
        <v>0.185860830832038</v>
      </c>
      <c r="D879" s="21">
        <v>0.39437746820337499</v>
      </c>
      <c r="E879" s="21">
        <v>0.114243851891148</v>
      </c>
      <c r="F879" s="21">
        <v>0.65694657602853002</v>
      </c>
      <c r="G879" s="21">
        <v>1.3952551233791799</v>
      </c>
      <c r="H879" s="21">
        <v>0.39768271247444098</v>
      </c>
      <c r="I879" s="10" t="str">
        <f>Table[[#This Row],[Solar]]&amp;Table[[#This Row],[Wind]]</f>
        <v>100225</v>
      </c>
    </row>
    <row r="880" spans="1:9" x14ac:dyDescent="0.3">
      <c r="A880" s="19">
        <v>125</v>
      </c>
      <c r="B880" s="20">
        <v>225</v>
      </c>
      <c r="C880" s="21">
        <v>0.17999294611783501</v>
      </c>
      <c r="D880" s="21">
        <v>0.38227069801845298</v>
      </c>
      <c r="E880" s="21">
        <v>0.108147127238803</v>
      </c>
      <c r="F880" s="21">
        <v>0.63763291475791395</v>
      </c>
      <c r="G880" s="21">
        <v>1.3551061838822001</v>
      </c>
      <c r="H880" s="21">
        <v>0.37895659137258297</v>
      </c>
      <c r="I880" s="10" t="str">
        <f>Table[[#This Row],[Solar]]&amp;Table[[#This Row],[Wind]]</f>
        <v>125225</v>
      </c>
    </row>
    <row r="881" spans="1:9" x14ac:dyDescent="0.3">
      <c r="A881" s="19">
        <v>150</v>
      </c>
      <c r="B881" s="20">
        <v>225</v>
      </c>
      <c r="C881" s="21">
        <v>0.17412506140363199</v>
      </c>
      <c r="D881" s="21">
        <v>0.37016392783353103</v>
      </c>
      <c r="E881" s="21">
        <v>0.102050402586459</v>
      </c>
      <c r="F881" s="21">
        <v>0.61831925348729799</v>
      </c>
      <c r="G881" s="21">
        <v>1.31495724438521</v>
      </c>
      <c r="H881" s="21">
        <v>0.36023047027072602</v>
      </c>
      <c r="I881" s="10" t="str">
        <f>Table[[#This Row],[Solar]]&amp;Table[[#This Row],[Wind]]</f>
        <v>150225</v>
      </c>
    </row>
    <row r="882" spans="1:9" x14ac:dyDescent="0.3">
      <c r="A882" s="19">
        <v>175</v>
      </c>
      <c r="B882" s="20">
        <v>225</v>
      </c>
      <c r="C882" s="21">
        <v>0.16825717668942999</v>
      </c>
      <c r="D882" s="21">
        <v>0.35805715764860901</v>
      </c>
      <c r="E882" s="21">
        <v>9.5953677934114995E-2</v>
      </c>
      <c r="F882" s="21">
        <v>0.59900559221668304</v>
      </c>
      <c r="G882" s="21">
        <v>1.2748083048882199</v>
      </c>
      <c r="H882" s="21">
        <v>0.34150434916886802</v>
      </c>
      <c r="I882" s="10" t="str">
        <f>Table[[#This Row],[Solar]]&amp;Table[[#This Row],[Wind]]</f>
        <v>175225</v>
      </c>
    </row>
    <row r="883" spans="1:9" x14ac:dyDescent="0.3">
      <c r="A883" s="19">
        <v>200</v>
      </c>
      <c r="B883" s="20">
        <v>225</v>
      </c>
      <c r="C883" s="21">
        <v>0.165895836851606</v>
      </c>
      <c r="D883" s="21">
        <v>0.35235368262348499</v>
      </c>
      <c r="E883" s="21">
        <v>9.4772064399372496E-2</v>
      </c>
      <c r="F883" s="21">
        <v>0.58656705059574898</v>
      </c>
      <c r="G883" s="21">
        <v>1.2458078015610301</v>
      </c>
      <c r="H883" s="21">
        <v>0.33504477808372302</v>
      </c>
      <c r="I883" s="10" t="str">
        <f>Table[[#This Row],[Solar]]&amp;Table[[#This Row],[Wind]]</f>
        <v>200225</v>
      </c>
    </row>
    <row r="884" spans="1:9" x14ac:dyDescent="0.3">
      <c r="A884" s="19">
        <v>225</v>
      </c>
      <c r="B884" s="20">
        <v>225</v>
      </c>
      <c r="C884" s="21">
        <v>0.163534497013782</v>
      </c>
      <c r="D884" s="21">
        <v>0.34665020759836102</v>
      </c>
      <c r="E884" s="21">
        <v>9.3590450864629998E-2</v>
      </c>
      <c r="F884" s="21">
        <v>0.57412850897481604</v>
      </c>
      <c r="G884" s="21">
        <v>1.21680729823383</v>
      </c>
      <c r="H884" s="21">
        <v>0.32858520699857702</v>
      </c>
      <c r="I884" s="10" t="str">
        <f>Table[[#This Row],[Solar]]&amp;Table[[#This Row],[Wind]]</f>
        <v>225225</v>
      </c>
    </row>
    <row r="885" spans="1:9" x14ac:dyDescent="0.3">
      <c r="A885" s="19">
        <v>250</v>
      </c>
      <c r="B885" s="20">
        <v>225</v>
      </c>
      <c r="C885" s="21">
        <v>0.162865193925636</v>
      </c>
      <c r="D885" s="21">
        <v>0.34462454010687898</v>
      </c>
      <c r="E885" s="21">
        <v>9.3277006671559498E-2</v>
      </c>
      <c r="F885" s="21">
        <v>0.57239950103596604</v>
      </c>
      <c r="G885" s="21">
        <v>1.21093045685315</v>
      </c>
      <c r="H885" s="21">
        <v>0.3278530240034</v>
      </c>
      <c r="I885" s="10" t="str">
        <f>Table[[#This Row],[Solar]]&amp;Table[[#This Row],[Wind]]</f>
        <v>250225</v>
      </c>
    </row>
    <row r="886" spans="1:9" x14ac:dyDescent="0.3">
      <c r="A886" s="19">
        <v>275</v>
      </c>
      <c r="B886" s="20">
        <v>225</v>
      </c>
      <c r="C886" s="21">
        <v>0.16219589083749</v>
      </c>
      <c r="D886" s="21">
        <v>0.34259887261539801</v>
      </c>
      <c r="E886" s="21">
        <v>9.2963562478488998E-2</v>
      </c>
      <c r="F886" s="21">
        <v>0.57067049309711604</v>
      </c>
      <c r="G886" s="21">
        <v>1.20505361547248</v>
      </c>
      <c r="H886" s="21">
        <v>0.32712084100822297</v>
      </c>
      <c r="I886" s="10" t="str">
        <f>Table[[#This Row],[Solar]]&amp;Table[[#This Row],[Wind]]</f>
        <v>275225</v>
      </c>
    </row>
    <row r="887" spans="1:9" x14ac:dyDescent="0.3">
      <c r="A887" s="19">
        <v>300</v>
      </c>
      <c r="B887" s="20">
        <v>225</v>
      </c>
      <c r="C887" s="21">
        <v>0.161526587749343</v>
      </c>
      <c r="D887" s="21">
        <v>0.34057320512391598</v>
      </c>
      <c r="E887" s="21">
        <v>9.2650118285418595E-2</v>
      </c>
      <c r="F887" s="21">
        <v>0.56894148515826604</v>
      </c>
      <c r="G887" s="21">
        <v>1.1991767740918</v>
      </c>
      <c r="H887" s="21">
        <v>0.32638865801304601</v>
      </c>
      <c r="I887" s="10" t="str">
        <f>Table[[#This Row],[Solar]]&amp;Table[[#This Row],[Wind]]</f>
        <v>300225</v>
      </c>
    </row>
    <row r="888" spans="1:9" x14ac:dyDescent="0.3">
      <c r="A888" s="19">
        <v>325</v>
      </c>
      <c r="B888" s="20">
        <v>225</v>
      </c>
      <c r="C888" s="21">
        <v>0.160857284661197</v>
      </c>
      <c r="D888" s="21">
        <v>0.338547537632435</v>
      </c>
      <c r="E888" s="21">
        <v>9.2336674092348095E-2</v>
      </c>
      <c r="F888" s="21">
        <v>0.56721247721941603</v>
      </c>
      <c r="G888" s="21">
        <v>1.19329993271113</v>
      </c>
      <c r="H888" s="21">
        <v>0.32565647501786998</v>
      </c>
      <c r="I888" s="10" t="str">
        <f>Table[[#This Row],[Solar]]&amp;Table[[#This Row],[Wind]]</f>
        <v>325225</v>
      </c>
    </row>
    <row r="889" spans="1:9" x14ac:dyDescent="0.3">
      <c r="A889" s="19">
        <v>350</v>
      </c>
      <c r="B889" s="20">
        <v>225</v>
      </c>
      <c r="C889" s="21">
        <v>0.160187981573051</v>
      </c>
      <c r="D889" s="21">
        <v>0.33652187014095303</v>
      </c>
      <c r="E889" s="21">
        <v>9.2023229899277595E-2</v>
      </c>
      <c r="F889" s="21">
        <v>0.56548346928056603</v>
      </c>
      <c r="G889" s="21">
        <v>1.18742309133045</v>
      </c>
      <c r="H889" s="21">
        <v>0.32492429202269302</v>
      </c>
      <c r="I889" s="10" t="str">
        <f>Table[[#This Row],[Solar]]&amp;Table[[#This Row],[Wind]]</f>
        <v>350225</v>
      </c>
    </row>
    <row r="890" spans="1:9" x14ac:dyDescent="0.3">
      <c r="A890" s="19">
        <v>375</v>
      </c>
      <c r="B890" s="20">
        <v>225</v>
      </c>
      <c r="C890" s="21">
        <v>0.159518678484904</v>
      </c>
      <c r="D890" s="21">
        <v>0.334496202649472</v>
      </c>
      <c r="E890" s="21">
        <v>9.1709785706207206E-2</v>
      </c>
      <c r="F890" s="21">
        <v>0.56375446134171603</v>
      </c>
      <c r="G890" s="21">
        <v>1.18154624994977</v>
      </c>
      <c r="H890" s="21">
        <v>0.324192109027516</v>
      </c>
      <c r="I890" s="10" t="str">
        <f>Table[[#This Row],[Solar]]&amp;Table[[#This Row],[Wind]]</f>
        <v>375225</v>
      </c>
    </row>
    <row r="891" spans="1:9" x14ac:dyDescent="0.3">
      <c r="A891" s="19">
        <v>400</v>
      </c>
      <c r="B891" s="20">
        <v>225</v>
      </c>
      <c r="C891" s="21">
        <v>0.158849375396758</v>
      </c>
      <c r="D891" s="21">
        <v>0.33247053515799002</v>
      </c>
      <c r="E891" s="21">
        <v>9.1396341513136706E-2</v>
      </c>
      <c r="F891" s="21">
        <v>0.56202545340286503</v>
      </c>
      <c r="G891" s="21">
        <v>1.1756694085691</v>
      </c>
      <c r="H891" s="21">
        <v>0.32345992603233897</v>
      </c>
      <c r="I891" s="10" t="str">
        <f>Table[[#This Row],[Solar]]&amp;Table[[#This Row],[Wind]]</f>
        <v>400225</v>
      </c>
    </row>
    <row r="892" spans="1:9" x14ac:dyDescent="0.3">
      <c r="A892" s="19">
        <v>425</v>
      </c>
      <c r="B892" s="20">
        <v>225</v>
      </c>
      <c r="C892" s="21">
        <v>0.15881529133070199</v>
      </c>
      <c r="D892" s="21">
        <v>0.33208473248349002</v>
      </c>
      <c r="E892" s="21">
        <v>9.1441799461897996E-2</v>
      </c>
      <c r="F892" s="21">
        <v>0.56406614301031999</v>
      </c>
      <c r="G892" s="21">
        <v>1.17887990957443</v>
      </c>
      <c r="H892" s="21">
        <v>0.32485895128464998</v>
      </c>
      <c r="I892" s="10" t="str">
        <f>Table[[#This Row],[Solar]]&amp;Table[[#This Row],[Wind]]</f>
        <v>425225</v>
      </c>
    </row>
    <row r="893" spans="1:9" x14ac:dyDescent="0.3">
      <c r="A893" s="19">
        <v>450</v>
      </c>
      <c r="B893" s="20">
        <v>225</v>
      </c>
      <c r="C893" s="21">
        <v>0.15878120726464601</v>
      </c>
      <c r="D893" s="21">
        <v>0.33169892980899002</v>
      </c>
      <c r="E893" s="21">
        <v>9.1487257410659203E-2</v>
      </c>
      <c r="F893" s="21">
        <v>0.56610683261777495</v>
      </c>
      <c r="G893" s="21">
        <v>1.1820904105797601</v>
      </c>
      <c r="H893" s="21">
        <v>0.32625797653695998</v>
      </c>
      <c r="I893" s="10" t="str">
        <f>Table[[#This Row],[Solar]]&amp;Table[[#This Row],[Wind]]</f>
        <v>450225</v>
      </c>
    </row>
    <row r="894" spans="1:9" x14ac:dyDescent="0.3">
      <c r="A894" s="19">
        <v>475</v>
      </c>
      <c r="B894" s="20">
        <v>225</v>
      </c>
      <c r="C894" s="21">
        <v>0.15874712319859099</v>
      </c>
      <c r="D894" s="21">
        <v>0.33131312713448902</v>
      </c>
      <c r="E894" s="21">
        <v>9.1532715359420494E-2</v>
      </c>
      <c r="F894" s="21">
        <v>0.56814752222522902</v>
      </c>
      <c r="G894" s="21">
        <v>1.1853009115850901</v>
      </c>
      <c r="H894" s="21">
        <v>0.32765700178927099</v>
      </c>
      <c r="I894" s="10" t="str">
        <f>Table[[#This Row],[Solar]]&amp;Table[[#This Row],[Wind]]</f>
        <v>475225</v>
      </c>
    </row>
    <row r="895" spans="1:9" x14ac:dyDescent="0.3">
      <c r="A895" s="19">
        <v>500</v>
      </c>
      <c r="B895" s="20">
        <v>225</v>
      </c>
      <c r="C895" s="21">
        <v>0.15871303913253501</v>
      </c>
      <c r="D895" s="21">
        <v>0.33092732445998901</v>
      </c>
      <c r="E895" s="21">
        <v>9.1578173308181798E-2</v>
      </c>
      <c r="F895" s="21">
        <v>0.57018821183268298</v>
      </c>
      <c r="G895" s="21">
        <v>1.1885114125904199</v>
      </c>
      <c r="H895" s="21">
        <v>0.32905602704158199</v>
      </c>
      <c r="I895" s="10" t="str">
        <f>Table[[#This Row],[Solar]]&amp;Table[[#This Row],[Wind]]</f>
        <v>500225</v>
      </c>
    </row>
    <row r="896" spans="1:9" x14ac:dyDescent="0.3">
      <c r="A896" s="19">
        <v>525</v>
      </c>
      <c r="B896" s="20">
        <v>225</v>
      </c>
      <c r="C896" s="21">
        <v>0.158678955066479</v>
      </c>
      <c r="D896" s="21">
        <v>0.33054152178548901</v>
      </c>
      <c r="E896" s="21">
        <v>9.1623631256943006E-2</v>
      </c>
      <c r="F896" s="21">
        <v>0.57222890144013805</v>
      </c>
      <c r="G896" s="21">
        <v>1.19172191359575</v>
      </c>
      <c r="H896" s="21">
        <v>0.33045505229389199</v>
      </c>
      <c r="I896" s="10" t="str">
        <f>Table[[#This Row],[Solar]]&amp;Table[[#This Row],[Wind]]</f>
        <v>525225</v>
      </c>
    </row>
    <row r="897" spans="1:9" x14ac:dyDescent="0.3">
      <c r="A897" s="19">
        <v>550</v>
      </c>
      <c r="B897" s="20">
        <v>225</v>
      </c>
      <c r="C897" s="21">
        <v>0.15864487100042299</v>
      </c>
      <c r="D897" s="21">
        <v>0.33015571911098901</v>
      </c>
      <c r="E897" s="21">
        <v>9.1669089205704296E-2</v>
      </c>
      <c r="F897" s="21">
        <v>0.57426959104759201</v>
      </c>
      <c r="G897" s="21">
        <v>1.19493241460108</v>
      </c>
      <c r="H897" s="21">
        <v>0.331854077546203</v>
      </c>
      <c r="I897" s="10" t="str">
        <f>Table[[#This Row],[Solar]]&amp;Table[[#This Row],[Wind]]</f>
        <v>550225</v>
      </c>
    </row>
    <row r="898" spans="1:9" x14ac:dyDescent="0.3">
      <c r="A898" s="19">
        <v>575</v>
      </c>
      <c r="B898" s="20">
        <v>225</v>
      </c>
      <c r="C898" s="21">
        <v>0.158610786934368</v>
      </c>
      <c r="D898" s="21">
        <v>0.32976991643648901</v>
      </c>
      <c r="E898" s="21">
        <v>9.17145471544656E-2</v>
      </c>
      <c r="F898" s="21">
        <v>0.57631028065504697</v>
      </c>
      <c r="G898" s="21">
        <v>1.1981429156064101</v>
      </c>
      <c r="H898" s="21">
        <v>0.333253102798514</v>
      </c>
      <c r="I898" s="10" t="str">
        <f>Table[[#This Row],[Solar]]&amp;Table[[#This Row],[Wind]]</f>
        <v>575225</v>
      </c>
    </row>
    <row r="899" spans="1:9" x14ac:dyDescent="0.3">
      <c r="A899" s="19">
        <v>600</v>
      </c>
      <c r="B899" s="20">
        <v>225</v>
      </c>
      <c r="C899" s="21">
        <v>0.155874532426451</v>
      </c>
      <c r="D899" s="21">
        <v>0.32363879161262299</v>
      </c>
      <c r="E899" s="21">
        <v>9.0359566273351899E-2</v>
      </c>
      <c r="F899" s="21">
        <v>0.56870380713255098</v>
      </c>
      <c r="G899" s="21">
        <v>1.1804598924507701</v>
      </c>
      <c r="H899" s="21">
        <v>0.32979949292717198</v>
      </c>
      <c r="I899" s="10" t="str">
        <f>Table[[#This Row],[Solar]]&amp;Table[[#This Row],[Wind]]</f>
        <v>600225</v>
      </c>
    </row>
    <row r="900" spans="1:9" x14ac:dyDescent="0.3">
      <c r="A900" s="19">
        <v>625</v>
      </c>
      <c r="B900" s="20">
        <v>225</v>
      </c>
      <c r="C900" s="21">
        <v>0.15313827791853399</v>
      </c>
      <c r="D900" s="21">
        <v>0.31750766678875603</v>
      </c>
      <c r="E900" s="21">
        <v>8.9004585392238197E-2</v>
      </c>
      <c r="F900" s="21">
        <v>0.56109733361005598</v>
      </c>
      <c r="G900" s="21">
        <v>1.1627768692951199</v>
      </c>
      <c r="H900" s="21">
        <v>0.32634588305583001</v>
      </c>
      <c r="I900" s="10" t="str">
        <f>Table[[#This Row],[Solar]]&amp;Table[[#This Row],[Wind]]</f>
        <v>625225</v>
      </c>
    </row>
    <row r="901" spans="1:9" x14ac:dyDescent="0.3">
      <c r="A901" s="19">
        <v>650</v>
      </c>
      <c r="B901" s="20">
        <v>225</v>
      </c>
      <c r="C901" s="21">
        <v>0.15040202341061801</v>
      </c>
      <c r="D901" s="21">
        <v>0.31137654196489001</v>
      </c>
      <c r="E901" s="21">
        <v>8.7649604511124607E-2</v>
      </c>
      <c r="F901" s="21">
        <v>0.55349086008755999</v>
      </c>
      <c r="G901" s="21">
        <v>1.14509384613948</v>
      </c>
      <c r="H901" s="21">
        <v>0.32289227318448899</v>
      </c>
      <c r="I901" s="10" t="str">
        <f>Table[[#This Row],[Solar]]&amp;Table[[#This Row],[Wind]]</f>
        <v>650225</v>
      </c>
    </row>
    <row r="902" spans="1:9" x14ac:dyDescent="0.3">
      <c r="A902" s="19">
        <v>675</v>
      </c>
      <c r="B902" s="20">
        <v>225</v>
      </c>
      <c r="C902" s="21">
        <v>0.147665768902701</v>
      </c>
      <c r="D902" s="21">
        <v>0.30524541714102399</v>
      </c>
      <c r="E902" s="21">
        <v>8.6294623630010905E-2</v>
      </c>
      <c r="F902" s="21">
        <v>0.54588438656506499</v>
      </c>
      <c r="G902" s="21">
        <v>1.12741082298384</v>
      </c>
      <c r="H902" s="21">
        <v>0.31943866331314702</v>
      </c>
      <c r="I902" s="10" t="str">
        <f>Table[[#This Row],[Solar]]&amp;Table[[#This Row],[Wind]]</f>
        <v>675225</v>
      </c>
    </row>
    <row r="903" spans="1:9" x14ac:dyDescent="0.3">
      <c r="A903" s="19">
        <v>700</v>
      </c>
      <c r="B903" s="20">
        <v>225</v>
      </c>
      <c r="C903" s="21">
        <v>0.14492951439478499</v>
      </c>
      <c r="D903" s="21">
        <v>0.29911429231715803</v>
      </c>
      <c r="E903" s="21">
        <v>8.4939642748897301E-2</v>
      </c>
      <c r="F903" s="21">
        <v>0.538277913042569</v>
      </c>
      <c r="G903" s="21">
        <v>1.10972779982819</v>
      </c>
      <c r="H903" s="21">
        <v>0.315985053441805</v>
      </c>
      <c r="I903" s="10" t="str">
        <f>Table[[#This Row],[Solar]]&amp;Table[[#This Row],[Wind]]</f>
        <v>700225</v>
      </c>
    </row>
    <row r="904" spans="1:9" x14ac:dyDescent="0.3">
      <c r="A904" s="19">
        <v>725</v>
      </c>
      <c r="B904" s="20">
        <v>225</v>
      </c>
      <c r="C904" s="21">
        <v>0.14219325988686801</v>
      </c>
      <c r="D904" s="21">
        <v>0.29298316749329201</v>
      </c>
      <c r="E904" s="21">
        <v>8.35846618677836E-2</v>
      </c>
      <c r="F904" s="21">
        <v>0.53067143952007401</v>
      </c>
      <c r="G904" s="21">
        <v>1.0920447766725501</v>
      </c>
      <c r="H904" s="21">
        <v>0.31253144357046397</v>
      </c>
      <c r="I904" s="10" t="str">
        <f>Table[[#This Row],[Solar]]&amp;Table[[#This Row],[Wind]]</f>
        <v>725225</v>
      </c>
    </row>
    <row r="905" spans="1:9" x14ac:dyDescent="0.3">
      <c r="A905" s="19">
        <v>750</v>
      </c>
      <c r="B905" s="20">
        <v>225</v>
      </c>
      <c r="C905" s="21">
        <v>0.139457005378952</v>
      </c>
      <c r="D905" s="21">
        <v>0.28685204266942599</v>
      </c>
      <c r="E905" s="21">
        <v>8.2229680986669995E-2</v>
      </c>
      <c r="F905" s="21">
        <v>0.52306496599757801</v>
      </c>
      <c r="G905" s="21">
        <v>1.0743617535169001</v>
      </c>
      <c r="H905" s="21">
        <v>0.30907783369912201</v>
      </c>
      <c r="I905" s="10" t="str">
        <f>Table[[#This Row],[Solar]]&amp;Table[[#This Row],[Wind]]</f>
        <v>750225</v>
      </c>
    </row>
    <row r="906" spans="1:9" x14ac:dyDescent="0.3">
      <c r="A906" s="19">
        <v>775</v>
      </c>
      <c r="B906" s="20">
        <v>225</v>
      </c>
      <c r="C906" s="21">
        <v>0.136720750871035</v>
      </c>
      <c r="D906" s="21">
        <v>0.28072091784555903</v>
      </c>
      <c r="E906" s="21">
        <v>8.0874700105556294E-2</v>
      </c>
      <c r="F906" s="21">
        <v>0.51545849247508302</v>
      </c>
      <c r="G906" s="21">
        <v>1.0566787303612599</v>
      </c>
      <c r="H906" s="21">
        <v>0.30562422382777998</v>
      </c>
      <c r="I906" s="10" t="str">
        <f>Table[[#This Row],[Solar]]&amp;Table[[#This Row],[Wind]]</f>
        <v>775225</v>
      </c>
    </row>
    <row r="907" spans="1:9" x14ac:dyDescent="0.3">
      <c r="A907" s="19">
        <v>800</v>
      </c>
      <c r="B907" s="20">
        <v>225</v>
      </c>
      <c r="C907" s="21">
        <v>0.13545631974462799</v>
      </c>
      <c r="D907" s="21">
        <v>0.277757846053447</v>
      </c>
      <c r="E907" s="21">
        <v>8.0332102047000503E-2</v>
      </c>
      <c r="F907" s="21">
        <v>0.51244605047643399</v>
      </c>
      <c r="G907" s="21">
        <v>1.0490751077665199</v>
      </c>
      <c r="H907" s="21">
        <v>0.30463272236141198</v>
      </c>
      <c r="I907" s="10" t="str">
        <f>Table[[#This Row],[Solar]]&amp;Table[[#This Row],[Wind]]</f>
        <v>800225</v>
      </c>
    </row>
    <row r="908" spans="1:9" x14ac:dyDescent="0.3">
      <c r="A908" s="19">
        <v>825</v>
      </c>
      <c r="B908" s="20">
        <v>225</v>
      </c>
      <c r="C908" s="21">
        <v>0.13517310420589401</v>
      </c>
      <c r="D908" s="21">
        <v>0.27690680961583702</v>
      </c>
      <c r="E908" s="21">
        <v>8.0331092536816501E-2</v>
      </c>
      <c r="F908" s="21">
        <v>0.51249629616035097</v>
      </c>
      <c r="G908" s="21">
        <v>1.0481910855457299</v>
      </c>
      <c r="H908" s="21">
        <v>0.30528262649836002</v>
      </c>
      <c r="I908" s="10" t="str">
        <f>Table[[#This Row],[Solar]]&amp;Table[[#This Row],[Wind]]</f>
        <v>825225</v>
      </c>
    </row>
    <row r="909" spans="1:9" x14ac:dyDescent="0.3">
      <c r="A909" s="19">
        <v>850</v>
      </c>
      <c r="B909" s="20">
        <v>225</v>
      </c>
      <c r="C909" s="21">
        <v>0.13488988866715901</v>
      </c>
      <c r="D909" s="21">
        <v>0.27605577317822599</v>
      </c>
      <c r="E909" s="21">
        <v>8.0330083026632595E-2</v>
      </c>
      <c r="F909" s="21">
        <v>0.51254654184426696</v>
      </c>
      <c r="G909" s="21">
        <v>1.0473070633249399</v>
      </c>
      <c r="H909" s="21">
        <v>0.30593253063530801</v>
      </c>
      <c r="I909" s="10" t="str">
        <f>Table[[#This Row],[Solar]]&amp;Table[[#This Row],[Wind]]</f>
        <v>850225</v>
      </c>
    </row>
    <row r="910" spans="1:9" x14ac:dyDescent="0.3">
      <c r="A910" s="19">
        <v>875</v>
      </c>
      <c r="B910" s="20">
        <v>225</v>
      </c>
      <c r="C910" s="21">
        <v>0.134606673128425</v>
      </c>
      <c r="D910" s="21">
        <v>0.27520473674061602</v>
      </c>
      <c r="E910" s="21">
        <v>8.0329073516448607E-2</v>
      </c>
      <c r="F910" s="21">
        <v>0.51259678752818305</v>
      </c>
      <c r="G910" s="21">
        <v>1.04642304110414</v>
      </c>
      <c r="H910" s="21">
        <v>0.306582434772256</v>
      </c>
      <c r="I910" s="10" t="str">
        <f>Table[[#This Row],[Solar]]&amp;Table[[#This Row],[Wind]]</f>
        <v>875225</v>
      </c>
    </row>
    <row r="911" spans="1:9" x14ac:dyDescent="0.3">
      <c r="A911" s="19">
        <v>900</v>
      </c>
      <c r="B911" s="20">
        <v>225</v>
      </c>
      <c r="C911" s="21">
        <v>0.13432345758969</v>
      </c>
      <c r="D911" s="21">
        <v>0.27435370030300599</v>
      </c>
      <c r="E911" s="21">
        <v>8.0328064006264605E-2</v>
      </c>
      <c r="F911" s="21">
        <v>0.51264703321210003</v>
      </c>
      <c r="G911" s="21">
        <v>1.04553901888335</v>
      </c>
      <c r="H911" s="21">
        <v>0.30723233890920398</v>
      </c>
      <c r="I911" s="10" t="str">
        <f>Table[[#This Row],[Solar]]&amp;Table[[#This Row],[Wind]]</f>
        <v>900225</v>
      </c>
    </row>
    <row r="912" spans="1:9" x14ac:dyDescent="0.3">
      <c r="A912" s="19">
        <v>925</v>
      </c>
      <c r="B912" s="20">
        <v>225</v>
      </c>
      <c r="C912" s="21">
        <v>0.13404024205095599</v>
      </c>
      <c r="D912" s="21">
        <v>0.27350266386539601</v>
      </c>
      <c r="E912" s="21">
        <v>8.0327054496080699E-2</v>
      </c>
      <c r="F912" s="21">
        <v>0.51269727889601602</v>
      </c>
      <c r="G912" s="21">
        <v>1.04465499666256</v>
      </c>
      <c r="H912" s="21">
        <v>0.30788224304615203</v>
      </c>
      <c r="I912" s="10" t="str">
        <f>Table[[#This Row],[Solar]]&amp;Table[[#This Row],[Wind]]</f>
        <v>925225</v>
      </c>
    </row>
    <row r="913" spans="1:9" x14ac:dyDescent="0.3">
      <c r="A913" s="19">
        <v>950</v>
      </c>
      <c r="B913" s="20">
        <v>225</v>
      </c>
      <c r="C913" s="21">
        <v>0.13375702651222099</v>
      </c>
      <c r="D913" s="21">
        <v>0.27265162742778498</v>
      </c>
      <c r="E913" s="21">
        <v>8.0326044985896697E-2</v>
      </c>
      <c r="F913" s="21">
        <v>0.512747524579933</v>
      </c>
      <c r="G913" s="21">
        <v>1.04377097444176</v>
      </c>
      <c r="H913" s="21">
        <v>0.30853214718310001</v>
      </c>
      <c r="I913" s="10" t="str">
        <f>Table[[#This Row],[Solar]]&amp;Table[[#This Row],[Wind]]</f>
        <v>950225</v>
      </c>
    </row>
    <row r="914" spans="1:9" x14ac:dyDescent="0.3">
      <c r="A914" s="19">
        <v>975</v>
      </c>
      <c r="B914" s="20">
        <v>225</v>
      </c>
      <c r="C914" s="21">
        <v>0.13347381097348701</v>
      </c>
      <c r="D914" s="21">
        <v>0.27180059099017501</v>
      </c>
      <c r="E914" s="21">
        <v>8.0325035475712694E-2</v>
      </c>
      <c r="F914" s="21">
        <v>0.51279777026384898</v>
      </c>
      <c r="G914" s="21">
        <v>1.0428869522209701</v>
      </c>
      <c r="H914" s="21">
        <v>0.309182051320048</v>
      </c>
      <c r="I914" s="10" t="str">
        <f>Table[[#This Row],[Solar]]&amp;Table[[#This Row],[Wind]]</f>
        <v>975225</v>
      </c>
    </row>
    <row r="915" spans="1:9" x14ac:dyDescent="0.3">
      <c r="A915" s="19">
        <v>1000</v>
      </c>
      <c r="B915" s="20">
        <v>225</v>
      </c>
      <c r="C915" s="21">
        <v>0.13319059543475201</v>
      </c>
      <c r="D915" s="21">
        <v>0.27094955455256498</v>
      </c>
      <c r="E915" s="21">
        <v>8.0324025965528803E-2</v>
      </c>
      <c r="F915" s="21">
        <v>0.51284801594776497</v>
      </c>
      <c r="G915" s="21">
        <v>1.0420029300001801</v>
      </c>
      <c r="H915" s="21">
        <v>0.30983195545699599</v>
      </c>
      <c r="I915" s="10" t="str">
        <f>Table[[#This Row],[Solar]]&amp;Table[[#This Row],[Wind]]</f>
        <v>1000225</v>
      </c>
    </row>
    <row r="916" spans="1:9" x14ac:dyDescent="0.3">
      <c r="A916" s="19">
        <v>1025</v>
      </c>
      <c r="B916" s="20">
        <v>225</v>
      </c>
      <c r="C916" s="21">
        <v>0.132907379896018</v>
      </c>
      <c r="D916" s="21">
        <v>0.270098518114955</v>
      </c>
      <c r="E916" s="21">
        <v>8.0323016455344898E-2</v>
      </c>
      <c r="F916" s="21">
        <v>0.51289826163168195</v>
      </c>
      <c r="G916" s="21">
        <v>1.0411189077793801</v>
      </c>
      <c r="H916" s="21">
        <v>0.31048185959394398</v>
      </c>
      <c r="I916" s="10" t="str">
        <f>Table[[#This Row],[Solar]]&amp;Table[[#This Row],[Wind]]</f>
        <v>1025225</v>
      </c>
    </row>
    <row r="917" spans="1:9" x14ac:dyDescent="0.3">
      <c r="A917" s="19">
        <v>1050</v>
      </c>
      <c r="B917" s="20">
        <v>225</v>
      </c>
      <c r="C917" s="21">
        <v>0.132624164357283</v>
      </c>
      <c r="D917" s="21">
        <v>0.26924748167734402</v>
      </c>
      <c r="E917" s="21">
        <v>8.0322006945160895E-2</v>
      </c>
      <c r="F917" s="21">
        <v>0.51294850731559805</v>
      </c>
      <c r="G917" s="21">
        <v>1.0402348855585899</v>
      </c>
      <c r="H917" s="21">
        <v>0.31113176373089202</v>
      </c>
      <c r="I917" s="10" t="str">
        <f>Table[[#This Row],[Solar]]&amp;Table[[#This Row],[Wind]]</f>
        <v>1050225</v>
      </c>
    </row>
    <row r="918" spans="1:9" x14ac:dyDescent="0.3">
      <c r="A918" s="19">
        <v>1075</v>
      </c>
      <c r="B918" s="20">
        <v>225</v>
      </c>
      <c r="C918" s="21">
        <v>0.13234094881854899</v>
      </c>
      <c r="D918" s="21">
        <v>0.26839644523973399</v>
      </c>
      <c r="E918" s="21">
        <v>8.0320997434976907E-2</v>
      </c>
      <c r="F918" s="21">
        <v>0.51299875299951403</v>
      </c>
      <c r="G918" s="21">
        <v>1.0393508633377999</v>
      </c>
      <c r="H918" s="21">
        <v>0.31178166786784001</v>
      </c>
      <c r="I918" s="10" t="str">
        <f>Table[[#This Row],[Solar]]&amp;Table[[#This Row],[Wind]]</f>
        <v>1075225</v>
      </c>
    </row>
    <row r="919" spans="1:9" x14ac:dyDescent="0.3">
      <c r="A919" s="19">
        <v>1100</v>
      </c>
      <c r="B919" s="20">
        <v>225</v>
      </c>
      <c r="C919" s="21">
        <v>0.13205773327981399</v>
      </c>
      <c r="D919" s="21">
        <v>0.26754540880212402</v>
      </c>
      <c r="E919" s="21">
        <v>8.0319987924793002E-2</v>
      </c>
      <c r="F919" s="21">
        <v>0.51304899868343101</v>
      </c>
      <c r="G919" s="21">
        <v>1.0384668411169999</v>
      </c>
      <c r="H919" s="21">
        <v>0.31243157200478799</v>
      </c>
      <c r="I919" s="10" t="str">
        <f>Table[[#This Row],[Solar]]&amp;Table[[#This Row],[Wind]]</f>
        <v>1100225</v>
      </c>
    </row>
    <row r="920" spans="1:9" x14ac:dyDescent="0.3">
      <c r="A920" s="19">
        <v>1125</v>
      </c>
      <c r="B920" s="20">
        <v>225</v>
      </c>
      <c r="C920" s="21">
        <v>0.13177451774108001</v>
      </c>
      <c r="D920" s="21">
        <v>0.26669437236451399</v>
      </c>
      <c r="E920" s="21">
        <v>8.0318978414608999E-2</v>
      </c>
      <c r="F920" s="21">
        <v>0.513099244367347</v>
      </c>
      <c r="G920" s="21">
        <v>1.03758281889621</v>
      </c>
      <c r="H920" s="21">
        <v>0.31308147614173598</v>
      </c>
      <c r="I920" s="10" t="str">
        <f>Table[[#This Row],[Solar]]&amp;Table[[#This Row],[Wind]]</f>
        <v>1125225</v>
      </c>
    </row>
    <row r="921" spans="1:9" x14ac:dyDescent="0.3">
      <c r="A921" s="19">
        <v>1150</v>
      </c>
      <c r="B921" s="20">
        <v>225</v>
      </c>
      <c r="C921" s="21">
        <v>0.13149130220234501</v>
      </c>
      <c r="D921" s="21">
        <v>0.26584333592690301</v>
      </c>
      <c r="E921" s="21">
        <v>8.0317968904424997E-2</v>
      </c>
      <c r="F921" s="21">
        <v>0.51314949005126398</v>
      </c>
      <c r="G921" s="21">
        <v>1.03669879667542</v>
      </c>
      <c r="H921" s="21">
        <v>0.31373138027868402</v>
      </c>
      <c r="I921" s="10" t="str">
        <f>Table[[#This Row],[Solar]]&amp;Table[[#This Row],[Wind]]</f>
        <v>1150225</v>
      </c>
    </row>
    <row r="922" spans="1:9" x14ac:dyDescent="0.3">
      <c r="A922" s="19">
        <v>1175</v>
      </c>
      <c r="B922" s="20">
        <v>225</v>
      </c>
      <c r="C922" s="21">
        <v>0.131208086663611</v>
      </c>
      <c r="D922" s="21">
        <v>0.26499229948929298</v>
      </c>
      <c r="E922" s="21">
        <v>8.0316959394241105E-2</v>
      </c>
      <c r="F922" s="21">
        <v>0.51319973573517996</v>
      </c>
      <c r="G922" s="21">
        <v>1.03581477445462</v>
      </c>
      <c r="H922" s="21">
        <v>0.31438128441563201</v>
      </c>
      <c r="I922" s="10" t="str">
        <f>Table[[#This Row],[Solar]]&amp;Table[[#This Row],[Wind]]</f>
        <v>1175225</v>
      </c>
    </row>
    <row r="923" spans="1:9" x14ac:dyDescent="0.3">
      <c r="A923" s="19">
        <v>1200</v>
      </c>
      <c r="B923" s="20">
        <v>225</v>
      </c>
      <c r="C923" s="21">
        <v>0.130924871124876</v>
      </c>
      <c r="D923" s="21">
        <v>0.26414126305168301</v>
      </c>
      <c r="E923" s="21">
        <v>8.0315949884057103E-2</v>
      </c>
      <c r="F923" s="21">
        <v>0.51324998141909595</v>
      </c>
      <c r="G923" s="21">
        <v>1.03493075223383</v>
      </c>
      <c r="H923" s="21">
        <v>0.31503118855258</v>
      </c>
      <c r="I923" s="10" t="str">
        <f>Table[[#This Row],[Solar]]&amp;Table[[#This Row],[Wind]]</f>
        <v>1200225</v>
      </c>
    </row>
    <row r="924" spans="1:9" x14ac:dyDescent="0.3">
      <c r="A924" s="19">
        <v>1225</v>
      </c>
      <c r="B924" s="20">
        <v>225</v>
      </c>
      <c r="C924" s="21">
        <v>0.13064165558614199</v>
      </c>
      <c r="D924" s="21">
        <v>0.26329022661407298</v>
      </c>
      <c r="E924" s="21">
        <v>8.0314940373873198E-2</v>
      </c>
      <c r="F924" s="21">
        <v>0.51330022710301304</v>
      </c>
      <c r="G924" s="21">
        <v>1.03404673001304</v>
      </c>
      <c r="H924" s="21">
        <v>0.31568109268952799</v>
      </c>
      <c r="I924" s="10" t="str">
        <f>Table[[#This Row],[Solar]]&amp;Table[[#This Row],[Wind]]</f>
        <v>1225225</v>
      </c>
    </row>
    <row r="925" spans="1:9" x14ac:dyDescent="0.3">
      <c r="A925" s="19">
        <v>1250</v>
      </c>
      <c r="B925" s="20">
        <v>225</v>
      </c>
      <c r="C925" s="21">
        <v>0.13035844004740699</v>
      </c>
      <c r="D925" s="21">
        <v>0.262439190176463</v>
      </c>
      <c r="E925" s="21">
        <v>8.0313930863689195E-2</v>
      </c>
      <c r="F925" s="21">
        <v>0.51335047278692902</v>
      </c>
      <c r="G925" s="21">
        <v>1.0331627077922501</v>
      </c>
      <c r="H925" s="21">
        <v>0.31633099682647597</v>
      </c>
      <c r="I925" s="10" t="str">
        <f>Table[[#This Row],[Solar]]&amp;Table[[#This Row],[Wind]]</f>
        <v>1250225</v>
      </c>
    </row>
    <row r="926" spans="1:9" x14ac:dyDescent="0.3">
      <c r="A926" s="19">
        <v>1275</v>
      </c>
      <c r="B926" s="20">
        <v>225</v>
      </c>
      <c r="C926" s="21">
        <v>0.13007522450867301</v>
      </c>
      <c r="D926" s="21">
        <v>0.26158815373885203</v>
      </c>
      <c r="E926" s="21">
        <v>8.0312921353505304E-2</v>
      </c>
      <c r="F926" s="21">
        <v>0.51340071847084501</v>
      </c>
      <c r="G926" s="21">
        <v>1.0322786855714501</v>
      </c>
      <c r="H926" s="21">
        <v>0.31698090096342402</v>
      </c>
      <c r="I926" s="10" t="str">
        <f>Table[[#This Row],[Solar]]&amp;Table[[#This Row],[Wind]]</f>
        <v>1275225</v>
      </c>
    </row>
    <row r="927" spans="1:9" x14ac:dyDescent="0.3">
      <c r="A927" s="19">
        <v>1300</v>
      </c>
      <c r="B927" s="20">
        <v>225</v>
      </c>
      <c r="C927" s="21">
        <v>0.130483680658387</v>
      </c>
      <c r="D927" s="21">
        <v>0.261146405750461</v>
      </c>
      <c r="E927" s="21">
        <v>8.2232352282148605E-2</v>
      </c>
      <c r="F927" s="21">
        <v>0.51598940708254604</v>
      </c>
      <c r="G927" s="21">
        <v>1.0317905577112401</v>
      </c>
      <c r="H927" s="21">
        <v>0.32608390738584198</v>
      </c>
      <c r="I927" s="10" t="str">
        <f>Table[[#This Row],[Solar]]&amp;Table[[#This Row],[Wind]]</f>
        <v>1300225</v>
      </c>
    </row>
    <row r="928" spans="1:9" x14ac:dyDescent="0.3">
      <c r="A928" s="19">
        <v>1325</v>
      </c>
      <c r="B928" s="20">
        <v>225</v>
      </c>
      <c r="C928" s="21">
        <v>0.130892136808101</v>
      </c>
      <c r="D928" s="21">
        <v>0.26070465776206903</v>
      </c>
      <c r="E928" s="21">
        <v>8.4151783210791906E-2</v>
      </c>
      <c r="F928" s="21">
        <v>0.51857809569424695</v>
      </c>
      <c r="G928" s="21">
        <v>1.03130242985103</v>
      </c>
      <c r="H928" s="21">
        <v>0.33518691380825999</v>
      </c>
      <c r="I928" s="10" t="str">
        <f>Table[[#This Row],[Solar]]&amp;Table[[#This Row],[Wind]]</f>
        <v>1325225</v>
      </c>
    </row>
    <row r="929" spans="1:9" x14ac:dyDescent="0.3">
      <c r="A929" s="19">
        <v>1350</v>
      </c>
      <c r="B929" s="20">
        <v>225</v>
      </c>
      <c r="C929" s="21">
        <v>0.13130059295781599</v>
      </c>
      <c r="D929" s="21">
        <v>0.260262909773677</v>
      </c>
      <c r="E929" s="21">
        <v>8.6071214139435304E-2</v>
      </c>
      <c r="F929" s="21">
        <v>0.52116678430594798</v>
      </c>
      <c r="G929" s="21">
        <v>1.03081430199082</v>
      </c>
      <c r="H929" s="21">
        <v>0.344289920230679</v>
      </c>
      <c r="I929" s="10" t="str">
        <f>Table[[#This Row],[Solar]]&amp;Table[[#This Row],[Wind]]</f>
        <v>1350225</v>
      </c>
    </row>
    <row r="930" spans="1:9" x14ac:dyDescent="0.3">
      <c r="A930" s="19">
        <v>1375</v>
      </c>
      <c r="B930" s="20">
        <v>225</v>
      </c>
      <c r="C930" s="21">
        <v>0.13170904910753001</v>
      </c>
      <c r="D930" s="21">
        <v>0.25982116178528503</v>
      </c>
      <c r="E930" s="21">
        <v>8.7990645068078605E-2</v>
      </c>
      <c r="F930" s="21">
        <v>0.52375547291764901</v>
      </c>
      <c r="G930" s="21">
        <v>1.03032617413061</v>
      </c>
      <c r="H930" s="21">
        <v>0.35339292665309702</v>
      </c>
      <c r="I930" s="10" t="str">
        <f>Table[[#This Row],[Solar]]&amp;Table[[#This Row],[Wind]]</f>
        <v>1375225</v>
      </c>
    </row>
    <row r="931" spans="1:9" x14ac:dyDescent="0.3">
      <c r="A931" s="19">
        <v>1400</v>
      </c>
      <c r="B931" s="20">
        <v>225</v>
      </c>
      <c r="C931" s="21">
        <v>0.132117505257245</v>
      </c>
      <c r="D931" s="21">
        <v>0.259379413796894</v>
      </c>
      <c r="E931" s="21">
        <v>8.9910075996722003E-2</v>
      </c>
      <c r="F931" s="21">
        <v>0.52634416152935004</v>
      </c>
      <c r="G931" s="21">
        <v>1.0298380462704</v>
      </c>
      <c r="H931" s="21">
        <v>0.36249593307551498</v>
      </c>
      <c r="I931" s="10" t="str">
        <f>Table[[#This Row],[Solar]]&amp;Table[[#This Row],[Wind]]</f>
        <v>1400225</v>
      </c>
    </row>
    <row r="932" spans="1:9" x14ac:dyDescent="0.3">
      <c r="A932" s="19">
        <v>1425</v>
      </c>
      <c r="B932" s="20">
        <v>225</v>
      </c>
      <c r="C932" s="21">
        <v>0.13252596140695899</v>
      </c>
      <c r="D932" s="21">
        <v>0.25893766580850203</v>
      </c>
      <c r="E932" s="21">
        <v>9.1829506925365303E-2</v>
      </c>
      <c r="F932" s="21">
        <v>0.52893285014105096</v>
      </c>
      <c r="G932" s="21">
        <v>1.02934991841019</v>
      </c>
      <c r="H932" s="21">
        <v>0.37159893949793399</v>
      </c>
      <c r="I932" s="10" t="str">
        <f>Table[[#This Row],[Solar]]&amp;Table[[#This Row],[Wind]]</f>
        <v>1425225</v>
      </c>
    </row>
    <row r="933" spans="1:9" x14ac:dyDescent="0.3">
      <c r="A933" s="19">
        <v>1450</v>
      </c>
      <c r="B933" s="20">
        <v>225</v>
      </c>
      <c r="C933" s="21">
        <v>0.13293441755667301</v>
      </c>
      <c r="D933" s="21">
        <v>0.25849591782011</v>
      </c>
      <c r="E933" s="21">
        <v>9.3748937854008701E-2</v>
      </c>
      <c r="F933" s="21">
        <v>0.53152153875275199</v>
      </c>
      <c r="G933" s="21">
        <v>1.0288617905499799</v>
      </c>
      <c r="H933" s="21">
        <v>0.380701945920352</v>
      </c>
      <c r="I933" s="10" t="str">
        <f>Table[[#This Row],[Solar]]&amp;Table[[#This Row],[Wind]]</f>
        <v>1450225</v>
      </c>
    </row>
    <row r="934" spans="1:9" x14ac:dyDescent="0.3">
      <c r="A934" s="19">
        <v>1475</v>
      </c>
      <c r="B934" s="20">
        <v>225</v>
      </c>
      <c r="C934" s="21">
        <v>0.13487406206042701</v>
      </c>
      <c r="D934" s="21">
        <v>0.26034582342705898</v>
      </c>
      <c r="E934" s="21">
        <v>9.7163190386729298E-2</v>
      </c>
      <c r="F934" s="21">
        <v>0.54020933117052705</v>
      </c>
      <c r="G934" s="21">
        <v>1.0378956570176401</v>
      </c>
      <c r="H934" s="21">
        <v>0.395221008881393</v>
      </c>
      <c r="I934" s="10" t="str">
        <f>Table[[#This Row],[Solar]]&amp;Table[[#This Row],[Wind]]</f>
        <v>1475225</v>
      </c>
    </row>
    <row r="935" spans="1:9" x14ac:dyDescent="0.3">
      <c r="A935" s="19">
        <v>1500</v>
      </c>
      <c r="B935" s="20">
        <v>225</v>
      </c>
      <c r="C935" s="21">
        <v>0.13719650365269101</v>
      </c>
      <c r="D935" s="21">
        <v>0.26276864243284298</v>
      </c>
      <c r="E935" s="21">
        <v>0.100951148320469</v>
      </c>
      <c r="F935" s="21">
        <v>0.55042189953982001</v>
      </c>
      <c r="G935" s="21">
        <v>1.04931002206728</v>
      </c>
      <c r="H935" s="21">
        <v>0.41109408597709002</v>
      </c>
      <c r="I935" s="10" t="str">
        <f>Table[[#This Row],[Solar]]&amp;Table[[#This Row],[Wind]]</f>
        <v>1500225</v>
      </c>
    </row>
    <row r="936" spans="1:9" x14ac:dyDescent="0.3">
      <c r="A936" s="19">
        <v>1525</v>
      </c>
      <c r="B936" s="20">
        <v>225</v>
      </c>
      <c r="C936" s="21">
        <v>0.13951894524495501</v>
      </c>
      <c r="D936" s="21">
        <v>0.26519146143862599</v>
      </c>
      <c r="E936" s="21">
        <v>0.104739106254209</v>
      </c>
      <c r="F936" s="21">
        <v>0.56063446790911398</v>
      </c>
      <c r="G936" s="21">
        <v>1.0607243871169101</v>
      </c>
      <c r="H936" s="21">
        <v>0.42696716307278698</v>
      </c>
      <c r="I936" s="10" t="str">
        <f>Table[[#This Row],[Solar]]&amp;Table[[#This Row],[Wind]]</f>
        <v>1525225</v>
      </c>
    </row>
    <row r="937" spans="1:9" x14ac:dyDescent="0.3">
      <c r="A937" s="19">
        <v>1550</v>
      </c>
      <c r="B937" s="20">
        <v>225</v>
      </c>
      <c r="C937" s="21">
        <v>0.141841386837218</v>
      </c>
      <c r="D937" s="21">
        <v>0.26761428044440999</v>
      </c>
      <c r="E937" s="21">
        <v>0.108527064187949</v>
      </c>
      <c r="F937" s="21">
        <v>0.57084703627840705</v>
      </c>
      <c r="G937" s="21">
        <v>1.07213875216654</v>
      </c>
      <c r="H937" s="21">
        <v>0.442840240168484</v>
      </c>
      <c r="I937" s="10" t="str">
        <f>Table[[#This Row],[Solar]]&amp;Table[[#This Row],[Wind]]</f>
        <v>1550225</v>
      </c>
    </row>
    <row r="938" spans="1:9" x14ac:dyDescent="0.3">
      <c r="A938" s="19">
        <v>1575</v>
      </c>
      <c r="B938" s="20">
        <v>225</v>
      </c>
      <c r="C938" s="21">
        <v>0.144163828429482</v>
      </c>
      <c r="D938" s="21">
        <v>0.270037099450193</v>
      </c>
      <c r="E938" s="21">
        <v>0.11231502212168901</v>
      </c>
      <c r="F938" s="21">
        <v>0.58105960464770101</v>
      </c>
      <c r="G938" s="21">
        <v>1.0835531172161701</v>
      </c>
      <c r="H938" s="21">
        <v>0.45871331726418102</v>
      </c>
      <c r="I938" s="10" t="str">
        <f>Table[[#This Row],[Solar]]&amp;Table[[#This Row],[Wind]]</f>
        <v>1575225</v>
      </c>
    </row>
    <row r="939" spans="1:9" x14ac:dyDescent="0.3">
      <c r="A939" s="19">
        <v>1600</v>
      </c>
      <c r="B939" s="20">
        <v>225</v>
      </c>
      <c r="C939" s="21">
        <v>0.146486270021746</v>
      </c>
      <c r="D939" s="21">
        <v>0.272459918455977</v>
      </c>
      <c r="E939" s="21">
        <v>0.116102980055429</v>
      </c>
      <c r="F939" s="21">
        <v>0.59127217301699397</v>
      </c>
      <c r="G939" s="21">
        <v>1.0949674822658</v>
      </c>
      <c r="H939" s="21">
        <v>0.47458639435987798</v>
      </c>
      <c r="I939" s="10" t="str">
        <f>Table[[#This Row],[Solar]]&amp;Table[[#This Row],[Wind]]</f>
        <v>1600225</v>
      </c>
    </row>
    <row r="940" spans="1:9" x14ac:dyDescent="0.3">
      <c r="A940" s="19">
        <v>1625</v>
      </c>
      <c r="B940" s="20">
        <v>225</v>
      </c>
      <c r="C940" s="21">
        <v>0.14880871161400999</v>
      </c>
      <c r="D940" s="21">
        <v>0.27488273746176101</v>
      </c>
      <c r="E940" s="21">
        <v>0.119890937989169</v>
      </c>
      <c r="F940" s="21">
        <v>0.60148474138628805</v>
      </c>
      <c r="G940" s="21">
        <v>1.1063818473154301</v>
      </c>
      <c r="H940" s="21">
        <v>0.490459471455575</v>
      </c>
      <c r="I940" s="10" t="str">
        <f>Table[[#This Row],[Solar]]&amp;Table[[#This Row],[Wind]]</f>
        <v>1625225</v>
      </c>
    </row>
    <row r="941" spans="1:9" x14ac:dyDescent="0.3">
      <c r="A941" s="19">
        <v>1650</v>
      </c>
      <c r="B941" s="20">
        <v>225</v>
      </c>
      <c r="C941" s="21">
        <v>0.15113115320627299</v>
      </c>
      <c r="D941" s="21">
        <v>0.27730555646754401</v>
      </c>
      <c r="E941" s="21">
        <v>0.123678895922909</v>
      </c>
      <c r="F941" s="21">
        <v>0.61169730975558101</v>
      </c>
      <c r="G941" s="21">
        <v>1.11779621236506</v>
      </c>
      <c r="H941" s="21">
        <v>0.50633254855127197</v>
      </c>
      <c r="I941" s="10" t="str">
        <f>Table[[#This Row],[Solar]]&amp;Table[[#This Row],[Wind]]</f>
        <v>1650225</v>
      </c>
    </row>
    <row r="942" spans="1:9" x14ac:dyDescent="0.3">
      <c r="A942" s="19">
        <v>1675</v>
      </c>
      <c r="B942" s="20">
        <v>225</v>
      </c>
      <c r="C942" s="21">
        <v>0.15345359479853701</v>
      </c>
      <c r="D942" s="21">
        <v>0.27972837547332802</v>
      </c>
      <c r="E942" s="21">
        <v>0.12746685385664799</v>
      </c>
      <c r="F942" s="21">
        <v>0.62190987812487497</v>
      </c>
      <c r="G942" s="21">
        <v>1.1292105774147001</v>
      </c>
      <c r="H942" s="21">
        <v>0.52220562564696804</v>
      </c>
      <c r="I942" s="10" t="str">
        <f>Table[[#This Row],[Solar]]&amp;Table[[#This Row],[Wind]]</f>
        <v>1675225</v>
      </c>
    </row>
    <row r="943" spans="1:9" x14ac:dyDescent="0.3">
      <c r="A943" s="19">
        <v>1700</v>
      </c>
      <c r="B943" s="20">
        <v>225</v>
      </c>
      <c r="C943" s="21">
        <v>0.15577603639080101</v>
      </c>
      <c r="D943" s="21">
        <v>0.28215119447911202</v>
      </c>
      <c r="E943" s="21">
        <v>0.131254811790388</v>
      </c>
      <c r="F943" s="21">
        <v>0.63212244649416804</v>
      </c>
      <c r="G943" s="21">
        <v>1.14062494246433</v>
      </c>
      <c r="H943" s="21">
        <v>0.538078702742665</v>
      </c>
      <c r="I943" s="10" t="str">
        <f>Table[[#This Row],[Solar]]&amp;Table[[#This Row],[Wind]]</f>
        <v>1700225</v>
      </c>
    </row>
    <row r="944" spans="1:9" x14ac:dyDescent="0.3">
      <c r="A944" s="19">
        <v>1725</v>
      </c>
      <c r="B944" s="20">
        <v>225</v>
      </c>
      <c r="C944" s="21">
        <v>0.15809847798306401</v>
      </c>
      <c r="D944" s="21">
        <v>0.28457401348489503</v>
      </c>
      <c r="E944" s="21">
        <v>0.13504276972412799</v>
      </c>
      <c r="F944" s="21">
        <v>0.64233501486346201</v>
      </c>
      <c r="G944" s="21">
        <v>1.1520393075139601</v>
      </c>
      <c r="H944" s="21">
        <v>0.55395177983836197</v>
      </c>
      <c r="I944" s="10" t="str">
        <f>Table[[#This Row],[Solar]]&amp;Table[[#This Row],[Wind]]</f>
        <v>1725225</v>
      </c>
    </row>
    <row r="945" spans="1:9" x14ac:dyDescent="0.3">
      <c r="A945" s="19">
        <v>1750</v>
      </c>
      <c r="B945" s="20">
        <v>225</v>
      </c>
      <c r="C945" s="21">
        <v>0.160420919575328</v>
      </c>
      <c r="D945" s="21">
        <v>0.28699683249067898</v>
      </c>
      <c r="E945" s="21">
        <v>0.138830727657868</v>
      </c>
      <c r="F945" s="21">
        <v>0.65254758323275497</v>
      </c>
      <c r="G945" s="21">
        <v>1.16345367256359</v>
      </c>
      <c r="H945" s="21">
        <v>0.56982485693405904</v>
      </c>
      <c r="I945" s="10" t="str">
        <f>Table[[#This Row],[Solar]]&amp;Table[[#This Row],[Wind]]</f>
        <v>1750225</v>
      </c>
    </row>
    <row r="946" spans="1:9" x14ac:dyDescent="0.3">
      <c r="A946" s="19">
        <v>1775</v>
      </c>
      <c r="B946" s="20">
        <v>225</v>
      </c>
      <c r="C946" s="21">
        <v>0.162743361167592</v>
      </c>
      <c r="D946" s="21">
        <v>0.28941965149646298</v>
      </c>
      <c r="E946" s="21">
        <v>0.14261868559160801</v>
      </c>
      <c r="F946" s="21">
        <v>0.66276015160204804</v>
      </c>
      <c r="G946" s="21">
        <v>1.1748680376132199</v>
      </c>
      <c r="H946" s="21">
        <v>0.58569793402975601</v>
      </c>
      <c r="I946" s="10" t="str">
        <f>Table[[#This Row],[Solar]]&amp;Table[[#This Row],[Wind]]</f>
        <v>1775225</v>
      </c>
    </row>
    <row r="947" spans="1:9" x14ac:dyDescent="0.3">
      <c r="A947" s="19">
        <v>1800</v>
      </c>
      <c r="B947" s="20">
        <v>225</v>
      </c>
      <c r="C947" s="21">
        <v>0.165065802759855</v>
      </c>
      <c r="D947" s="21">
        <v>0.29184247050224599</v>
      </c>
      <c r="E947" s="21">
        <v>0.14640664352534799</v>
      </c>
      <c r="F947" s="21">
        <v>0.672972719971342</v>
      </c>
      <c r="G947" s="21">
        <v>1.18628240266285</v>
      </c>
      <c r="H947" s="21">
        <v>0.60157101112545297</v>
      </c>
      <c r="I947" s="10" t="str">
        <f>Table[[#This Row],[Solar]]&amp;Table[[#This Row],[Wind]]</f>
        <v>1800225</v>
      </c>
    </row>
    <row r="948" spans="1:9" x14ac:dyDescent="0.3">
      <c r="A948" s="19">
        <v>1825</v>
      </c>
      <c r="B948" s="20">
        <v>225</v>
      </c>
      <c r="C948" s="21">
        <v>0.16738824435211899</v>
      </c>
      <c r="D948" s="21">
        <v>0.29426528950802999</v>
      </c>
      <c r="E948" s="21">
        <v>0.150194601459088</v>
      </c>
      <c r="F948" s="21">
        <v>0.68318528834063497</v>
      </c>
      <c r="G948" s="21">
        <v>1.1976967677124799</v>
      </c>
      <c r="H948" s="21">
        <v>0.61744408822115004</v>
      </c>
      <c r="I948" s="10" t="str">
        <f>Table[[#This Row],[Solar]]&amp;Table[[#This Row],[Wind]]</f>
        <v>1825225</v>
      </c>
    </row>
    <row r="949" spans="1:9" x14ac:dyDescent="0.3">
      <c r="A949" s="19">
        <v>1850</v>
      </c>
      <c r="B949" s="20">
        <v>225</v>
      </c>
      <c r="C949" s="21">
        <v>0.16971068594438299</v>
      </c>
      <c r="D949" s="21">
        <v>0.296688108513814</v>
      </c>
      <c r="E949" s="21">
        <v>0.15398255939282801</v>
      </c>
      <c r="F949" s="21">
        <v>0.69339785670992904</v>
      </c>
      <c r="G949" s="21">
        <v>1.20911113276212</v>
      </c>
      <c r="H949" s="21">
        <v>0.63331716531684701</v>
      </c>
      <c r="I949" s="10" t="str">
        <f>Table[[#This Row],[Solar]]&amp;Table[[#This Row],[Wind]]</f>
        <v>1850225</v>
      </c>
    </row>
    <row r="950" spans="1:9" x14ac:dyDescent="0.3">
      <c r="A950" s="19">
        <v>1875</v>
      </c>
      <c r="B950" s="20">
        <v>225</v>
      </c>
      <c r="C950" s="21">
        <v>0.17203312753664701</v>
      </c>
      <c r="D950" s="21">
        <v>0.299110927519597</v>
      </c>
      <c r="E950" s="21">
        <v>0.15777051732656799</v>
      </c>
      <c r="F950" s="21">
        <v>0.703610425079222</v>
      </c>
      <c r="G950" s="21">
        <v>1.2205254978117499</v>
      </c>
      <c r="H950" s="21">
        <v>0.64919024241254397</v>
      </c>
      <c r="I950" s="10" t="str">
        <f>Table[[#This Row],[Solar]]&amp;Table[[#This Row],[Wind]]</f>
        <v>1875225</v>
      </c>
    </row>
    <row r="951" spans="1:9" x14ac:dyDescent="0.3">
      <c r="A951" s="19">
        <v>1900</v>
      </c>
      <c r="B951" s="20">
        <v>225</v>
      </c>
      <c r="C951" s="21">
        <v>0.17435556912891001</v>
      </c>
      <c r="D951" s="21">
        <v>0.30153374652538101</v>
      </c>
      <c r="E951" s="21">
        <v>0.161558475260308</v>
      </c>
      <c r="F951" s="21">
        <v>0.71382299344851596</v>
      </c>
      <c r="G951" s="21">
        <v>1.23193986286138</v>
      </c>
      <c r="H951" s="21">
        <v>0.66506331950824005</v>
      </c>
      <c r="I951" s="10" t="str">
        <f>Table[[#This Row],[Solar]]&amp;Table[[#This Row],[Wind]]</f>
        <v>1900225</v>
      </c>
    </row>
    <row r="952" spans="1:9" x14ac:dyDescent="0.3">
      <c r="A952" s="19">
        <v>1925</v>
      </c>
      <c r="B952" s="20">
        <v>225</v>
      </c>
      <c r="C952" s="21">
        <v>0.17667801072117401</v>
      </c>
      <c r="D952" s="21">
        <v>0.30395656553116501</v>
      </c>
      <c r="E952" s="21">
        <v>0.16534643319404799</v>
      </c>
      <c r="F952" s="21">
        <v>0.72403556181780904</v>
      </c>
      <c r="G952" s="21">
        <v>1.2433542279110099</v>
      </c>
      <c r="H952" s="21">
        <v>0.68093639660393701</v>
      </c>
      <c r="I952" s="10" t="str">
        <f>Table[[#This Row],[Solar]]&amp;Table[[#This Row],[Wind]]</f>
        <v>1925225</v>
      </c>
    </row>
    <row r="953" spans="1:9" x14ac:dyDescent="0.3">
      <c r="A953" s="19">
        <v>1950</v>
      </c>
      <c r="B953" s="20">
        <v>225</v>
      </c>
      <c r="C953" s="21">
        <v>0.179000452313438</v>
      </c>
      <c r="D953" s="21">
        <v>0.30637938453694802</v>
      </c>
      <c r="E953" s="21">
        <v>0.169134391127788</v>
      </c>
      <c r="F953" s="21">
        <v>0.734248130187103</v>
      </c>
      <c r="G953" s="21">
        <v>1.25476859296064</v>
      </c>
      <c r="H953" s="21">
        <v>0.69680947369963397</v>
      </c>
      <c r="I953" s="10" t="str">
        <f>Table[[#This Row],[Solar]]&amp;Table[[#This Row],[Wind]]</f>
        <v>1950225</v>
      </c>
    </row>
    <row r="954" spans="1:9" x14ac:dyDescent="0.3">
      <c r="A954" s="19">
        <v>1975</v>
      </c>
      <c r="B954" s="20">
        <v>225</v>
      </c>
      <c r="C954" s="21">
        <v>0.181322893905701</v>
      </c>
      <c r="D954" s="21">
        <v>0.30880220354273202</v>
      </c>
      <c r="E954" s="21">
        <v>0.17292234906152801</v>
      </c>
      <c r="F954" s="21">
        <v>0.74446069855639596</v>
      </c>
      <c r="G954" s="21">
        <v>1.2661829580102699</v>
      </c>
      <c r="H954" s="21">
        <v>0.71268255079533105</v>
      </c>
      <c r="I954" s="10" t="str">
        <f>Table[[#This Row],[Solar]]&amp;Table[[#This Row],[Wind]]</f>
        <v>1975225</v>
      </c>
    </row>
    <row r="955" spans="1:9" x14ac:dyDescent="0.3">
      <c r="A955" s="19">
        <v>2000</v>
      </c>
      <c r="B955" s="20">
        <v>225</v>
      </c>
      <c r="C955" s="21">
        <v>0.183645335497965</v>
      </c>
      <c r="D955" s="21">
        <v>0.31122502254851597</v>
      </c>
      <c r="E955" s="21">
        <v>0.17671030699526799</v>
      </c>
      <c r="F955" s="21">
        <v>0.75467326692569003</v>
      </c>
      <c r="G955" s="21">
        <v>1.27759732305991</v>
      </c>
      <c r="H955" s="21">
        <v>0.72855562789102801</v>
      </c>
      <c r="I955" s="10" t="str">
        <f>Table[[#This Row],[Solar]]&amp;Table[[#This Row],[Wind]]</f>
        <v>2000225</v>
      </c>
    </row>
    <row r="956" spans="1:9" x14ac:dyDescent="0.3">
      <c r="A956" s="19">
        <v>2025</v>
      </c>
      <c r="B956" s="20">
        <v>225</v>
      </c>
      <c r="C956" s="21">
        <v>0.18596777709022899</v>
      </c>
      <c r="D956" s="21">
        <v>0.31364784155429898</v>
      </c>
      <c r="E956" s="21">
        <v>0.180498264929008</v>
      </c>
      <c r="F956" s="21">
        <v>0.764885835294983</v>
      </c>
      <c r="G956" s="21">
        <v>1.2890116881095399</v>
      </c>
      <c r="H956" s="21">
        <v>0.74442870498672498</v>
      </c>
      <c r="I956" s="10" t="str">
        <f>Table[[#This Row],[Solar]]&amp;Table[[#This Row],[Wind]]</f>
        <v>2025225</v>
      </c>
    </row>
    <row r="957" spans="1:9" x14ac:dyDescent="0.3">
      <c r="A957" s="19">
        <v>2050</v>
      </c>
      <c r="B957" s="20">
        <v>225</v>
      </c>
      <c r="C957" s="21">
        <v>0.18829021868249299</v>
      </c>
      <c r="D957" s="21">
        <v>0.31607066056008298</v>
      </c>
      <c r="E957" s="21">
        <v>0.18428622286274801</v>
      </c>
      <c r="F957" s="21">
        <v>0.77509840366427696</v>
      </c>
      <c r="G957" s="21">
        <v>1.30042605315917</v>
      </c>
      <c r="H957" s="21">
        <v>0.76030178208242205</v>
      </c>
      <c r="I957" s="10" t="str">
        <f>Table[[#This Row],[Solar]]&amp;Table[[#This Row],[Wind]]</f>
        <v>2050225</v>
      </c>
    </row>
    <row r="958" spans="1:9" x14ac:dyDescent="0.3">
      <c r="A958" s="19">
        <v>2075</v>
      </c>
      <c r="B958" s="20">
        <v>225</v>
      </c>
      <c r="C958" s="21">
        <v>0.19061266027475601</v>
      </c>
      <c r="D958" s="21">
        <v>0.31849347956586699</v>
      </c>
      <c r="E958" s="21">
        <v>0.18807418079648799</v>
      </c>
      <c r="F958" s="21">
        <v>0.78531097203357003</v>
      </c>
      <c r="G958" s="21">
        <v>1.3118404182087999</v>
      </c>
      <c r="H958" s="21">
        <v>0.77617485917811901</v>
      </c>
      <c r="I958" s="10" t="str">
        <f>Table[[#This Row],[Solar]]&amp;Table[[#This Row],[Wind]]</f>
        <v>2075225</v>
      </c>
    </row>
    <row r="959" spans="1:9" x14ac:dyDescent="0.3">
      <c r="A959" s="19">
        <v>2100</v>
      </c>
      <c r="B959" s="20">
        <v>225</v>
      </c>
      <c r="C959" s="21">
        <v>0.19293510186702001</v>
      </c>
      <c r="D959" s="21">
        <v>0.32091629857164999</v>
      </c>
      <c r="E959" s="21">
        <v>0.191862138730228</v>
      </c>
      <c r="F959" s="21">
        <v>0.79552354040286399</v>
      </c>
      <c r="G959" s="21">
        <v>1.32325478325843</v>
      </c>
      <c r="H959" s="21">
        <v>0.79204793627381498</v>
      </c>
      <c r="I959" s="10" t="str">
        <f>Table[[#This Row],[Solar]]&amp;Table[[#This Row],[Wind]]</f>
        <v>2100225</v>
      </c>
    </row>
    <row r="960" spans="1:9" x14ac:dyDescent="0.3">
      <c r="A960" s="19">
        <v>2125</v>
      </c>
      <c r="B960" s="20">
        <v>225</v>
      </c>
      <c r="C960" s="21">
        <v>0.19525754345928401</v>
      </c>
      <c r="D960" s="21">
        <v>0.323339117577434</v>
      </c>
      <c r="E960" s="21">
        <v>0.19565009666396799</v>
      </c>
      <c r="F960" s="21">
        <v>0.80573610877215696</v>
      </c>
      <c r="G960" s="21">
        <v>1.3346691483080599</v>
      </c>
      <c r="H960" s="21">
        <v>0.80792101336951205</v>
      </c>
      <c r="I960" s="10" t="str">
        <f>Table[[#This Row],[Solar]]&amp;Table[[#This Row],[Wind]]</f>
        <v>2125225</v>
      </c>
    </row>
    <row r="961" spans="1:9" x14ac:dyDescent="0.3">
      <c r="A961" s="19">
        <v>2150</v>
      </c>
      <c r="B961" s="20">
        <v>225</v>
      </c>
      <c r="C961" s="21">
        <v>0.197579985051547</v>
      </c>
      <c r="D961" s="21">
        <v>0.325761936583217</v>
      </c>
      <c r="E961" s="21">
        <v>0.199438054597708</v>
      </c>
      <c r="F961" s="21">
        <v>0.81594867714145103</v>
      </c>
      <c r="G961" s="21">
        <v>1.3460835133576901</v>
      </c>
      <c r="H961" s="21">
        <v>0.82379409046520902</v>
      </c>
      <c r="I961" s="10" t="str">
        <f>Table[[#This Row],[Solar]]&amp;Table[[#This Row],[Wind]]</f>
        <v>2150225</v>
      </c>
    </row>
    <row r="962" spans="1:9" x14ac:dyDescent="0.3">
      <c r="A962" s="19">
        <v>2175</v>
      </c>
      <c r="B962" s="20">
        <v>225</v>
      </c>
      <c r="C962" s="21">
        <v>0.199902426643811</v>
      </c>
      <c r="D962" s="21">
        <v>0.32818475558900101</v>
      </c>
      <c r="E962" s="21">
        <v>0.20322601253144701</v>
      </c>
      <c r="F962" s="21">
        <v>0.82616124551074399</v>
      </c>
      <c r="G962" s="21">
        <v>1.3574978784073299</v>
      </c>
      <c r="H962" s="21">
        <v>0.83966716756090598</v>
      </c>
      <c r="I962" s="10" t="str">
        <f>Table[[#This Row],[Solar]]&amp;Table[[#This Row],[Wind]]</f>
        <v>2175225</v>
      </c>
    </row>
    <row r="963" spans="1:9" x14ac:dyDescent="0.3">
      <c r="A963" s="19">
        <v>2200</v>
      </c>
      <c r="B963" s="20">
        <v>225</v>
      </c>
      <c r="C963" s="21">
        <v>0.20222486823607499</v>
      </c>
      <c r="D963" s="21">
        <v>0.33060757459478501</v>
      </c>
      <c r="E963" s="21">
        <v>0.20701397046518699</v>
      </c>
      <c r="F963" s="21">
        <v>0.83637381388003795</v>
      </c>
      <c r="G963" s="21">
        <v>1.3689122434569601</v>
      </c>
      <c r="H963" s="21">
        <v>0.85554024465660305</v>
      </c>
      <c r="I963" s="10" t="str">
        <f>Table[[#This Row],[Solar]]&amp;Table[[#This Row],[Wind]]</f>
        <v>2200225</v>
      </c>
    </row>
    <row r="964" spans="1:9" x14ac:dyDescent="0.3">
      <c r="A964" s="19">
        <v>2225</v>
      </c>
      <c r="B964" s="20">
        <v>225</v>
      </c>
      <c r="C964" s="21">
        <v>0.20454730982833899</v>
      </c>
      <c r="D964" s="21">
        <v>0.33303039360056802</v>
      </c>
      <c r="E964" s="21">
        <v>0.210801928398927</v>
      </c>
      <c r="F964" s="21">
        <v>0.84658638224933103</v>
      </c>
      <c r="G964" s="21">
        <v>1.3803266085065899</v>
      </c>
      <c r="H964" s="21">
        <v>0.87141332175230002</v>
      </c>
      <c r="I964" s="10" t="str">
        <f>Table[[#This Row],[Solar]]&amp;Table[[#This Row],[Wind]]</f>
        <v>2225225</v>
      </c>
    </row>
    <row r="965" spans="1:9" x14ac:dyDescent="0.3">
      <c r="A965" s="19">
        <v>2250</v>
      </c>
      <c r="B965" s="20">
        <v>225</v>
      </c>
      <c r="C965" s="21">
        <v>0.20686975142060199</v>
      </c>
      <c r="D965" s="21">
        <v>0.33545321260635202</v>
      </c>
      <c r="E965" s="21">
        <v>0.21458988633266701</v>
      </c>
      <c r="F965" s="21">
        <v>0.85679895061862399</v>
      </c>
      <c r="G965" s="21">
        <v>1.3917409735562201</v>
      </c>
      <c r="H965" s="21">
        <v>0.88728639884799698</v>
      </c>
      <c r="I965" s="10" t="str">
        <f>Table[[#This Row],[Solar]]&amp;Table[[#This Row],[Wind]]</f>
        <v>2250225</v>
      </c>
    </row>
    <row r="966" spans="1:9" x14ac:dyDescent="0.3">
      <c r="A966" s="19">
        <v>2275</v>
      </c>
      <c r="B966" s="20">
        <v>225</v>
      </c>
      <c r="C966" s="21">
        <v>0.20919219301286601</v>
      </c>
      <c r="D966" s="21">
        <v>0.33787603161213597</v>
      </c>
      <c r="E966" s="21">
        <v>0.218377844266407</v>
      </c>
      <c r="F966" s="21">
        <v>0.86701151898791795</v>
      </c>
      <c r="G966" s="21">
        <v>1.40315533860585</v>
      </c>
      <c r="H966" s="21">
        <v>0.90315947594369395</v>
      </c>
      <c r="I966" s="10" t="str">
        <f>Table[[#This Row],[Solar]]&amp;Table[[#This Row],[Wind]]</f>
        <v>2275225</v>
      </c>
    </row>
    <row r="967" spans="1:9" x14ac:dyDescent="0.3">
      <c r="A967" s="19">
        <v>0</v>
      </c>
      <c r="B967" s="20">
        <v>250</v>
      </c>
      <c r="C967" s="21">
        <v>0.21152917958015499</v>
      </c>
      <c r="D967" s="21">
        <v>0.44811124250288298</v>
      </c>
      <c r="E967" s="21">
        <v>0.13693935924859199</v>
      </c>
      <c r="F967" s="21">
        <v>0.75616939800524396</v>
      </c>
      <c r="G967" s="21">
        <v>1.60453024765571</v>
      </c>
      <c r="H967" s="21">
        <v>0.47664716030660598</v>
      </c>
      <c r="I967" s="10" t="str">
        <f>Table[[#This Row],[Solar]]&amp;Table[[#This Row],[Wind]]</f>
        <v>0250</v>
      </c>
    </row>
    <row r="968" spans="1:9" x14ac:dyDescent="0.3">
      <c r="A968" s="19">
        <v>25</v>
      </c>
      <c r="B968" s="20">
        <v>250</v>
      </c>
      <c r="C968" s="21">
        <v>0.205661294865952</v>
      </c>
      <c r="D968" s="21">
        <v>0.43600447231796102</v>
      </c>
      <c r="E968" s="21">
        <v>0.13084263459624701</v>
      </c>
      <c r="F968" s="21">
        <v>0.73685573673462901</v>
      </c>
      <c r="G968" s="21">
        <v>1.5643813081587199</v>
      </c>
      <c r="H968" s="21">
        <v>0.45792103920474803</v>
      </c>
      <c r="I968" s="10" t="str">
        <f>Table[[#This Row],[Solar]]&amp;Table[[#This Row],[Wind]]</f>
        <v>25250</v>
      </c>
    </row>
    <row r="969" spans="1:9" x14ac:dyDescent="0.3">
      <c r="A969" s="19">
        <v>50</v>
      </c>
      <c r="B969" s="20">
        <v>250</v>
      </c>
      <c r="C969" s="21">
        <v>0.19979341015174901</v>
      </c>
      <c r="D969" s="21">
        <v>0.42389770213303901</v>
      </c>
      <c r="E969" s="21">
        <v>0.124745909943903</v>
      </c>
      <c r="F969" s="21">
        <v>0.71754207546401305</v>
      </c>
      <c r="G969" s="21">
        <v>1.5242323686617301</v>
      </c>
      <c r="H969" s="21">
        <v>0.43919491810289102</v>
      </c>
      <c r="I969" s="10" t="str">
        <f>Table[[#This Row],[Solar]]&amp;Table[[#This Row],[Wind]]</f>
        <v>50250</v>
      </c>
    </row>
    <row r="970" spans="1:9" x14ac:dyDescent="0.3">
      <c r="A970" s="19">
        <v>75</v>
      </c>
      <c r="B970" s="20">
        <v>250</v>
      </c>
      <c r="C970" s="21">
        <v>0.19392552543754699</v>
      </c>
      <c r="D970" s="21">
        <v>0.411790931948117</v>
      </c>
      <c r="E970" s="21">
        <v>0.118649185291558</v>
      </c>
      <c r="F970" s="21">
        <v>0.69822841419339698</v>
      </c>
      <c r="G970" s="21">
        <v>1.48408342916475</v>
      </c>
      <c r="H970" s="21">
        <v>0.42046879700103301</v>
      </c>
      <c r="I970" s="10" t="str">
        <f>Table[[#This Row],[Solar]]&amp;Table[[#This Row],[Wind]]</f>
        <v>75250</v>
      </c>
    </row>
    <row r="971" spans="1:9" x14ac:dyDescent="0.3">
      <c r="A971" s="19">
        <v>100</v>
      </c>
      <c r="B971" s="20">
        <v>250</v>
      </c>
      <c r="C971" s="21">
        <v>0.18805764072334399</v>
      </c>
      <c r="D971" s="21">
        <v>0.39968416176319499</v>
      </c>
      <c r="E971" s="21">
        <v>0.11255246063921399</v>
      </c>
      <c r="F971" s="21">
        <v>0.67891475292278103</v>
      </c>
      <c r="G971" s="21">
        <v>1.4439344896677599</v>
      </c>
      <c r="H971" s="21">
        <v>0.40174267589917501</v>
      </c>
      <c r="I971" s="10" t="str">
        <f>Table[[#This Row],[Solar]]&amp;Table[[#This Row],[Wind]]</f>
        <v>100250</v>
      </c>
    </row>
    <row r="972" spans="1:9" x14ac:dyDescent="0.3">
      <c r="A972" s="19">
        <v>125</v>
      </c>
      <c r="B972" s="20">
        <v>250</v>
      </c>
      <c r="C972" s="21">
        <v>0.182189756009141</v>
      </c>
      <c r="D972" s="21">
        <v>0.38757739157827298</v>
      </c>
      <c r="E972" s="21">
        <v>0.106455735986869</v>
      </c>
      <c r="F972" s="21">
        <v>0.65960109165216596</v>
      </c>
      <c r="G972" s="21">
        <v>1.4037855501707801</v>
      </c>
      <c r="H972" s="21">
        <v>0.383016554797318</v>
      </c>
      <c r="I972" s="10" t="str">
        <f>Table[[#This Row],[Solar]]&amp;Table[[#This Row],[Wind]]</f>
        <v>125250</v>
      </c>
    </row>
    <row r="973" spans="1:9" x14ac:dyDescent="0.3">
      <c r="A973" s="19">
        <v>150</v>
      </c>
      <c r="B973" s="20">
        <v>250</v>
      </c>
      <c r="C973" s="21">
        <v>0.17632187129493801</v>
      </c>
      <c r="D973" s="21">
        <v>0.37547062139335102</v>
      </c>
      <c r="E973" s="21">
        <v>0.100359011334525</v>
      </c>
      <c r="F973" s="21">
        <v>0.64028743038155</v>
      </c>
      <c r="G973" s="21">
        <v>1.3636366106737901</v>
      </c>
      <c r="H973" s="21">
        <v>0.36429043369545999</v>
      </c>
      <c r="I973" s="10" t="str">
        <f>Table[[#This Row],[Solar]]&amp;Table[[#This Row],[Wind]]</f>
        <v>150250</v>
      </c>
    </row>
    <row r="974" spans="1:9" x14ac:dyDescent="0.3">
      <c r="A974" s="19">
        <v>175</v>
      </c>
      <c r="B974" s="20">
        <v>250</v>
      </c>
      <c r="C974" s="21">
        <v>0.17396053145711399</v>
      </c>
      <c r="D974" s="21">
        <v>0.369767146368227</v>
      </c>
      <c r="E974" s="21">
        <v>9.9177397799783004E-2</v>
      </c>
      <c r="F974" s="21">
        <v>0.62784888876061695</v>
      </c>
      <c r="G974" s="21">
        <v>1.33463610734659</v>
      </c>
      <c r="H974" s="21">
        <v>0.35783086261031499</v>
      </c>
      <c r="I974" s="10" t="str">
        <f>Table[[#This Row],[Solar]]&amp;Table[[#This Row],[Wind]]</f>
        <v>175250</v>
      </c>
    </row>
    <row r="975" spans="1:9" x14ac:dyDescent="0.3">
      <c r="A975" s="19">
        <v>200</v>
      </c>
      <c r="B975" s="20">
        <v>250</v>
      </c>
      <c r="C975" s="21">
        <v>0.17159919161929099</v>
      </c>
      <c r="D975" s="21">
        <v>0.36406367134310302</v>
      </c>
      <c r="E975" s="21">
        <v>9.7995784265040506E-2</v>
      </c>
      <c r="F975" s="21">
        <v>0.61541034713968301</v>
      </c>
      <c r="G975" s="21">
        <v>1.3056356040193999</v>
      </c>
      <c r="H975" s="21">
        <v>0.35137129152516899</v>
      </c>
      <c r="I975" s="10" t="str">
        <f>Table[[#This Row],[Solar]]&amp;Table[[#This Row],[Wind]]</f>
        <v>200250</v>
      </c>
    </row>
    <row r="976" spans="1:9" x14ac:dyDescent="0.3">
      <c r="A976" s="19">
        <v>225</v>
      </c>
      <c r="B976" s="20">
        <v>250</v>
      </c>
      <c r="C976" s="21">
        <v>0.169237851781467</v>
      </c>
      <c r="D976" s="21">
        <v>0.358360196317979</v>
      </c>
      <c r="E976" s="21">
        <v>9.6814170730297994E-2</v>
      </c>
      <c r="F976" s="21">
        <v>0.60297180551874996</v>
      </c>
      <c r="G976" s="21">
        <v>1.2766351006922001</v>
      </c>
      <c r="H976" s="21">
        <v>0.34491172044002399</v>
      </c>
      <c r="I976" s="10" t="str">
        <f>Table[[#This Row],[Solar]]&amp;Table[[#This Row],[Wind]]</f>
        <v>225250</v>
      </c>
    </row>
    <row r="977" spans="1:9" x14ac:dyDescent="0.3">
      <c r="A977" s="19">
        <v>250</v>
      </c>
      <c r="B977" s="20">
        <v>250</v>
      </c>
      <c r="C977" s="21">
        <v>0.166876511943643</v>
      </c>
      <c r="D977" s="21">
        <v>0.35265672129285502</v>
      </c>
      <c r="E977" s="21">
        <v>9.5632557195555495E-2</v>
      </c>
      <c r="F977" s="21">
        <v>0.59053326389781702</v>
      </c>
      <c r="G977" s="21">
        <v>1.247634597365</v>
      </c>
      <c r="H977" s="21">
        <v>0.338452149354878</v>
      </c>
      <c r="I977" s="10" t="str">
        <f>Table[[#This Row],[Solar]]&amp;Table[[#This Row],[Wind]]</f>
        <v>250250</v>
      </c>
    </row>
    <row r="978" spans="1:9" x14ac:dyDescent="0.3">
      <c r="A978" s="19">
        <v>275</v>
      </c>
      <c r="B978" s="20">
        <v>250</v>
      </c>
      <c r="C978" s="21">
        <v>0.166207208855497</v>
      </c>
      <c r="D978" s="21">
        <v>0.35063105380137399</v>
      </c>
      <c r="E978" s="21">
        <v>9.5319113002484995E-2</v>
      </c>
      <c r="F978" s="21">
        <v>0.58880425595896702</v>
      </c>
      <c r="G978" s="21">
        <v>1.24175775598432</v>
      </c>
      <c r="H978" s="21">
        <v>0.33771996635970097</v>
      </c>
      <c r="I978" s="10" t="str">
        <f>Table[[#This Row],[Solar]]&amp;Table[[#This Row],[Wind]]</f>
        <v>275250</v>
      </c>
    </row>
    <row r="979" spans="1:9" x14ac:dyDescent="0.3">
      <c r="A979" s="19">
        <v>300</v>
      </c>
      <c r="B979" s="20">
        <v>250</v>
      </c>
      <c r="C979" s="21">
        <v>0.165537905767351</v>
      </c>
      <c r="D979" s="21">
        <v>0.34860538630989202</v>
      </c>
      <c r="E979" s="21">
        <v>9.5005668809414495E-2</v>
      </c>
      <c r="F979" s="21">
        <v>0.58707524802011701</v>
      </c>
      <c r="G979" s="21">
        <v>1.23588091460365</v>
      </c>
      <c r="H979" s="21">
        <v>0.33698778336452401</v>
      </c>
      <c r="I979" s="10" t="str">
        <f>Table[[#This Row],[Solar]]&amp;Table[[#This Row],[Wind]]</f>
        <v>300250</v>
      </c>
    </row>
    <row r="980" spans="1:9" x14ac:dyDescent="0.3">
      <c r="A980" s="19">
        <v>325</v>
      </c>
      <c r="B980" s="20">
        <v>250</v>
      </c>
      <c r="C980" s="21">
        <v>0.164868602679204</v>
      </c>
      <c r="D980" s="21">
        <v>0.34657971881841099</v>
      </c>
      <c r="E980" s="21">
        <v>9.4692224616344106E-2</v>
      </c>
      <c r="F980" s="21">
        <v>0.58534624008126701</v>
      </c>
      <c r="G980" s="21">
        <v>1.23000407322297</v>
      </c>
      <c r="H980" s="21">
        <v>0.33625560036934699</v>
      </c>
      <c r="I980" s="10" t="str">
        <f>Table[[#This Row],[Solar]]&amp;Table[[#This Row],[Wind]]</f>
        <v>325250</v>
      </c>
    </row>
    <row r="981" spans="1:9" x14ac:dyDescent="0.3">
      <c r="A981" s="19">
        <v>350</v>
      </c>
      <c r="B981" s="20">
        <v>250</v>
      </c>
      <c r="C981" s="21">
        <v>0.164199299591058</v>
      </c>
      <c r="D981" s="21">
        <v>0.34455405132692901</v>
      </c>
      <c r="E981" s="21">
        <v>9.4378780423273606E-2</v>
      </c>
      <c r="F981" s="21">
        <v>0.58361723214241601</v>
      </c>
      <c r="G981" s="21">
        <v>1.2241272318423</v>
      </c>
      <c r="H981" s="21">
        <v>0.33552341737417002</v>
      </c>
      <c r="I981" s="10" t="str">
        <f>Table[[#This Row],[Solar]]&amp;Table[[#This Row],[Wind]]</f>
        <v>350250</v>
      </c>
    </row>
    <row r="982" spans="1:9" x14ac:dyDescent="0.3">
      <c r="A982" s="19">
        <v>375</v>
      </c>
      <c r="B982" s="20">
        <v>250</v>
      </c>
      <c r="C982" s="21">
        <v>0.163529996502912</v>
      </c>
      <c r="D982" s="21">
        <v>0.34252838383544698</v>
      </c>
      <c r="E982" s="21">
        <v>9.4065336230203106E-2</v>
      </c>
      <c r="F982" s="21">
        <v>0.58188822420356601</v>
      </c>
      <c r="G982" s="21">
        <v>1.21825039046162</v>
      </c>
      <c r="H982" s="21">
        <v>0.334791234378994</v>
      </c>
      <c r="I982" s="10" t="str">
        <f>Table[[#This Row],[Solar]]&amp;Table[[#This Row],[Wind]]</f>
        <v>375250</v>
      </c>
    </row>
    <row r="983" spans="1:9" x14ac:dyDescent="0.3">
      <c r="A983" s="19">
        <v>400</v>
      </c>
      <c r="B983" s="20">
        <v>250</v>
      </c>
      <c r="C983" s="21">
        <v>0.162860693414765</v>
      </c>
      <c r="D983" s="21">
        <v>0.34050271634396601</v>
      </c>
      <c r="E983" s="21">
        <v>9.3751892037132703E-2</v>
      </c>
      <c r="F983" s="21">
        <v>0.580159216264716</v>
      </c>
      <c r="G983" s="21">
        <v>1.21237354908095</v>
      </c>
      <c r="H983" s="21">
        <v>0.33405905138381697</v>
      </c>
      <c r="I983" s="10" t="str">
        <f>Table[[#This Row],[Solar]]&amp;Table[[#This Row],[Wind]]</f>
        <v>400250</v>
      </c>
    </row>
    <row r="984" spans="1:9" x14ac:dyDescent="0.3">
      <c r="A984" s="19">
        <v>425</v>
      </c>
      <c r="B984" s="20">
        <v>250</v>
      </c>
      <c r="C984" s="21">
        <v>0.16282660934870999</v>
      </c>
      <c r="D984" s="21">
        <v>0.340116913669466</v>
      </c>
      <c r="E984" s="21">
        <v>9.3797349985893896E-2</v>
      </c>
      <c r="F984" s="21">
        <v>0.58219990587217096</v>
      </c>
      <c r="G984" s="21">
        <v>1.21558405008628</v>
      </c>
      <c r="H984" s="21">
        <v>0.33545807663612698</v>
      </c>
      <c r="I984" s="10" t="str">
        <f>Table[[#This Row],[Solar]]&amp;Table[[#This Row],[Wind]]</f>
        <v>425250</v>
      </c>
    </row>
    <row r="985" spans="1:9" x14ac:dyDescent="0.3">
      <c r="A985" s="19">
        <v>450</v>
      </c>
      <c r="B985" s="20">
        <v>250</v>
      </c>
      <c r="C985" s="21">
        <v>0.162792525282654</v>
      </c>
      <c r="D985" s="21">
        <v>0.339731110994965</v>
      </c>
      <c r="E985" s="21">
        <v>9.3842807934655201E-2</v>
      </c>
      <c r="F985" s="21">
        <v>0.58424059547962504</v>
      </c>
      <c r="G985" s="21">
        <v>1.2187945510916101</v>
      </c>
      <c r="H985" s="21">
        <v>0.33685710188843798</v>
      </c>
      <c r="I985" s="10" t="str">
        <f>Table[[#This Row],[Solar]]&amp;Table[[#This Row],[Wind]]</f>
        <v>450250</v>
      </c>
    </row>
    <row r="986" spans="1:9" x14ac:dyDescent="0.3">
      <c r="A986" s="19">
        <v>475</v>
      </c>
      <c r="B986" s="20">
        <v>250</v>
      </c>
      <c r="C986" s="21">
        <v>0.16275844121659799</v>
      </c>
      <c r="D986" s="21">
        <v>0.339345308320465</v>
      </c>
      <c r="E986" s="21">
        <v>9.3888265883416394E-2</v>
      </c>
      <c r="F986" s="21">
        <v>0.58628128508708</v>
      </c>
      <c r="G986" s="21">
        <v>1.2220050520969401</v>
      </c>
      <c r="H986" s="21">
        <v>0.33825612714074899</v>
      </c>
      <c r="I986" s="10" t="str">
        <f>Table[[#This Row],[Solar]]&amp;Table[[#This Row],[Wind]]</f>
        <v>475250</v>
      </c>
    </row>
    <row r="987" spans="1:9" x14ac:dyDescent="0.3">
      <c r="A987" s="19">
        <v>500</v>
      </c>
      <c r="B987" s="20">
        <v>250</v>
      </c>
      <c r="C987" s="21">
        <v>0.16272435715054201</v>
      </c>
      <c r="D987" s="21">
        <v>0.338959505645965</v>
      </c>
      <c r="E987" s="21">
        <v>9.3933723832177698E-2</v>
      </c>
      <c r="F987" s="21">
        <v>0.58832197469453396</v>
      </c>
      <c r="G987" s="21">
        <v>1.2252155531022699</v>
      </c>
      <c r="H987" s="21">
        <v>0.33965515239305999</v>
      </c>
      <c r="I987" s="10" t="str">
        <f>Table[[#This Row],[Solar]]&amp;Table[[#This Row],[Wind]]</f>
        <v>500250</v>
      </c>
    </row>
    <row r="988" spans="1:9" x14ac:dyDescent="0.3">
      <c r="A988" s="19">
        <v>525</v>
      </c>
      <c r="B988" s="20">
        <v>250</v>
      </c>
      <c r="C988" s="21">
        <v>0.162690273084486</v>
      </c>
      <c r="D988" s="21">
        <v>0.338573702971465</v>
      </c>
      <c r="E988" s="21">
        <v>9.3979181780939003E-2</v>
      </c>
      <c r="F988" s="21">
        <v>0.59036266430198903</v>
      </c>
      <c r="G988" s="21">
        <v>1.2284260541076</v>
      </c>
      <c r="H988" s="21">
        <v>0.34105417764536999</v>
      </c>
      <c r="I988" s="10" t="str">
        <f>Table[[#This Row],[Solar]]&amp;Table[[#This Row],[Wind]]</f>
        <v>525250</v>
      </c>
    </row>
    <row r="989" spans="1:9" x14ac:dyDescent="0.3">
      <c r="A989" s="19">
        <v>550</v>
      </c>
      <c r="B989" s="20">
        <v>250</v>
      </c>
      <c r="C989" s="21">
        <v>0.16265618901843101</v>
      </c>
      <c r="D989" s="21">
        <v>0.33818790029696499</v>
      </c>
      <c r="E989" s="21">
        <v>9.4024639729700293E-2</v>
      </c>
      <c r="F989" s="21">
        <v>0.59240335390944299</v>
      </c>
      <c r="G989" s="21">
        <v>1.23163655511293</v>
      </c>
      <c r="H989" s="21">
        <v>0.342453202897681</v>
      </c>
      <c r="I989" s="10" t="str">
        <f>Table[[#This Row],[Solar]]&amp;Table[[#This Row],[Wind]]</f>
        <v>550250</v>
      </c>
    </row>
    <row r="990" spans="1:9" x14ac:dyDescent="0.3">
      <c r="A990" s="19">
        <v>575</v>
      </c>
      <c r="B990" s="20">
        <v>250</v>
      </c>
      <c r="C990" s="21">
        <v>0.15991993451051401</v>
      </c>
      <c r="D990" s="21">
        <v>0.33205677547309898</v>
      </c>
      <c r="E990" s="21">
        <v>9.2669658848586606E-2</v>
      </c>
      <c r="F990" s="21">
        <v>0.58479688038694799</v>
      </c>
      <c r="G990" s="21">
        <v>1.2139535319572801</v>
      </c>
      <c r="H990" s="21">
        <v>0.33899959302633897</v>
      </c>
      <c r="I990" s="10" t="str">
        <f>Table[[#This Row],[Solar]]&amp;Table[[#This Row],[Wind]]</f>
        <v>575250</v>
      </c>
    </row>
    <row r="991" spans="1:9" x14ac:dyDescent="0.3">
      <c r="A991" s="19">
        <v>600</v>
      </c>
      <c r="B991" s="20">
        <v>250</v>
      </c>
      <c r="C991" s="21">
        <v>0.157183680002598</v>
      </c>
      <c r="D991" s="21">
        <v>0.32592565064923201</v>
      </c>
      <c r="E991" s="21">
        <v>9.1314677967472904E-2</v>
      </c>
      <c r="F991" s="21">
        <v>0.577190406864452</v>
      </c>
      <c r="G991" s="21">
        <v>1.1962705088016401</v>
      </c>
      <c r="H991" s="21">
        <v>0.33554598315499801</v>
      </c>
      <c r="I991" s="10" t="str">
        <f>Table[[#This Row],[Solar]]&amp;Table[[#This Row],[Wind]]</f>
        <v>600250</v>
      </c>
    </row>
    <row r="992" spans="1:9" x14ac:dyDescent="0.3">
      <c r="A992" s="19">
        <v>625</v>
      </c>
      <c r="B992" s="20">
        <v>250</v>
      </c>
      <c r="C992" s="21">
        <v>0.15444742549468099</v>
      </c>
      <c r="D992" s="21">
        <v>0.31979452582536599</v>
      </c>
      <c r="E992" s="21">
        <v>8.99596970863593E-2</v>
      </c>
      <c r="F992" s="21">
        <v>0.569583933341957</v>
      </c>
      <c r="G992" s="21">
        <v>1.1785874856459999</v>
      </c>
      <c r="H992" s="21">
        <v>0.33209237328365598</v>
      </c>
      <c r="I992" s="10" t="str">
        <f>Table[[#This Row],[Solar]]&amp;Table[[#This Row],[Wind]]</f>
        <v>625250</v>
      </c>
    </row>
    <row r="993" spans="1:9" x14ac:dyDescent="0.3">
      <c r="A993" s="19">
        <v>650</v>
      </c>
      <c r="B993" s="20">
        <v>250</v>
      </c>
      <c r="C993" s="21">
        <v>0.15171117098676501</v>
      </c>
      <c r="D993" s="21">
        <v>0.31366340100149998</v>
      </c>
      <c r="E993" s="21">
        <v>8.8604716205245598E-2</v>
      </c>
      <c r="F993" s="21">
        <v>0.56197745981946101</v>
      </c>
      <c r="G993" s="21">
        <v>1.16090446249035</v>
      </c>
      <c r="H993" s="21">
        <v>0.32863876341231402</v>
      </c>
      <c r="I993" s="10" t="str">
        <f>Table[[#This Row],[Solar]]&amp;Table[[#This Row],[Wind]]</f>
        <v>650250</v>
      </c>
    </row>
    <row r="994" spans="1:9" x14ac:dyDescent="0.3">
      <c r="A994" s="19">
        <v>675</v>
      </c>
      <c r="B994" s="20">
        <v>250</v>
      </c>
      <c r="C994" s="21">
        <v>0.148974916478848</v>
      </c>
      <c r="D994" s="21">
        <v>0.30753227617763401</v>
      </c>
      <c r="E994" s="21">
        <v>8.7249735324131994E-2</v>
      </c>
      <c r="F994" s="21">
        <v>0.55437098629696602</v>
      </c>
      <c r="G994" s="21">
        <v>1.14322143933471</v>
      </c>
      <c r="H994" s="21">
        <v>0.32518515354097199</v>
      </c>
      <c r="I994" s="10" t="str">
        <f>Table[[#This Row],[Solar]]&amp;Table[[#This Row],[Wind]]</f>
        <v>675250</v>
      </c>
    </row>
    <row r="995" spans="1:9" x14ac:dyDescent="0.3">
      <c r="A995" s="19">
        <v>700</v>
      </c>
      <c r="B995" s="20">
        <v>250</v>
      </c>
      <c r="C995" s="21">
        <v>0.14623866197093199</v>
      </c>
      <c r="D995" s="21">
        <v>0.30140115135376799</v>
      </c>
      <c r="E995" s="21">
        <v>8.5894754443018306E-2</v>
      </c>
      <c r="F995" s="21">
        <v>0.54676451277447002</v>
      </c>
      <c r="G995" s="21">
        <v>1.12553841617906</v>
      </c>
      <c r="H995" s="21">
        <v>0.32173154366963103</v>
      </c>
      <c r="I995" s="10" t="str">
        <f>Table[[#This Row],[Solar]]&amp;Table[[#This Row],[Wind]]</f>
        <v>700250</v>
      </c>
    </row>
    <row r="996" spans="1:9" x14ac:dyDescent="0.3">
      <c r="A996" s="19">
        <v>725</v>
      </c>
      <c r="B996" s="20">
        <v>250</v>
      </c>
      <c r="C996" s="21">
        <v>0.14350240746301501</v>
      </c>
      <c r="D996" s="21">
        <v>0.29527002652990197</v>
      </c>
      <c r="E996" s="21">
        <v>8.4539773561904605E-2</v>
      </c>
      <c r="F996" s="21">
        <v>0.53915803925197503</v>
      </c>
      <c r="G996" s="21">
        <v>1.1078553930234201</v>
      </c>
      <c r="H996" s="21">
        <v>0.318277933798289</v>
      </c>
      <c r="I996" s="10" t="str">
        <f>Table[[#This Row],[Solar]]&amp;Table[[#This Row],[Wind]]</f>
        <v>725250</v>
      </c>
    </row>
    <row r="997" spans="1:9" x14ac:dyDescent="0.3">
      <c r="A997" s="19">
        <v>750</v>
      </c>
      <c r="B997" s="20">
        <v>250</v>
      </c>
      <c r="C997" s="21">
        <v>0.14076615295509901</v>
      </c>
      <c r="D997" s="21">
        <v>0.28913890170603501</v>
      </c>
      <c r="E997" s="21">
        <v>8.3184792680791E-2</v>
      </c>
      <c r="F997" s="21">
        <v>0.53155156572947904</v>
      </c>
      <c r="G997" s="21">
        <v>1.0901723698677701</v>
      </c>
      <c r="H997" s="21">
        <v>0.31482432392694698</v>
      </c>
      <c r="I997" s="10" t="str">
        <f>Table[[#This Row],[Solar]]&amp;Table[[#This Row],[Wind]]</f>
        <v>750250</v>
      </c>
    </row>
    <row r="998" spans="1:9" x14ac:dyDescent="0.3">
      <c r="A998" s="19">
        <v>775</v>
      </c>
      <c r="B998" s="20">
        <v>250</v>
      </c>
      <c r="C998" s="21">
        <v>0.138029898447182</v>
      </c>
      <c r="D998" s="21">
        <v>0.28300777688216899</v>
      </c>
      <c r="E998" s="21">
        <v>8.1829811799677299E-2</v>
      </c>
      <c r="F998" s="21">
        <v>0.52394509220698304</v>
      </c>
      <c r="G998" s="21">
        <v>1.0724893467121299</v>
      </c>
      <c r="H998" s="21">
        <v>0.31137071405560601</v>
      </c>
      <c r="I998" s="10" t="str">
        <f>Table[[#This Row],[Solar]]&amp;Table[[#This Row],[Wind]]</f>
        <v>775250</v>
      </c>
    </row>
    <row r="999" spans="1:9" x14ac:dyDescent="0.3">
      <c r="A999" s="19">
        <v>800</v>
      </c>
      <c r="B999" s="20">
        <v>250</v>
      </c>
      <c r="C999" s="21">
        <v>0.13692900325205301</v>
      </c>
      <c r="D999" s="21">
        <v>0.28039671098247398</v>
      </c>
      <c r="E999" s="21">
        <v>8.1377478499183503E-2</v>
      </c>
      <c r="F999" s="21">
        <v>0.521443098155429</v>
      </c>
      <c r="G999" s="21">
        <v>1.0660056575130501</v>
      </c>
      <c r="H999" s="21">
        <v>0.31065278018978998</v>
      </c>
      <c r="I999" s="10" t="str">
        <f>Table[[#This Row],[Solar]]&amp;Table[[#This Row],[Wind]]</f>
        <v>800250</v>
      </c>
    </row>
    <row r="1000" spans="1:9" x14ac:dyDescent="0.3">
      <c r="A1000" s="19">
        <v>825</v>
      </c>
      <c r="B1000" s="20">
        <v>250</v>
      </c>
      <c r="C1000" s="21">
        <v>0.13664578771331901</v>
      </c>
      <c r="D1000" s="21">
        <v>0.27954567454486401</v>
      </c>
      <c r="E1000" s="21">
        <v>8.1376468988999501E-2</v>
      </c>
      <c r="F1000" s="21">
        <v>0.52149334383934598</v>
      </c>
      <c r="G1000" s="21">
        <v>1.0651216352922599</v>
      </c>
      <c r="H1000" s="21">
        <v>0.31130268432673802</v>
      </c>
      <c r="I1000" s="10" t="str">
        <f>Table[[#This Row],[Solar]]&amp;Table[[#This Row],[Wind]]</f>
        <v>825250</v>
      </c>
    </row>
    <row r="1001" spans="1:9" x14ac:dyDescent="0.3">
      <c r="A1001" s="19">
        <v>850</v>
      </c>
      <c r="B1001" s="20">
        <v>250</v>
      </c>
      <c r="C1001" s="21">
        <v>0.136362572174585</v>
      </c>
      <c r="D1001" s="21">
        <v>0.27869463810725298</v>
      </c>
      <c r="E1001" s="21">
        <v>8.1375459478815498E-2</v>
      </c>
      <c r="F1001" s="21">
        <v>0.52154358952326196</v>
      </c>
      <c r="G1001" s="21">
        <v>1.0642376130714699</v>
      </c>
      <c r="H1001" s="21">
        <v>0.31195258846368601</v>
      </c>
      <c r="I1001" s="10" t="str">
        <f>Table[[#This Row],[Solar]]&amp;Table[[#This Row],[Wind]]</f>
        <v>850250</v>
      </c>
    </row>
    <row r="1002" spans="1:9" x14ac:dyDescent="0.3">
      <c r="A1002" s="19">
        <v>875</v>
      </c>
      <c r="B1002" s="20">
        <v>250</v>
      </c>
      <c r="C1002" s="21">
        <v>0.13607935663585</v>
      </c>
      <c r="D1002" s="21">
        <v>0.277843601669643</v>
      </c>
      <c r="E1002" s="21">
        <v>8.1374449968631593E-2</v>
      </c>
      <c r="F1002" s="21">
        <v>0.52159383520717895</v>
      </c>
      <c r="G1002" s="21">
        <v>1.0633535908506699</v>
      </c>
      <c r="H1002" s="21">
        <v>0.312602492600634</v>
      </c>
      <c r="I1002" s="10" t="str">
        <f>Table[[#This Row],[Solar]]&amp;Table[[#This Row],[Wind]]</f>
        <v>875250</v>
      </c>
    </row>
    <row r="1003" spans="1:9" x14ac:dyDescent="0.3">
      <c r="A1003" s="19">
        <v>900</v>
      </c>
      <c r="B1003" s="20">
        <v>250</v>
      </c>
      <c r="C1003" s="21">
        <v>0.13579614109711599</v>
      </c>
      <c r="D1003" s="21">
        <v>0.27699256523203297</v>
      </c>
      <c r="E1003" s="21">
        <v>8.1373440458447605E-2</v>
      </c>
      <c r="F1003" s="21">
        <v>0.52164408089109504</v>
      </c>
      <c r="G1003" s="21">
        <v>1.06246956862988</v>
      </c>
      <c r="H1003" s="21">
        <v>0.31325239673758198</v>
      </c>
      <c r="I1003" s="10" t="str">
        <f>Table[[#This Row],[Solar]]&amp;Table[[#This Row],[Wind]]</f>
        <v>900250</v>
      </c>
    </row>
    <row r="1004" spans="1:9" x14ac:dyDescent="0.3">
      <c r="A1004" s="19">
        <v>925</v>
      </c>
      <c r="B1004" s="20">
        <v>250</v>
      </c>
      <c r="C1004" s="21">
        <v>0.13551292555838099</v>
      </c>
      <c r="D1004" s="21">
        <v>0.276141528794423</v>
      </c>
      <c r="E1004" s="21">
        <v>8.1372430948263699E-2</v>
      </c>
      <c r="F1004" s="21">
        <v>0.52169432657501102</v>
      </c>
      <c r="G1004" s="21">
        <v>1.06158554640909</v>
      </c>
      <c r="H1004" s="21">
        <v>0.31390230087453003</v>
      </c>
      <c r="I1004" s="10" t="str">
        <f>Table[[#This Row],[Solar]]&amp;Table[[#This Row],[Wind]]</f>
        <v>925250</v>
      </c>
    </row>
    <row r="1005" spans="1:9" x14ac:dyDescent="0.3">
      <c r="A1005" s="19">
        <v>950</v>
      </c>
      <c r="B1005" s="20">
        <v>250</v>
      </c>
      <c r="C1005" s="21">
        <v>0.13522971001964701</v>
      </c>
      <c r="D1005" s="21">
        <v>0.27529049235681202</v>
      </c>
      <c r="E1005" s="21">
        <v>8.1371421438079697E-2</v>
      </c>
      <c r="F1005" s="21">
        <v>0.52174457225892801</v>
      </c>
      <c r="G1005" s="21">
        <v>1.06070152418829</v>
      </c>
      <c r="H1005" s="21">
        <v>0.31455220501147801</v>
      </c>
      <c r="I1005" s="10" t="str">
        <f>Table[[#This Row],[Solar]]&amp;Table[[#This Row],[Wind]]</f>
        <v>950250</v>
      </c>
    </row>
    <row r="1006" spans="1:9" x14ac:dyDescent="0.3">
      <c r="A1006" s="19">
        <v>975</v>
      </c>
      <c r="B1006" s="20">
        <v>250</v>
      </c>
      <c r="C1006" s="21">
        <v>0.134946494480912</v>
      </c>
      <c r="D1006" s="21">
        <v>0.27443945591920199</v>
      </c>
      <c r="E1006" s="21">
        <v>8.1370411927895694E-2</v>
      </c>
      <c r="F1006" s="21">
        <v>0.52179481794284399</v>
      </c>
      <c r="G1006" s="21">
        <v>1.0598175019675</v>
      </c>
      <c r="H1006" s="21">
        <v>0.315202109148426</v>
      </c>
      <c r="I1006" s="10" t="str">
        <f>Table[[#This Row],[Solar]]&amp;Table[[#This Row],[Wind]]</f>
        <v>975250</v>
      </c>
    </row>
    <row r="1007" spans="1:9" x14ac:dyDescent="0.3">
      <c r="A1007" s="19">
        <v>1000</v>
      </c>
      <c r="B1007" s="20">
        <v>250</v>
      </c>
      <c r="C1007" s="21">
        <v>0.134663278942178</v>
      </c>
      <c r="D1007" s="21">
        <v>0.27358841948159202</v>
      </c>
      <c r="E1007" s="21">
        <v>8.1369402417711803E-2</v>
      </c>
      <c r="F1007" s="21">
        <v>0.52184506362675998</v>
      </c>
      <c r="G1007" s="21">
        <v>1.05893347974671</v>
      </c>
      <c r="H1007" s="21">
        <v>0.31585201328537399</v>
      </c>
      <c r="I1007" s="10" t="str">
        <f>Table[[#This Row],[Solar]]&amp;Table[[#This Row],[Wind]]</f>
        <v>1000250</v>
      </c>
    </row>
    <row r="1008" spans="1:9" x14ac:dyDescent="0.3">
      <c r="A1008" s="19">
        <v>1025</v>
      </c>
      <c r="B1008" s="20">
        <v>250</v>
      </c>
      <c r="C1008" s="21">
        <v>0.134380063403443</v>
      </c>
      <c r="D1008" s="21">
        <v>0.27273738304398198</v>
      </c>
      <c r="E1008" s="21">
        <v>8.1368392907527801E-2</v>
      </c>
      <c r="F1008" s="21">
        <v>0.52189530931067696</v>
      </c>
      <c r="G1008" s="21">
        <v>1.0580494575259101</v>
      </c>
      <c r="H1008" s="21">
        <v>0.31650191742232198</v>
      </c>
      <c r="I1008" s="10" t="str">
        <f>Table[[#This Row],[Solar]]&amp;Table[[#This Row],[Wind]]</f>
        <v>1025250</v>
      </c>
    </row>
    <row r="1009" spans="1:9" x14ac:dyDescent="0.3">
      <c r="A1009" s="19">
        <v>1050</v>
      </c>
      <c r="B1009" s="20">
        <v>250</v>
      </c>
      <c r="C1009" s="21">
        <v>0.13409684786470899</v>
      </c>
      <c r="D1009" s="21">
        <v>0.27188634660637101</v>
      </c>
      <c r="E1009" s="21">
        <v>8.1367383397343895E-2</v>
      </c>
      <c r="F1009" s="21">
        <v>0.52194555499459305</v>
      </c>
      <c r="G1009" s="21">
        <v>1.0571654353051201</v>
      </c>
      <c r="H1009" s="21">
        <v>0.31715182155927002</v>
      </c>
      <c r="I1009" s="10" t="str">
        <f>Table[[#This Row],[Solar]]&amp;Table[[#This Row],[Wind]]</f>
        <v>1050250</v>
      </c>
    </row>
    <row r="1010" spans="1:9" x14ac:dyDescent="0.3">
      <c r="A1010" s="19">
        <v>1075</v>
      </c>
      <c r="B1010" s="20">
        <v>250</v>
      </c>
      <c r="C1010" s="21">
        <v>0.13381363232597401</v>
      </c>
      <c r="D1010" s="21">
        <v>0.27103531016876098</v>
      </c>
      <c r="E1010" s="21">
        <v>8.1366373887159907E-2</v>
      </c>
      <c r="F1010" s="21">
        <v>0.52199580067850904</v>
      </c>
      <c r="G1010" s="21">
        <v>1.0562814130843301</v>
      </c>
      <c r="H1010" s="21">
        <v>0.31780172569621801</v>
      </c>
      <c r="I1010" s="10" t="str">
        <f>Table[[#This Row],[Solar]]&amp;Table[[#This Row],[Wind]]</f>
        <v>1075250</v>
      </c>
    </row>
    <row r="1011" spans="1:9" x14ac:dyDescent="0.3">
      <c r="A1011" s="19">
        <v>1100</v>
      </c>
      <c r="B1011" s="20">
        <v>250</v>
      </c>
      <c r="C1011" s="21">
        <v>0.13353041678724001</v>
      </c>
      <c r="D1011" s="21">
        <v>0.270184273731151</v>
      </c>
      <c r="E1011" s="21">
        <v>8.1365364376976002E-2</v>
      </c>
      <c r="F1011" s="21">
        <v>0.52204604636242602</v>
      </c>
      <c r="G1011" s="21">
        <v>1.0553973908635299</v>
      </c>
      <c r="H1011" s="21">
        <v>0.31845162983316599</v>
      </c>
      <c r="I1011" s="10" t="str">
        <f>Table[[#This Row],[Solar]]&amp;Table[[#This Row],[Wind]]</f>
        <v>1100250</v>
      </c>
    </row>
    <row r="1012" spans="1:9" x14ac:dyDescent="0.3">
      <c r="A1012" s="19">
        <v>1125</v>
      </c>
      <c r="B1012" s="20">
        <v>250</v>
      </c>
      <c r="C1012" s="21">
        <v>0.133247201248505</v>
      </c>
      <c r="D1012" s="21">
        <v>0.26933323729354097</v>
      </c>
      <c r="E1012" s="21">
        <v>8.1364354866791999E-2</v>
      </c>
      <c r="F1012" s="21">
        <v>0.522096292046342</v>
      </c>
      <c r="G1012" s="21">
        <v>1.0545133686427399</v>
      </c>
      <c r="H1012" s="21">
        <v>0.31910153397011398</v>
      </c>
      <c r="I1012" s="10" t="str">
        <f>Table[[#This Row],[Solar]]&amp;Table[[#This Row],[Wind]]</f>
        <v>1125250</v>
      </c>
    </row>
    <row r="1013" spans="1:9" x14ac:dyDescent="0.3">
      <c r="A1013" s="19">
        <v>1150</v>
      </c>
      <c r="B1013" s="20">
        <v>250</v>
      </c>
      <c r="C1013" s="21">
        <v>0.132963985709771</v>
      </c>
      <c r="D1013" s="21">
        <v>0.26848220085593</v>
      </c>
      <c r="E1013" s="21">
        <v>8.1363345356608094E-2</v>
      </c>
      <c r="F1013" s="21">
        <v>0.52214653773025899</v>
      </c>
      <c r="G1013" s="21">
        <v>1.0536293464219499</v>
      </c>
      <c r="H1013" s="21">
        <v>0.31975143810706202</v>
      </c>
      <c r="I1013" s="10" t="str">
        <f>Table[[#This Row],[Solar]]&amp;Table[[#This Row],[Wind]]</f>
        <v>1150250</v>
      </c>
    </row>
    <row r="1014" spans="1:9" x14ac:dyDescent="0.3">
      <c r="A1014" s="19">
        <v>1175</v>
      </c>
      <c r="B1014" s="20">
        <v>250</v>
      </c>
      <c r="C1014" s="21">
        <v>0.13268077017103599</v>
      </c>
      <c r="D1014" s="21">
        <v>0.26763116441832002</v>
      </c>
      <c r="E1014" s="21">
        <v>8.1362335846424105E-2</v>
      </c>
      <c r="F1014" s="21">
        <v>0.52219678341417497</v>
      </c>
      <c r="G1014" s="21">
        <v>1.05274532420115</v>
      </c>
      <c r="H1014" s="21">
        <v>0.32040134224401001</v>
      </c>
      <c r="I1014" s="10" t="str">
        <f>Table[[#This Row],[Solar]]&amp;Table[[#This Row],[Wind]]</f>
        <v>1175250</v>
      </c>
    </row>
    <row r="1015" spans="1:9" x14ac:dyDescent="0.3">
      <c r="A1015" s="19">
        <v>1200</v>
      </c>
      <c r="B1015" s="20">
        <v>250</v>
      </c>
      <c r="C1015" s="21">
        <v>0.13239755463230199</v>
      </c>
      <c r="D1015" s="21">
        <v>0.26678012798070999</v>
      </c>
      <c r="E1015" s="21">
        <v>8.1361326336240103E-2</v>
      </c>
      <c r="F1015" s="21">
        <v>0.52224702909809095</v>
      </c>
      <c r="G1015" s="21">
        <v>1.05186130198036</v>
      </c>
      <c r="H1015" s="21">
        <v>0.321051246380958</v>
      </c>
      <c r="I1015" s="10" t="str">
        <f>Table[[#This Row],[Solar]]&amp;Table[[#This Row],[Wind]]</f>
        <v>1200250</v>
      </c>
    </row>
    <row r="1016" spans="1:9" x14ac:dyDescent="0.3">
      <c r="A1016" s="19">
        <v>1225</v>
      </c>
      <c r="B1016" s="20">
        <v>250</v>
      </c>
      <c r="C1016" s="21">
        <v>0.13211433909356701</v>
      </c>
      <c r="D1016" s="21">
        <v>0.26592909154310002</v>
      </c>
      <c r="E1016" s="21">
        <v>8.1360316826056198E-2</v>
      </c>
      <c r="F1016" s="21">
        <v>0.52229727478200805</v>
      </c>
      <c r="G1016" s="21">
        <v>1.05097727975957</v>
      </c>
      <c r="H1016" s="21">
        <v>0.32170115051790599</v>
      </c>
      <c r="I1016" s="10" t="str">
        <f>Table[[#This Row],[Solar]]&amp;Table[[#This Row],[Wind]]</f>
        <v>1225250</v>
      </c>
    </row>
    <row r="1017" spans="1:9" x14ac:dyDescent="0.3">
      <c r="A1017" s="19">
        <v>1250</v>
      </c>
      <c r="B1017" s="20">
        <v>250</v>
      </c>
      <c r="C1017" s="21">
        <v>0.13183112355483301</v>
      </c>
      <c r="D1017" s="21">
        <v>0.26507805510548899</v>
      </c>
      <c r="E1017" s="21">
        <v>8.1359307315872195E-2</v>
      </c>
      <c r="F1017" s="21">
        <v>0.52234752046592403</v>
      </c>
      <c r="G1017" s="21">
        <v>1.05009325753877</v>
      </c>
      <c r="H1017" s="21">
        <v>0.32235105465485397</v>
      </c>
      <c r="I1017" s="10" t="str">
        <f>Table[[#This Row],[Solar]]&amp;Table[[#This Row],[Wind]]</f>
        <v>1250250</v>
      </c>
    </row>
    <row r="1018" spans="1:9" x14ac:dyDescent="0.3">
      <c r="A1018" s="19">
        <v>1275</v>
      </c>
      <c r="B1018" s="20">
        <v>250</v>
      </c>
      <c r="C1018" s="21">
        <v>0.132239579704547</v>
      </c>
      <c r="D1018" s="21">
        <v>0.26463630711709801</v>
      </c>
      <c r="E1018" s="21">
        <v>8.3278738244515593E-2</v>
      </c>
      <c r="F1018" s="21">
        <v>0.52493620907762495</v>
      </c>
      <c r="G1018" s="21">
        <v>1.04960512967856</v>
      </c>
      <c r="H1018" s="21">
        <v>0.33145406107727199</v>
      </c>
      <c r="I1018" s="10" t="str">
        <f>Table[[#This Row],[Solar]]&amp;Table[[#This Row],[Wind]]</f>
        <v>1275250</v>
      </c>
    </row>
    <row r="1019" spans="1:9" x14ac:dyDescent="0.3">
      <c r="A1019" s="19">
        <v>1300</v>
      </c>
      <c r="B1019" s="20">
        <v>250</v>
      </c>
      <c r="C1019" s="21">
        <v>0.13264803585426099</v>
      </c>
      <c r="D1019" s="21">
        <v>0.26419455912870599</v>
      </c>
      <c r="E1019" s="21">
        <v>8.5198169173158894E-2</v>
      </c>
      <c r="F1019" s="21">
        <v>0.52752489768932598</v>
      </c>
      <c r="G1019" s="21">
        <v>1.04911700181835</v>
      </c>
      <c r="H1019" s="21">
        <v>0.34055706749969</v>
      </c>
      <c r="I1019" s="10" t="str">
        <f>Table[[#This Row],[Solar]]&amp;Table[[#This Row],[Wind]]</f>
        <v>1300250</v>
      </c>
    </row>
    <row r="1020" spans="1:9" x14ac:dyDescent="0.3">
      <c r="A1020" s="19">
        <v>1325</v>
      </c>
      <c r="B1020" s="20">
        <v>250</v>
      </c>
      <c r="C1020" s="21">
        <v>0.13305649200397601</v>
      </c>
      <c r="D1020" s="21">
        <v>0.26375281114031401</v>
      </c>
      <c r="E1020" s="21">
        <v>8.7117600101802195E-2</v>
      </c>
      <c r="F1020" s="21">
        <v>0.53011358630102701</v>
      </c>
      <c r="G1020" s="21">
        <v>1.04862887395814</v>
      </c>
      <c r="H1020" s="21">
        <v>0.34966007392210902</v>
      </c>
      <c r="I1020" s="10" t="str">
        <f>Table[[#This Row],[Solar]]&amp;Table[[#This Row],[Wind]]</f>
        <v>1325250</v>
      </c>
    </row>
    <row r="1021" spans="1:9" x14ac:dyDescent="0.3">
      <c r="A1021" s="19">
        <v>1350</v>
      </c>
      <c r="B1021" s="20">
        <v>250</v>
      </c>
      <c r="C1021" s="21">
        <v>0.13346494815369001</v>
      </c>
      <c r="D1021" s="21">
        <v>0.26331106315192299</v>
      </c>
      <c r="E1021" s="21">
        <v>8.9037031030445593E-2</v>
      </c>
      <c r="F1021" s="21">
        <v>0.53270227491272804</v>
      </c>
      <c r="G1021" s="21">
        <v>1.04814074609793</v>
      </c>
      <c r="H1021" s="21">
        <v>0.35876308034452697</v>
      </c>
      <c r="I1021" s="10" t="str">
        <f>Table[[#This Row],[Solar]]&amp;Table[[#This Row],[Wind]]</f>
        <v>1350250</v>
      </c>
    </row>
    <row r="1022" spans="1:9" x14ac:dyDescent="0.3">
      <c r="A1022" s="19">
        <v>1375</v>
      </c>
      <c r="B1022" s="20">
        <v>250</v>
      </c>
      <c r="C1022" s="21">
        <v>0.133873404303405</v>
      </c>
      <c r="D1022" s="21">
        <v>0.26286931516353101</v>
      </c>
      <c r="E1022" s="21">
        <v>9.0956461959088894E-2</v>
      </c>
      <c r="F1022" s="21">
        <v>0.53529096352442795</v>
      </c>
      <c r="G1022" s="21">
        <v>1.0476526182377199</v>
      </c>
      <c r="H1022" s="21">
        <v>0.36786608676694599</v>
      </c>
      <c r="I1022" s="10" t="str">
        <f>Table[[#This Row],[Solar]]&amp;Table[[#This Row],[Wind]]</f>
        <v>1375250</v>
      </c>
    </row>
    <row r="1023" spans="1:9" x14ac:dyDescent="0.3">
      <c r="A1023" s="19">
        <v>1400</v>
      </c>
      <c r="B1023" s="20">
        <v>250</v>
      </c>
      <c r="C1023" s="21">
        <v>0.13428186045311899</v>
      </c>
      <c r="D1023" s="21">
        <v>0.26242756717513899</v>
      </c>
      <c r="E1023" s="21">
        <v>9.2875892887732306E-2</v>
      </c>
      <c r="F1023" s="21">
        <v>0.53787965213612898</v>
      </c>
      <c r="G1023" s="21">
        <v>1.0471644903775099</v>
      </c>
      <c r="H1023" s="21">
        <v>0.376969093189364</v>
      </c>
      <c r="I1023" s="10" t="str">
        <f>Table[[#This Row],[Solar]]&amp;Table[[#This Row],[Wind]]</f>
        <v>1400250</v>
      </c>
    </row>
    <row r="1024" spans="1:9" x14ac:dyDescent="0.3">
      <c r="A1024" s="19">
        <v>1425</v>
      </c>
      <c r="B1024" s="20">
        <v>250</v>
      </c>
      <c r="C1024" s="21">
        <v>0.13469031660283301</v>
      </c>
      <c r="D1024" s="21">
        <v>0.26198581918674702</v>
      </c>
      <c r="E1024" s="21">
        <v>9.4795323816375607E-2</v>
      </c>
      <c r="F1024" s="21">
        <v>0.54046834074783001</v>
      </c>
      <c r="G1024" s="21">
        <v>1.0466763625172999</v>
      </c>
      <c r="H1024" s="21">
        <v>0.38607209961178202</v>
      </c>
      <c r="I1024" s="10" t="str">
        <f>Table[[#This Row],[Solar]]&amp;Table[[#This Row],[Wind]]</f>
        <v>1425250</v>
      </c>
    </row>
    <row r="1025" spans="1:9" x14ac:dyDescent="0.3">
      <c r="A1025" s="19">
        <v>1450</v>
      </c>
      <c r="B1025" s="20">
        <v>250</v>
      </c>
      <c r="C1025" s="21">
        <v>0.135098772752548</v>
      </c>
      <c r="D1025" s="21">
        <v>0.26154407119835599</v>
      </c>
      <c r="E1025" s="21">
        <v>9.6714754745018894E-2</v>
      </c>
      <c r="F1025" s="21">
        <v>0.54305702935953104</v>
      </c>
      <c r="G1025" s="21">
        <v>1.0461882346570901</v>
      </c>
      <c r="H1025" s="21">
        <v>0.39517510603420097</v>
      </c>
      <c r="I1025" s="10" t="str">
        <f>Table[[#This Row],[Solar]]&amp;Table[[#This Row],[Wind]]</f>
        <v>1450250</v>
      </c>
    </row>
    <row r="1026" spans="1:9" x14ac:dyDescent="0.3">
      <c r="A1026" s="19">
        <v>1475</v>
      </c>
      <c r="B1026" s="20">
        <v>250</v>
      </c>
      <c r="C1026" s="21">
        <v>0.137421214344812</v>
      </c>
      <c r="D1026" s="21">
        <v>0.26396689020413899</v>
      </c>
      <c r="E1026" s="21">
        <v>0.100502712678758</v>
      </c>
      <c r="F1026" s="21">
        <v>0.553269597728825</v>
      </c>
      <c r="G1026" s="21">
        <v>1.05760259970672</v>
      </c>
      <c r="H1026" s="21">
        <v>0.41104818312989699</v>
      </c>
      <c r="I1026" s="10" t="str">
        <f>Table[[#This Row],[Solar]]&amp;Table[[#This Row],[Wind]]</f>
        <v>1475250</v>
      </c>
    </row>
    <row r="1027" spans="1:9" x14ac:dyDescent="0.3">
      <c r="A1027" s="19">
        <v>1500</v>
      </c>
      <c r="B1027" s="20">
        <v>250</v>
      </c>
      <c r="C1027" s="21">
        <v>0.139743655937075</v>
      </c>
      <c r="D1027" s="21">
        <v>0.266389709209923</v>
      </c>
      <c r="E1027" s="21">
        <v>0.104290670612498</v>
      </c>
      <c r="F1027" s="21">
        <v>0.56348216609811796</v>
      </c>
      <c r="G1027" s="21">
        <v>1.0690169647563601</v>
      </c>
      <c r="H1027" s="21">
        <v>0.42692126022559401</v>
      </c>
      <c r="I1027" s="10" t="str">
        <f>Table[[#This Row],[Solar]]&amp;Table[[#This Row],[Wind]]</f>
        <v>1500250</v>
      </c>
    </row>
    <row r="1028" spans="1:9" x14ac:dyDescent="0.3">
      <c r="A1028" s="19">
        <v>1525</v>
      </c>
      <c r="B1028" s="20">
        <v>250</v>
      </c>
      <c r="C1028" s="21">
        <v>0.14206609752933899</v>
      </c>
      <c r="D1028" s="21">
        <v>0.268812528215707</v>
      </c>
      <c r="E1028" s="21">
        <v>0.108078628546238</v>
      </c>
      <c r="F1028" s="21">
        <v>0.57369473446741204</v>
      </c>
      <c r="G1028" s="21">
        <v>1.08043132980599</v>
      </c>
      <c r="H1028" s="21">
        <v>0.44279433732129098</v>
      </c>
      <c r="I1028" s="10" t="str">
        <f>Table[[#This Row],[Solar]]&amp;Table[[#This Row],[Wind]]</f>
        <v>1525250</v>
      </c>
    </row>
    <row r="1029" spans="1:9" x14ac:dyDescent="0.3">
      <c r="A1029" s="19">
        <v>1550</v>
      </c>
      <c r="B1029" s="20">
        <v>250</v>
      </c>
      <c r="C1029" s="21">
        <v>0.14438853912160299</v>
      </c>
      <c r="D1029" s="21">
        <v>0.27123534722149001</v>
      </c>
      <c r="E1029" s="21">
        <v>0.11186658647997801</v>
      </c>
      <c r="F1029" s="21">
        <v>0.583907302836705</v>
      </c>
      <c r="G1029" s="21">
        <v>1.0918456948556201</v>
      </c>
      <c r="H1029" s="21">
        <v>0.458667414416988</v>
      </c>
      <c r="I1029" s="10" t="str">
        <f>Table[[#This Row],[Solar]]&amp;Table[[#This Row],[Wind]]</f>
        <v>1550250</v>
      </c>
    </row>
    <row r="1030" spans="1:9" x14ac:dyDescent="0.3">
      <c r="A1030" s="19">
        <v>1575</v>
      </c>
      <c r="B1030" s="20">
        <v>250</v>
      </c>
      <c r="C1030" s="21">
        <v>0.14671098071386601</v>
      </c>
      <c r="D1030" s="21">
        <v>0.27365816622727401</v>
      </c>
      <c r="E1030" s="21">
        <v>0.115654544413718</v>
      </c>
      <c r="F1030" s="21">
        <v>0.59411987120599896</v>
      </c>
      <c r="G1030" s="21">
        <v>1.10326005990525</v>
      </c>
      <c r="H1030" s="21">
        <v>0.47454049151268501</v>
      </c>
      <c r="I1030" s="10" t="str">
        <f>Table[[#This Row],[Solar]]&amp;Table[[#This Row],[Wind]]</f>
        <v>1575250</v>
      </c>
    </row>
    <row r="1031" spans="1:9" x14ac:dyDescent="0.3">
      <c r="A1031" s="19">
        <v>1600</v>
      </c>
      <c r="B1031" s="20">
        <v>250</v>
      </c>
      <c r="C1031" s="21">
        <v>0.14903342230613001</v>
      </c>
      <c r="D1031" s="21">
        <v>0.27608098523305802</v>
      </c>
      <c r="E1031" s="21">
        <v>0.119442502347458</v>
      </c>
      <c r="F1031" s="21">
        <v>0.60433243957529204</v>
      </c>
      <c r="G1031" s="21">
        <v>1.1146744249548799</v>
      </c>
      <c r="H1031" s="21">
        <v>0.49041356860838198</v>
      </c>
      <c r="I1031" s="10" t="str">
        <f>Table[[#This Row],[Solar]]&amp;Table[[#This Row],[Wind]]</f>
        <v>1600250</v>
      </c>
    </row>
    <row r="1032" spans="1:9" x14ac:dyDescent="0.3">
      <c r="A1032" s="19">
        <v>1625</v>
      </c>
      <c r="B1032" s="20">
        <v>250</v>
      </c>
      <c r="C1032" s="21">
        <v>0.15135586389839401</v>
      </c>
      <c r="D1032" s="21">
        <v>0.27850380423884102</v>
      </c>
      <c r="E1032" s="21">
        <v>0.123230460281198</v>
      </c>
      <c r="F1032" s="21">
        <v>0.614545007944586</v>
      </c>
      <c r="G1032" s="21">
        <v>1.12608879000451</v>
      </c>
      <c r="H1032" s="21">
        <v>0.506286645704079</v>
      </c>
      <c r="I1032" s="10" t="str">
        <f>Table[[#This Row],[Solar]]&amp;Table[[#This Row],[Wind]]</f>
        <v>1625250</v>
      </c>
    </row>
    <row r="1033" spans="1:9" x14ac:dyDescent="0.3">
      <c r="A1033" s="19">
        <v>1650</v>
      </c>
      <c r="B1033" s="20">
        <v>250</v>
      </c>
      <c r="C1033" s="21">
        <v>0.153678305490657</v>
      </c>
      <c r="D1033" s="21">
        <v>0.28092662324462497</v>
      </c>
      <c r="E1033" s="21">
        <v>0.12701841821493801</v>
      </c>
      <c r="F1033" s="21">
        <v>0.62475757631387896</v>
      </c>
      <c r="G1033" s="21">
        <v>1.1375031550541399</v>
      </c>
      <c r="H1033" s="21">
        <v>0.52215972279977596</v>
      </c>
      <c r="I1033" s="10" t="str">
        <f>Table[[#This Row],[Solar]]&amp;Table[[#This Row],[Wind]]</f>
        <v>1650250</v>
      </c>
    </row>
    <row r="1034" spans="1:9" x14ac:dyDescent="0.3">
      <c r="A1034" s="19">
        <v>1675</v>
      </c>
      <c r="B1034" s="20">
        <v>250</v>
      </c>
      <c r="C1034" s="21">
        <v>0.156000747082921</v>
      </c>
      <c r="D1034" s="21">
        <v>0.28334944225040898</v>
      </c>
      <c r="E1034" s="21">
        <v>0.13080637614867799</v>
      </c>
      <c r="F1034" s="21">
        <v>0.63497014468317203</v>
      </c>
      <c r="G1034" s="21">
        <v>1.14891752010378</v>
      </c>
      <c r="H1034" s="21">
        <v>0.53803279989547204</v>
      </c>
      <c r="I1034" s="10" t="str">
        <f>Table[[#This Row],[Solar]]&amp;Table[[#This Row],[Wind]]</f>
        <v>1675250</v>
      </c>
    </row>
    <row r="1035" spans="1:9" x14ac:dyDescent="0.3">
      <c r="A1035" s="19">
        <v>1700</v>
      </c>
      <c r="B1035" s="20">
        <v>250</v>
      </c>
      <c r="C1035" s="21">
        <v>0.15832318867518499</v>
      </c>
      <c r="D1035" s="21">
        <v>0.28577226125619198</v>
      </c>
      <c r="E1035" s="21">
        <v>0.134594334082418</v>
      </c>
      <c r="F1035" s="21">
        <v>0.64518271305246599</v>
      </c>
      <c r="G1035" s="21">
        <v>1.1603318851534099</v>
      </c>
      <c r="H1035" s="21">
        <v>0.553905876991169</v>
      </c>
      <c r="I1035" s="10" t="str">
        <f>Table[[#This Row],[Solar]]&amp;Table[[#This Row],[Wind]]</f>
        <v>1700250</v>
      </c>
    </row>
    <row r="1036" spans="1:9" x14ac:dyDescent="0.3">
      <c r="A1036" s="19">
        <v>1725</v>
      </c>
      <c r="B1036" s="20">
        <v>250</v>
      </c>
      <c r="C1036" s="21">
        <v>0.16064563026744899</v>
      </c>
      <c r="D1036" s="21">
        <v>0.28819508026197599</v>
      </c>
      <c r="E1036" s="21">
        <v>0.13838229201615801</v>
      </c>
      <c r="F1036" s="21">
        <v>0.65539528142175896</v>
      </c>
      <c r="G1036" s="21">
        <v>1.17174625020304</v>
      </c>
      <c r="H1036" s="21">
        <v>0.56977895408686596</v>
      </c>
      <c r="I1036" s="10" t="str">
        <f>Table[[#This Row],[Solar]]&amp;Table[[#This Row],[Wind]]</f>
        <v>1725250</v>
      </c>
    </row>
    <row r="1037" spans="1:9" x14ac:dyDescent="0.3">
      <c r="A1037" s="19">
        <v>1750</v>
      </c>
      <c r="B1037" s="20">
        <v>250</v>
      </c>
      <c r="C1037" s="21">
        <v>0.16296807185971199</v>
      </c>
      <c r="D1037" s="21">
        <v>0.29061789926775899</v>
      </c>
      <c r="E1037" s="21">
        <v>0.14217024994989799</v>
      </c>
      <c r="F1037" s="21">
        <v>0.66560784979105303</v>
      </c>
      <c r="G1037" s="21">
        <v>1.1831606152526699</v>
      </c>
      <c r="H1037" s="21">
        <v>0.58565203118256304</v>
      </c>
      <c r="I1037" s="10" t="str">
        <f>Table[[#This Row],[Solar]]&amp;Table[[#This Row],[Wind]]</f>
        <v>1750250</v>
      </c>
    </row>
    <row r="1038" spans="1:9" x14ac:dyDescent="0.3">
      <c r="A1038" s="19">
        <v>1775</v>
      </c>
      <c r="B1038" s="20">
        <v>250</v>
      </c>
      <c r="C1038" s="21">
        <v>0.16529051345197601</v>
      </c>
      <c r="D1038" s="21">
        <v>0.293040718273543</v>
      </c>
      <c r="E1038" s="21">
        <v>0.145958207883638</v>
      </c>
      <c r="F1038" s="21">
        <v>0.67582041816034599</v>
      </c>
      <c r="G1038" s="21">
        <v>1.1945749803023</v>
      </c>
      <c r="H1038" s="21">
        <v>0.60152510827826</v>
      </c>
      <c r="I1038" s="10" t="str">
        <f>Table[[#This Row],[Solar]]&amp;Table[[#This Row],[Wind]]</f>
        <v>1775250</v>
      </c>
    </row>
    <row r="1039" spans="1:9" x14ac:dyDescent="0.3">
      <c r="A1039" s="19">
        <v>1800</v>
      </c>
      <c r="B1039" s="20">
        <v>250</v>
      </c>
      <c r="C1039" s="21">
        <v>0.16761295504424001</v>
      </c>
      <c r="D1039" s="21">
        <v>0.295463537279327</v>
      </c>
      <c r="E1039" s="21">
        <v>0.14974616581737801</v>
      </c>
      <c r="F1039" s="21">
        <v>0.68603298652963995</v>
      </c>
      <c r="G1039" s="21">
        <v>1.2059893453519299</v>
      </c>
      <c r="H1039" s="21">
        <v>0.61739818537395696</v>
      </c>
      <c r="I1039" s="10" t="str">
        <f>Table[[#This Row],[Solar]]&amp;Table[[#This Row],[Wind]]</f>
        <v>1800250</v>
      </c>
    </row>
    <row r="1040" spans="1:9" x14ac:dyDescent="0.3">
      <c r="A1040" s="19">
        <v>1825</v>
      </c>
      <c r="B1040" s="20">
        <v>250</v>
      </c>
      <c r="C1040" s="21">
        <v>0.16993539663650301</v>
      </c>
      <c r="D1040" s="21">
        <v>0.29788635628511001</v>
      </c>
      <c r="E1040" s="21">
        <v>0.153534123751118</v>
      </c>
      <c r="F1040" s="21">
        <v>0.69624555489893303</v>
      </c>
      <c r="G1040" s="21">
        <v>1.21740371040156</v>
      </c>
      <c r="H1040" s="21">
        <v>0.63327126246965404</v>
      </c>
      <c r="I1040" s="10" t="str">
        <f>Table[[#This Row],[Solar]]&amp;Table[[#This Row],[Wind]]</f>
        <v>1825250</v>
      </c>
    </row>
    <row r="1041" spans="1:9" x14ac:dyDescent="0.3">
      <c r="A1041" s="19">
        <v>1850</v>
      </c>
      <c r="B1041" s="20">
        <v>250</v>
      </c>
      <c r="C1041" s="21">
        <v>0.172257838228767</v>
      </c>
      <c r="D1041" s="21">
        <v>0.30030917529089401</v>
      </c>
      <c r="E1041" s="21">
        <v>0.15732208168485801</v>
      </c>
      <c r="F1041" s="21">
        <v>0.70645812326822699</v>
      </c>
      <c r="G1041" s="21">
        <v>1.2288180754511999</v>
      </c>
      <c r="H1041" s="21">
        <v>0.649144339565351</v>
      </c>
      <c r="I1041" s="10" t="str">
        <f>Table[[#This Row],[Solar]]&amp;Table[[#This Row],[Wind]]</f>
        <v>1850250</v>
      </c>
    </row>
    <row r="1042" spans="1:9" x14ac:dyDescent="0.3">
      <c r="A1042" s="19">
        <v>1875</v>
      </c>
      <c r="B1042" s="20">
        <v>250</v>
      </c>
      <c r="C1042" s="21">
        <v>0.174580279821031</v>
      </c>
      <c r="D1042" s="21">
        <v>0.30273199429667802</v>
      </c>
      <c r="E1042" s="21">
        <v>0.16111003961859799</v>
      </c>
      <c r="F1042" s="21">
        <v>0.71667069163751995</v>
      </c>
      <c r="G1042" s="21">
        <v>1.24023244050083</v>
      </c>
      <c r="H1042" s="21">
        <v>0.66501741666104797</v>
      </c>
      <c r="I1042" s="10" t="str">
        <f>Table[[#This Row],[Solar]]&amp;Table[[#This Row],[Wind]]</f>
        <v>1875250</v>
      </c>
    </row>
    <row r="1043" spans="1:9" x14ac:dyDescent="0.3">
      <c r="A1043" s="19">
        <v>1900</v>
      </c>
      <c r="B1043" s="20">
        <v>250</v>
      </c>
      <c r="C1043" s="21">
        <v>0.17690272141329499</v>
      </c>
      <c r="D1043" s="21">
        <v>0.30515481330246103</v>
      </c>
      <c r="E1043" s="21">
        <v>0.164897997552338</v>
      </c>
      <c r="F1043" s="21">
        <v>0.72688326000681402</v>
      </c>
      <c r="G1043" s="21">
        <v>1.2516468055504599</v>
      </c>
      <c r="H1043" s="21">
        <v>0.68089049375674404</v>
      </c>
      <c r="I1043" s="10" t="str">
        <f>Table[[#This Row],[Solar]]&amp;Table[[#This Row],[Wind]]</f>
        <v>1900250</v>
      </c>
    </row>
    <row r="1044" spans="1:9" x14ac:dyDescent="0.3">
      <c r="A1044" s="19">
        <v>1925</v>
      </c>
      <c r="B1044" s="20">
        <v>250</v>
      </c>
      <c r="C1044" s="21">
        <v>0.17922516300555799</v>
      </c>
      <c r="D1044" s="21">
        <v>0.30757763230824497</v>
      </c>
      <c r="E1044" s="21">
        <v>0.16868595548607801</v>
      </c>
      <c r="F1044" s="21">
        <v>0.73709582837610699</v>
      </c>
      <c r="G1044" s="21">
        <v>1.26306117060009</v>
      </c>
      <c r="H1044" s="21">
        <v>0.69676357085244101</v>
      </c>
      <c r="I1044" s="10" t="str">
        <f>Table[[#This Row],[Solar]]&amp;Table[[#This Row],[Wind]]</f>
        <v>1925250</v>
      </c>
    </row>
    <row r="1045" spans="1:9" x14ac:dyDescent="0.3">
      <c r="A1045" s="19">
        <v>1950</v>
      </c>
      <c r="B1045" s="20">
        <v>250</v>
      </c>
      <c r="C1045" s="21">
        <v>0.18154760459782199</v>
      </c>
      <c r="D1045" s="21">
        <v>0.31000045131402898</v>
      </c>
      <c r="E1045" s="21">
        <v>0.17247391341981799</v>
      </c>
      <c r="F1045" s="21">
        <v>0.74730839674540095</v>
      </c>
      <c r="G1045" s="21">
        <v>1.2744755356497199</v>
      </c>
      <c r="H1045" s="21">
        <v>0.71263664794813797</v>
      </c>
      <c r="I1045" s="10" t="str">
        <f>Table[[#This Row],[Solar]]&amp;Table[[#This Row],[Wind]]</f>
        <v>1950250</v>
      </c>
    </row>
    <row r="1046" spans="1:9" x14ac:dyDescent="0.3">
      <c r="A1046" s="19">
        <v>1975</v>
      </c>
      <c r="B1046" s="20">
        <v>250</v>
      </c>
      <c r="C1046" s="21">
        <v>0.18387004619008601</v>
      </c>
      <c r="D1046" s="21">
        <v>0.31242327031981199</v>
      </c>
      <c r="E1046" s="21">
        <v>0.176261871353557</v>
      </c>
      <c r="F1046" s="21">
        <v>0.75752096511469402</v>
      </c>
      <c r="G1046" s="21">
        <v>1.2858899006993501</v>
      </c>
      <c r="H1046" s="21">
        <v>0.72850972504383504</v>
      </c>
      <c r="I1046" s="10" t="str">
        <f>Table[[#This Row],[Solar]]&amp;Table[[#This Row],[Wind]]</f>
        <v>1975250</v>
      </c>
    </row>
    <row r="1047" spans="1:9" x14ac:dyDescent="0.3">
      <c r="A1047" s="19">
        <v>2000</v>
      </c>
      <c r="B1047" s="20">
        <v>250</v>
      </c>
      <c r="C1047" s="21">
        <v>0.18619248778234901</v>
      </c>
      <c r="D1047" s="21">
        <v>0.31484608932559599</v>
      </c>
      <c r="E1047" s="21">
        <v>0.18004982928729699</v>
      </c>
      <c r="F1047" s="21">
        <v>0.76773353348398798</v>
      </c>
      <c r="G1047" s="21">
        <v>1.2973042657489899</v>
      </c>
      <c r="H1047" s="21">
        <v>0.74438280213953201</v>
      </c>
      <c r="I1047" s="10" t="str">
        <f>Table[[#This Row],[Solar]]&amp;Table[[#This Row],[Wind]]</f>
        <v>2000250</v>
      </c>
    </row>
    <row r="1048" spans="1:9" x14ac:dyDescent="0.3">
      <c r="A1048" s="19">
        <v>2025</v>
      </c>
      <c r="B1048" s="20">
        <v>250</v>
      </c>
      <c r="C1048" s="21">
        <v>0.18851492937461301</v>
      </c>
      <c r="D1048" s="21">
        <v>0.31726890833138</v>
      </c>
      <c r="E1048" s="21">
        <v>0.183837787221037</v>
      </c>
      <c r="F1048" s="21">
        <v>0.77794610185328095</v>
      </c>
      <c r="G1048" s="21">
        <v>1.3087186307986201</v>
      </c>
      <c r="H1048" s="21">
        <v>0.76025587923522897</v>
      </c>
      <c r="I1048" s="10" t="str">
        <f>Table[[#This Row],[Solar]]&amp;Table[[#This Row],[Wind]]</f>
        <v>2025250</v>
      </c>
    </row>
    <row r="1049" spans="1:9" x14ac:dyDescent="0.3">
      <c r="A1049" s="19">
        <v>2050</v>
      </c>
      <c r="B1049" s="20">
        <v>250</v>
      </c>
      <c r="C1049" s="21">
        <v>0.190837370966877</v>
      </c>
      <c r="D1049" s="21">
        <v>0.319691727337163</v>
      </c>
      <c r="E1049" s="21">
        <v>0.18762574515477701</v>
      </c>
      <c r="F1049" s="21">
        <v>0.78815867022257502</v>
      </c>
      <c r="G1049" s="21">
        <v>1.3201329958482499</v>
      </c>
      <c r="H1049" s="21">
        <v>0.77612895633092605</v>
      </c>
      <c r="I1049" s="10" t="str">
        <f>Table[[#This Row],[Solar]]&amp;Table[[#This Row],[Wind]]</f>
        <v>2050250</v>
      </c>
    </row>
    <row r="1050" spans="1:9" x14ac:dyDescent="0.3">
      <c r="A1050" s="19">
        <v>2075</v>
      </c>
      <c r="B1050" s="20">
        <v>250</v>
      </c>
      <c r="C1050" s="21">
        <v>0.193159812559141</v>
      </c>
      <c r="D1050" s="21">
        <v>0.32211454634294701</v>
      </c>
      <c r="E1050" s="21">
        <v>0.19141370308851699</v>
      </c>
      <c r="F1050" s="21">
        <v>0.79837123859186798</v>
      </c>
      <c r="G1050" s="21">
        <v>1.3315473608978801</v>
      </c>
      <c r="H1050" s="21">
        <v>0.79200203342662301</v>
      </c>
      <c r="I1050" s="10" t="str">
        <f>Table[[#This Row],[Solar]]&amp;Table[[#This Row],[Wind]]</f>
        <v>2075250</v>
      </c>
    </row>
    <row r="1051" spans="1:9" x14ac:dyDescent="0.3">
      <c r="A1051" s="19">
        <v>2100</v>
      </c>
      <c r="B1051" s="20">
        <v>250</v>
      </c>
      <c r="C1051" s="21">
        <v>0.19548225415140399</v>
      </c>
      <c r="D1051" s="21">
        <v>0.32453736534873101</v>
      </c>
      <c r="E1051" s="21">
        <v>0.195201661022257</v>
      </c>
      <c r="F1051" s="21">
        <v>0.80858380696116094</v>
      </c>
      <c r="G1051" s="21">
        <v>1.34296172594751</v>
      </c>
      <c r="H1051" s="21">
        <v>0.80787511052231897</v>
      </c>
      <c r="I1051" s="10" t="str">
        <f>Table[[#This Row],[Solar]]&amp;Table[[#This Row],[Wind]]</f>
        <v>2100250</v>
      </c>
    </row>
    <row r="1052" spans="1:9" x14ac:dyDescent="0.3">
      <c r="A1052" s="19">
        <v>2125</v>
      </c>
      <c r="B1052" s="20">
        <v>250</v>
      </c>
      <c r="C1052" s="21">
        <v>0.19780469574366799</v>
      </c>
      <c r="D1052" s="21">
        <v>0.32696018435451402</v>
      </c>
      <c r="E1052" s="21">
        <v>0.19898961895599701</v>
      </c>
      <c r="F1052" s="21">
        <v>0.81879637533045502</v>
      </c>
      <c r="G1052" s="21">
        <v>1.3543760909971401</v>
      </c>
      <c r="H1052" s="21">
        <v>0.82374818761801605</v>
      </c>
      <c r="I1052" s="10" t="str">
        <f>Table[[#This Row],[Solar]]&amp;Table[[#This Row],[Wind]]</f>
        <v>2125250</v>
      </c>
    </row>
    <row r="1053" spans="1:9" x14ac:dyDescent="0.3">
      <c r="A1053" s="19">
        <v>2150</v>
      </c>
      <c r="B1053" s="20">
        <v>250</v>
      </c>
      <c r="C1053" s="21">
        <v>0.20012713733593199</v>
      </c>
      <c r="D1053" s="21">
        <v>0.32938300336029802</v>
      </c>
      <c r="E1053" s="21">
        <v>0.20277757688973699</v>
      </c>
      <c r="F1053" s="21">
        <v>0.82900894369974898</v>
      </c>
      <c r="G1053" s="21">
        <v>1.36579045604677</v>
      </c>
      <c r="H1053" s="21">
        <v>0.83962126471371301</v>
      </c>
      <c r="I1053" s="10" t="str">
        <f>Table[[#This Row],[Solar]]&amp;Table[[#This Row],[Wind]]</f>
        <v>2150250</v>
      </c>
    </row>
    <row r="1054" spans="1:9" x14ac:dyDescent="0.3">
      <c r="A1054" s="19">
        <v>2175</v>
      </c>
      <c r="B1054" s="20">
        <v>250</v>
      </c>
      <c r="C1054" s="21">
        <v>0.20244957892819501</v>
      </c>
      <c r="D1054" s="21">
        <v>0.33180582236608203</v>
      </c>
      <c r="E1054" s="21">
        <v>0.206565534823477</v>
      </c>
      <c r="F1054" s="21">
        <v>0.83922151206904205</v>
      </c>
      <c r="G1054" s="21">
        <v>1.3772048210964101</v>
      </c>
      <c r="H1054" s="21">
        <v>0.85549434180940997</v>
      </c>
      <c r="I1054" s="10" t="str">
        <f>Table[[#This Row],[Solar]]&amp;Table[[#This Row],[Wind]]</f>
        <v>2175250</v>
      </c>
    </row>
    <row r="1055" spans="1:9" x14ac:dyDescent="0.3">
      <c r="A1055" s="19">
        <v>2200</v>
      </c>
      <c r="B1055" s="20">
        <v>250</v>
      </c>
      <c r="C1055" s="21">
        <v>0.20477202052045901</v>
      </c>
      <c r="D1055" s="21">
        <v>0.33422864137186498</v>
      </c>
      <c r="E1055" s="21">
        <v>0.21035349275721699</v>
      </c>
      <c r="F1055" s="21">
        <v>0.84943408043833502</v>
      </c>
      <c r="G1055" s="21">
        <v>1.38861918614604</v>
      </c>
      <c r="H1055" s="21">
        <v>0.87136741890510705</v>
      </c>
      <c r="I1055" s="10" t="str">
        <f>Table[[#This Row],[Solar]]&amp;Table[[#This Row],[Wind]]</f>
        <v>2200250</v>
      </c>
    </row>
    <row r="1056" spans="1:9" x14ac:dyDescent="0.3">
      <c r="A1056" s="19">
        <v>2225</v>
      </c>
      <c r="B1056" s="20">
        <v>250</v>
      </c>
      <c r="C1056" s="21">
        <v>0.207094462112723</v>
      </c>
      <c r="D1056" s="21">
        <v>0.33665146037764898</v>
      </c>
      <c r="E1056" s="21">
        <v>0.214141450690957</v>
      </c>
      <c r="F1056" s="21">
        <v>0.85964664880762898</v>
      </c>
      <c r="G1056" s="21">
        <v>1.4000335511956701</v>
      </c>
      <c r="H1056" s="21">
        <v>0.88724049600080401</v>
      </c>
      <c r="I1056" s="10" t="str">
        <f>Table[[#This Row],[Solar]]&amp;Table[[#This Row],[Wind]]</f>
        <v>2225250</v>
      </c>
    </row>
    <row r="1057" spans="1:9" x14ac:dyDescent="0.3">
      <c r="A1057" s="19">
        <v>2250</v>
      </c>
      <c r="B1057" s="20">
        <v>250</v>
      </c>
      <c r="C1057" s="21">
        <v>0.209416903704986</v>
      </c>
      <c r="D1057" s="21">
        <v>0.33907427938343299</v>
      </c>
      <c r="E1057" s="21">
        <v>0.21792940862469701</v>
      </c>
      <c r="F1057" s="21">
        <v>0.86985921717692205</v>
      </c>
      <c r="G1057" s="21">
        <v>1.4114479162453</v>
      </c>
      <c r="H1057" s="21">
        <v>0.90311357309650098</v>
      </c>
      <c r="I1057" s="10" t="str">
        <f>Table[[#This Row],[Solar]]&amp;Table[[#This Row],[Wind]]</f>
        <v>2250250</v>
      </c>
    </row>
    <row r="1058" spans="1:9" x14ac:dyDescent="0.3">
      <c r="A1058" s="19">
        <v>0</v>
      </c>
      <c r="B1058" s="20">
        <v>275</v>
      </c>
      <c r="C1058" s="21">
        <v>0.21372598947146099</v>
      </c>
      <c r="D1058" s="21">
        <v>0.45341793606270298</v>
      </c>
      <c r="E1058" s="21">
        <v>0.135247967996658</v>
      </c>
      <c r="F1058" s="21">
        <v>0.77813757489949598</v>
      </c>
      <c r="G1058" s="21">
        <v>1.65320961394429</v>
      </c>
      <c r="H1058" s="21">
        <v>0.48070712373134</v>
      </c>
      <c r="I1058" s="10" t="str">
        <f>Table[[#This Row],[Solar]]&amp;Table[[#This Row],[Wind]]</f>
        <v>0275</v>
      </c>
    </row>
    <row r="1059" spans="1:9" x14ac:dyDescent="0.3">
      <c r="A1059" s="19">
        <v>25</v>
      </c>
      <c r="B1059" s="20">
        <v>275</v>
      </c>
      <c r="C1059" s="21">
        <v>0.20785810475725799</v>
      </c>
      <c r="D1059" s="21">
        <v>0.44131116587778102</v>
      </c>
      <c r="E1059" s="21">
        <v>0.12915124334431299</v>
      </c>
      <c r="F1059" s="21">
        <v>0.75882391362888002</v>
      </c>
      <c r="G1059" s="21">
        <v>1.6130606744472999</v>
      </c>
      <c r="H1059" s="21">
        <v>0.461981002629483</v>
      </c>
      <c r="I1059" s="10" t="str">
        <f>Table[[#This Row],[Solar]]&amp;Table[[#This Row],[Wind]]</f>
        <v>25275</v>
      </c>
    </row>
    <row r="1060" spans="1:9" x14ac:dyDescent="0.3">
      <c r="A1060" s="19">
        <v>50</v>
      </c>
      <c r="B1060" s="20">
        <v>275</v>
      </c>
      <c r="C1060" s="21">
        <v>0.201990220043055</v>
      </c>
      <c r="D1060" s="21">
        <v>0.42920439569285901</v>
      </c>
      <c r="E1060" s="21">
        <v>0.123054518691969</v>
      </c>
      <c r="F1060" s="21">
        <v>0.73951025235826395</v>
      </c>
      <c r="G1060" s="21">
        <v>1.5729117349503201</v>
      </c>
      <c r="H1060" s="21">
        <v>0.44325488152762499</v>
      </c>
      <c r="I1060" s="10" t="str">
        <f>Table[[#This Row],[Solar]]&amp;Table[[#This Row],[Wind]]</f>
        <v>50275</v>
      </c>
    </row>
    <row r="1061" spans="1:9" x14ac:dyDescent="0.3">
      <c r="A1061" s="19">
        <v>75</v>
      </c>
      <c r="B1061" s="20">
        <v>275</v>
      </c>
      <c r="C1061" s="21">
        <v>0.19612233532885201</v>
      </c>
      <c r="D1061" s="21">
        <v>0.417097625507937</v>
      </c>
      <c r="E1061" s="21">
        <v>0.116957794039624</v>
      </c>
      <c r="F1061" s="21">
        <v>0.720196591087649</v>
      </c>
      <c r="G1061" s="21">
        <v>1.5327627954533301</v>
      </c>
      <c r="H1061" s="21">
        <v>0.42452876042576798</v>
      </c>
      <c r="I1061" s="10" t="str">
        <f>Table[[#This Row],[Solar]]&amp;Table[[#This Row],[Wind]]</f>
        <v>75275</v>
      </c>
    </row>
    <row r="1062" spans="1:9" x14ac:dyDescent="0.3">
      <c r="A1062" s="19">
        <v>100</v>
      </c>
      <c r="B1062" s="20">
        <v>275</v>
      </c>
      <c r="C1062" s="21">
        <v>0.19025445061464899</v>
      </c>
      <c r="D1062" s="21">
        <v>0.40499085532301499</v>
      </c>
      <c r="E1062" s="21">
        <v>0.11086106938728001</v>
      </c>
      <c r="F1062" s="21">
        <v>0.70088292981703304</v>
      </c>
      <c r="G1062" s="21">
        <v>1.49261385595635</v>
      </c>
      <c r="H1062" s="21">
        <v>0.40580263932390997</v>
      </c>
      <c r="I1062" s="10" t="str">
        <f>Table[[#This Row],[Solar]]&amp;Table[[#This Row],[Wind]]</f>
        <v>100275</v>
      </c>
    </row>
    <row r="1063" spans="1:9" x14ac:dyDescent="0.3">
      <c r="A1063" s="19">
        <v>125</v>
      </c>
      <c r="B1063" s="20">
        <v>275</v>
      </c>
      <c r="C1063" s="21">
        <v>0.184386565900446</v>
      </c>
      <c r="D1063" s="21">
        <v>0.39288408513809298</v>
      </c>
      <c r="E1063" s="21">
        <v>0.104764344734935</v>
      </c>
      <c r="F1063" s="21">
        <v>0.68156926854641697</v>
      </c>
      <c r="G1063" s="21">
        <v>1.4524649164593599</v>
      </c>
      <c r="H1063" s="21">
        <v>0.38707651822205202</v>
      </c>
      <c r="I1063" s="10" t="str">
        <f>Table[[#This Row],[Solar]]&amp;Table[[#This Row],[Wind]]</f>
        <v>125275</v>
      </c>
    </row>
    <row r="1064" spans="1:9" x14ac:dyDescent="0.3">
      <c r="A1064" s="19">
        <v>150</v>
      </c>
      <c r="B1064" s="20">
        <v>275</v>
      </c>
      <c r="C1064" s="21">
        <v>0.182025226062623</v>
      </c>
      <c r="D1064" s="21">
        <v>0.387180610112969</v>
      </c>
      <c r="E1064" s="21">
        <v>0.103582731200193</v>
      </c>
      <c r="F1064" s="21">
        <v>0.66913072692548403</v>
      </c>
      <c r="G1064" s="21">
        <v>1.4234644131321601</v>
      </c>
      <c r="H1064" s="21">
        <v>0.38061694713690702</v>
      </c>
      <c r="I1064" s="10" t="str">
        <f>Table[[#This Row],[Solar]]&amp;Table[[#This Row],[Wind]]</f>
        <v>150275</v>
      </c>
    </row>
    <row r="1065" spans="1:9" x14ac:dyDescent="0.3">
      <c r="A1065" s="19">
        <v>175</v>
      </c>
      <c r="B1065" s="20">
        <v>275</v>
      </c>
      <c r="C1065" s="21">
        <v>0.17966388622479901</v>
      </c>
      <c r="D1065" s="21">
        <v>0.38147713508784498</v>
      </c>
      <c r="E1065" s="21">
        <v>0.10240111766545</v>
      </c>
      <c r="F1065" s="21">
        <v>0.65669218530454998</v>
      </c>
      <c r="G1065" s="21">
        <v>1.39446390980496</v>
      </c>
      <c r="H1065" s="21">
        <v>0.37415737605176103</v>
      </c>
      <c r="I1065" s="10" t="str">
        <f>Table[[#This Row],[Solar]]&amp;Table[[#This Row],[Wind]]</f>
        <v>175275</v>
      </c>
    </row>
    <row r="1066" spans="1:9" x14ac:dyDescent="0.3">
      <c r="A1066" s="19">
        <v>200</v>
      </c>
      <c r="B1066" s="20">
        <v>275</v>
      </c>
      <c r="C1066" s="21">
        <v>0.17730254638697501</v>
      </c>
      <c r="D1066" s="21">
        <v>0.375773660062721</v>
      </c>
      <c r="E1066" s="21">
        <v>0.101219504130708</v>
      </c>
      <c r="F1066" s="21">
        <v>0.64425364368361704</v>
      </c>
      <c r="G1066" s="21">
        <v>1.36546340647777</v>
      </c>
      <c r="H1066" s="21">
        <v>0.36769780496661603</v>
      </c>
      <c r="I1066" s="10" t="str">
        <f>Table[[#This Row],[Solar]]&amp;Table[[#This Row],[Wind]]</f>
        <v>200275</v>
      </c>
    </row>
    <row r="1067" spans="1:9" x14ac:dyDescent="0.3">
      <c r="A1067" s="19">
        <v>225</v>
      </c>
      <c r="B1067" s="20">
        <v>275</v>
      </c>
      <c r="C1067" s="21">
        <v>0.17494120654915199</v>
      </c>
      <c r="D1067" s="21">
        <v>0.37007018503759698</v>
      </c>
      <c r="E1067" s="21">
        <v>0.100037890595965</v>
      </c>
      <c r="F1067" s="21">
        <v>0.63181510206268399</v>
      </c>
      <c r="G1067" s="21">
        <v>1.3364629031505699</v>
      </c>
      <c r="H1067" s="21">
        <v>0.36123823388146997</v>
      </c>
      <c r="I1067" s="10" t="str">
        <f>Table[[#This Row],[Solar]]&amp;Table[[#This Row],[Wind]]</f>
        <v>225275</v>
      </c>
    </row>
    <row r="1068" spans="1:9" x14ac:dyDescent="0.3">
      <c r="A1068" s="19">
        <v>250</v>
      </c>
      <c r="B1068" s="20">
        <v>275</v>
      </c>
      <c r="C1068" s="21">
        <v>0.17257986671132799</v>
      </c>
      <c r="D1068" s="21">
        <v>0.36436671001247301</v>
      </c>
      <c r="E1068" s="21">
        <v>9.8856277061223394E-2</v>
      </c>
      <c r="F1068" s="21">
        <v>0.61937656044175105</v>
      </c>
      <c r="G1068" s="21">
        <v>1.3074623998233701</v>
      </c>
      <c r="H1068" s="21">
        <v>0.35477866279632397</v>
      </c>
      <c r="I1068" s="10" t="str">
        <f>Table[[#This Row],[Solar]]&amp;Table[[#This Row],[Wind]]</f>
        <v>250275</v>
      </c>
    </row>
    <row r="1069" spans="1:9" x14ac:dyDescent="0.3">
      <c r="A1069" s="19">
        <v>275</v>
      </c>
      <c r="B1069" s="20">
        <v>275</v>
      </c>
      <c r="C1069" s="21">
        <v>0.170218526873504</v>
      </c>
      <c r="D1069" s="21">
        <v>0.35866323498734898</v>
      </c>
      <c r="E1069" s="21">
        <v>9.7674663526480895E-2</v>
      </c>
      <c r="F1069" s="21">
        <v>0.60693801882081799</v>
      </c>
      <c r="G1069" s="21">
        <v>1.27846189649617</v>
      </c>
      <c r="H1069" s="21">
        <v>0.34831909171117897</v>
      </c>
      <c r="I1069" s="10" t="str">
        <f>Table[[#This Row],[Solar]]&amp;Table[[#This Row],[Wind]]</f>
        <v>275275</v>
      </c>
    </row>
    <row r="1070" spans="1:9" x14ac:dyDescent="0.3">
      <c r="A1070" s="19">
        <v>300</v>
      </c>
      <c r="B1070" s="20">
        <v>275</v>
      </c>
      <c r="C1070" s="21">
        <v>0.169549223785358</v>
      </c>
      <c r="D1070" s="21">
        <v>0.356637567495868</v>
      </c>
      <c r="E1070" s="21">
        <v>9.7361219333410395E-2</v>
      </c>
      <c r="F1070" s="21">
        <v>0.60520901088196699</v>
      </c>
      <c r="G1070" s="21">
        <v>1.27258505511549</v>
      </c>
      <c r="H1070" s="21">
        <v>0.34758690871600201</v>
      </c>
      <c r="I1070" s="10" t="str">
        <f>Table[[#This Row],[Solar]]&amp;Table[[#This Row],[Wind]]</f>
        <v>300275</v>
      </c>
    </row>
    <row r="1071" spans="1:9" x14ac:dyDescent="0.3">
      <c r="A1071" s="19">
        <v>325</v>
      </c>
      <c r="B1071" s="20">
        <v>275</v>
      </c>
      <c r="C1071" s="21">
        <v>0.168879920697212</v>
      </c>
      <c r="D1071" s="21">
        <v>0.35461190000438603</v>
      </c>
      <c r="E1071" s="21">
        <v>9.7047775140340006E-2</v>
      </c>
      <c r="F1071" s="21">
        <v>0.60348000294311699</v>
      </c>
      <c r="G1071" s="21">
        <v>1.26670821373482</v>
      </c>
      <c r="H1071" s="21">
        <v>0.34685472572082499</v>
      </c>
      <c r="I1071" s="10" t="str">
        <f>Table[[#This Row],[Solar]]&amp;Table[[#This Row],[Wind]]</f>
        <v>325275</v>
      </c>
    </row>
    <row r="1072" spans="1:9" x14ac:dyDescent="0.3">
      <c r="A1072" s="19">
        <v>350</v>
      </c>
      <c r="B1072" s="20">
        <v>275</v>
      </c>
      <c r="C1072" s="21">
        <v>0.168210617609065</v>
      </c>
      <c r="D1072" s="21">
        <v>0.352586232512905</v>
      </c>
      <c r="E1072" s="21">
        <v>9.6734330947269506E-2</v>
      </c>
      <c r="F1072" s="21">
        <v>0.60175099500426699</v>
      </c>
      <c r="G1072" s="21">
        <v>1.26083137235414</v>
      </c>
      <c r="H1072" s="21">
        <v>0.34612254272564802</v>
      </c>
      <c r="I1072" s="10" t="str">
        <f>Table[[#This Row],[Solar]]&amp;Table[[#This Row],[Wind]]</f>
        <v>350275</v>
      </c>
    </row>
    <row r="1073" spans="1:9" x14ac:dyDescent="0.3">
      <c r="A1073" s="19">
        <v>375</v>
      </c>
      <c r="B1073" s="20">
        <v>275</v>
      </c>
      <c r="C1073" s="21">
        <v>0.167541314520919</v>
      </c>
      <c r="D1073" s="21">
        <v>0.35056056502142302</v>
      </c>
      <c r="E1073" s="21">
        <v>9.6420886754199103E-2</v>
      </c>
      <c r="F1073" s="21">
        <v>0.60002198706541698</v>
      </c>
      <c r="G1073" s="21">
        <v>1.25495453097347</v>
      </c>
      <c r="H1073" s="21">
        <v>0.345390359730471</v>
      </c>
      <c r="I1073" s="10" t="str">
        <f>Table[[#This Row],[Solar]]&amp;Table[[#This Row],[Wind]]</f>
        <v>375275</v>
      </c>
    </row>
    <row r="1074" spans="1:9" x14ac:dyDescent="0.3">
      <c r="A1074" s="19">
        <v>400</v>
      </c>
      <c r="B1074" s="20">
        <v>275</v>
      </c>
      <c r="C1074" s="21">
        <v>0.166872011432773</v>
      </c>
      <c r="D1074" s="21">
        <v>0.34853489752994199</v>
      </c>
      <c r="E1074" s="21">
        <v>9.6107442561128603E-2</v>
      </c>
      <c r="F1074" s="21">
        <v>0.59829297912656698</v>
      </c>
      <c r="G1074" s="21">
        <v>1.24907768959279</v>
      </c>
      <c r="H1074" s="21">
        <v>0.34465817673529497</v>
      </c>
      <c r="I1074" s="10" t="str">
        <f>Table[[#This Row],[Solar]]&amp;Table[[#This Row],[Wind]]</f>
        <v>400275</v>
      </c>
    </row>
    <row r="1075" spans="1:9" x14ac:dyDescent="0.3">
      <c r="A1075" s="19">
        <v>425</v>
      </c>
      <c r="B1075" s="20">
        <v>275</v>
      </c>
      <c r="C1075" s="21">
        <v>0.16683792736671699</v>
      </c>
      <c r="D1075" s="21">
        <v>0.34814909485544099</v>
      </c>
      <c r="E1075" s="21">
        <v>9.6152900509889797E-2</v>
      </c>
      <c r="F1075" s="21">
        <v>0.60033366873402205</v>
      </c>
      <c r="G1075" s="21">
        <v>1.25228819059812</v>
      </c>
      <c r="H1075" s="21">
        <v>0.34605720198760498</v>
      </c>
      <c r="I1075" s="10" t="str">
        <f>Table[[#This Row],[Solar]]&amp;Table[[#This Row],[Wind]]</f>
        <v>425275</v>
      </c>
    </row>
    <row r="1076" spans="1:9" x14ac:dyDescent="0.3">
      <c r="A1076" s="19">
        <v>450</v>
      </c>
      <c r="B1076" s="20">
        <v>275</v>
      </c>
      <c r="C1076" s="21">
        <v>0.166803843300661</v>
      </c>
      <c r="D1076" s="21">
        <v>0.34776329218094099</v>
      </c>
      <c r="E1076" s="21">
        <v>9.6198358458651101E-2</v>
      </c>
      <c r="F1076" s="21">
        <v>0.60237435834147601</v>
      </c>
      <c r="G1076" s="21">
        <v>1.2554986916034501</v>
      </c>
      <c r="H1076" s="21">
        <v>0.34745622723991598</v>
      </c>
      <c r="I1076" s="10" t="str">
        <f>Table[[#This Row],[Solar]]&amp;Table[[#This Row],[Wind]]</f>
        <v>450275</v>
      </c>
    </row>
    <row r="1077" spans="1:9" x14ac:dyDescent="0.3">
      <c r="A1077" s="19">
        <v>475</v>
      </c>
      <c r="B1077" s="20">
        <v>275</v>
      </c>
      <c r="C1077" s="21">
        <v>0.16676975923460499</v>
      </c>
      <c r="D1077" s="21">
        <v>0.34737748950644098</v>
      </c>
      <c r="E1077" s="21">
        <v>9.6243816407412405E-2</v>
      </c>
      <c r="F1077" s="21">
        <v>0.60441504794893097</v>
      </c>
      <c r="G1077" s="21">
        <v>1.2587091926087799</v>
      </c>
      <c r="H1077" s="21">
        <v>0.34885525249222699</v>
      </c>
      <c r="I1077" s="10" t="str">
        <f>Table[[#This Row],[Solar]]&amp;Table[[#This Row],[Wind]]</f>
        <v>475275</v>
      </c>
    </row>
    <row r="1078" spans="1:9" x14ac:dyDescent="0.3">
      <c r="A1078" s="19">
        <v>500</v>
      </c>
      <c r="B1078" s="20">
        <v>275</v>
      </c>
      <c r="C1078" s="21">
        <v>0.16673567516855001</v>
      </c>
      <c r="D1078" s="21">
        <v>0.34699168683194098</v>
      </c>
      <c r="E1078" s="21">
        <v>9.6289274356173599E-2</v>
      </c>
      <c r="F1078" s="21">
        <v>0.60645573755638504</v>
      </c>
      <c r="G1078" s="21">
        <v>1.2619196936141099</v>
      </c>
      <c r="H1078" s="21">
        <v>0.35025427774453699</v>
      </c>
      <c r="I1078" s="10" t="str">
        <f>Table[[#This Row],[Solar]]&amp;Table[[#This Row],[Wind]]</f>
        <v>500275</v>
      </c>
    </row>
    <row r="1079" spans="1:9" x14ac:dyDescent="0.3">
      <c r="A1079" s="19">
        <v>525</v>
      </c>
      <c r="B1079" s="20">
        <v>275</v>
      </c>
      <c r="C1079" s="21">
        <v>0.166701591102494</v>
      </c>
      <c r="D1079" s="21">
        <v>0.34660588415744098</v>
      </c>
      <c r="E1079" s="21">
        <v>9.6334732304934903E-2</v>
      </c>
      <c r="F1079" s="21">
        <v>0.60849642716384</v>
      </c>
      <c r="G1079" s="21">
        <v>1.26513019461944</v>
      </c>
      <c r="H1079" s="21">
        <v>0.35165330299684799</v>
      </c>
      <c r="I1079" s="10" t="str">
        <f>Table[[#This Row],[Solar]]&amp;Table[[#This Row],[Wind]]</f>
        <v>525275</v>
      </c>
    </row>
    <row r="1080" spans="1:9" x14ac:dyDescent="0.3">
      <c r="A1080" s="19">
        <v>550</v>
      </c>
      <c r="B1080" s="20">
        <v>275</v>
      </c>
      <c r="C1080" s="21">
        <v>0.16396533659457699</v>
      </c>
      <c r="D1080" s="21">
        <v>0.34047475933357402</v>
      </c>
      <c r="E1080" s="21">
        <v>9.4979751423821299E-2</v>
      </c>
      <c r="F1080" s="21">
        <v>0.60088995364134401</v>
      </c>
      <c r="G1080" s="21">
        <v>1.2474471714638</v>
      </c>
      <c r="H1080" s="21">
        <v>0.34819969312550603</v>
      </c>
      <c r="I1080" s="10" t="str">
        <f>Table[[#This Row],[Solar]]&amp;Table[[#This Row],[Wind]]</f>
        <v>550275</v>
      </c>
    </row>
    <row r="1081" spans="1:9" x14ac:dyDescent="0.3">
      <c r="A1081" s="19">
        <v>575</v>
      </c>
      <c r="B1081" s="20">
        <v>275</v>
      </c>
      <c r="C1081" s="21">
        <v>0.16122908208666101</v>
      </c>
      <c r="D1081" s="21">
        <v>0.334343634509708</v>
      </c>
      <c r="E1081" s="21">
        <v>9.3624770542707597E-2</v>
      </c>
      <c r="F1081" s="21">
        <v>0.59328348011884902</v>
      </c>
      <c r="G1081" s="21">
        <v>1.2297641483081601</v>
      </c>
      <c r="H1081" s="21">
        <v>0.344746083254165</v>
      </c>
      <c r="I1081" s="10" t="str">
        <f>Table[[#This Row],[Solar]]&amp;Table[[#This Row],[Wind]]</f>
        <v>575275</v>
      </c>
    </row>
    <row r="1082" spans="1:9" x14ac:dyDescent="0.3">
      <c r="A1082" s="19">
        <v>600</v>
      </c>
      <c r="B1082" s="20">
        <v>275</v>
      </c>
      <c r="C1082" s="21">
        <v>0.158492827578744</v>
      </c>
      <c r="D1082" s="21">
        <v>0.32821250968584198</v>
      </c>
      <c r="E1082" s="21">
        <v>9.2269789661593896E-2</v>
      </c>
      <c r="F1082" s="21">
        <v>0.58567700659635302</v>
      </c>
      <c r="G1082" s="21">
        <v>1.2120811251525101</v>
      </c>
      <c r="H1082" s="21">
        <v>0.34129247338282298</v>
      </c>
      <c r="I1082" s="10" t="str">
        <f>Table[[#This Row],[Solar]]&amp;Table[[#This Row],[Wind]]</f>
        <v>600275</v>
      </c>
    </row>
    <row r="1083" spans="1:9" x14ac:dyDescent="0.3">
      <c r="A1083" s="19">
        <v>625</v>
      </c>
      <c r="B1083" s="20">
        <v>275</v>
      </c>
      <c r="C1083" s="21">
        <v>0.15575657307082799</v>
      </c>
      <c r="D1083" s="21">
        <v>0.32208138486197602</v>
      </c>
      <c r="E1083" s="21">
        <v>9.0914808780480305E-2</v>
      </c>
      <c r="F1083" s="21">
        <v>0.57807053307385703</v>
      </c>
      <c r="G1083" s="21">
        <v>1.1943981019968699</v>
      </c>
      <c r="H1083" s="21">
        <v>0.33783886351148101</v>
      </c>
      <c r="I1083" s="10" t="str">
        <f>Table[[#This Row],[Solar]]&amp;Table[[#This Row],[Wind]]</f>
        <v>625275</v>
      </c>
    </row>
    <row r="1084" spans="1:9" x14ac:dyDescent="0.3">
      <c r="A1084" s="19">
        <v>650</v>
      </c>
      <c r="B1084" s="20">
        <v>275</v>
      </c>
      <c r="C1084" s="21">
        <v>0.15302031856291101</v>
      </c>
      <c r="D1084" s="21">
        <v>0.31595026003811</v>
      </c>
      <c r="E1084" s="21">
        <v>8.9559827899366604E-2</v>
      </c>
      <c r="F1084" s="21">
        <v>0.57046405955136203</v>
      </c>
      <c r="G1084" s="21">
        <v>1.17671507884122</v>
      </c>
      <c r="H1084" s="21">
        <v>0.33438525364013999</v>
      </c>
      <c r="I1084" s="10" t="str">
        <f>Table[[#This Row],[Solar]]&amp;Table[[#This Row],[Wind]]</f>
        <v>650275</v>
      </c>
    </row>
    <row r="1085" spans="1:9" x14ac:dyDescent="0.3">
      <c r="A1085" s="19">
        <v>675</v>
      </c>
      <c r="B1085" s="20">
        <v>275</v>
      </c>
      <c r="C1085" s="21">
        <v>0.150284064054995</v>
      </c>
      <c r="D1085" s="21">
        <v>0.30981913521424398</v>
      </c>
      <c r="E1085" s="21">
        <v>8.8204847018252999E-2</v>
      </c>
      <c r="F1085" s="21">
        <v>0.56285758602886604</v>
      </c>
      <c r="G1085" s="21">
        <v>1.15903205568558</v>
      </c>
      <c r="H1085" s="21">
        <v>0.33093164376879802</v>
      </c>
      <c r="I1085" s="10" t="str">
        <f>Table[[#This Row],[Solar]]&amp;Table[[#This Row],[Wind]]</f>
        <v>675275</v>
      </c>
    </row>
    <row r="1086" spans="1:9" x14ac:dyDescent="0.3">
      <c r="A1086" s="19">
        <v>700</v>
      </c>
      <c r="B1086" s="20">
        <v>275</v>
      </c>
      <c r="C1086" s="21">
        <v>0.147547809547078</v>
      </c>
      <c r="D1086" s="21">
        <v>0.30368801039037802</v>
      </c>
      <c r="E1086" s="21">
        <v>8.6849866137139298E-2</v>
      </c>
      <c r="F1086" s="21">
        <v>0.55525111250637105</v>
      </c>
      <c r="G1086" s="21">
        <v>1.14134903252993</v>
      </c>
      <c r="H1086" s="21">
        <v>0.327478033897456</v>
      </c>
      <c r="I1086" s="10" t="str">
        <f>Table[[#This Row],[Solar]]&amp;Table[[#This Row],[Wind]]</f>
        <v>700275</v>
      </c>
    </row>
    <row r="1087" spans="1:9" x14ac:dyDescent="0.3">
      <c r="A1087" s="19">
        <v>725</v>
      </c>
      <c r="B1087" s="20">
        <v>275</v>
      </c>
      <c r="C1087" s="21">
        <v>0.14481155503916199</v>
      </c>
      <c r="D1087" s="21">
        <v>0.297556885566511</v>
      </c>
      <c r="E1087" s="21">
        <v>8.5494885256025693E-2</v>
      </c>
      <c r="F1087" s="21">
        <v>0.54764463898387505</v>
      </c>
      <c r="G1087" s="21">
        <v>1.1236660093742901</v>
      </c>
      <c r="H1087" s="21">
        <v>0.32402442402611398</v>
      </c>
      <c r="I1087" s="10" t="str">
        <f>Table[[#This Row],[Solar]]&amp;Table[[#This Row],[Wind]]</f>
        <v>725275</v>
      </c>
    </row>
    <row r="1088" spans="1:9" x14ac:dyDescent="0.3">
      <c r="A1088" s="19">
        <v>750</v>
      </c>
      <c r="B1088" s="20">
        <v>275</v>
      </c>
      <c r="C1088" s="21">
        <v>0.14207530053124501</v>
      </c>
      <c r="D1088" s="21">
        <v>0.29142576074264498</v>
      </c>
      <c r="E1088" s="21">
        <v>8.4139904374912006E-2</v>
      </c>
      <c r="F1088" s="21">
        <v>0.54003816546137995</v>
      </c>
      <c r="G1088" s="21">
        <v>1.1059829862186501</v>
      </c>
      <c r="H1088" s="21">
        <v>0.32057081415477301</v>
      </c>
      <c r="I1088" s="10" t="str">
        <f>Table[[#This Row],[Solar]]&amp;Table[[#This Row],[Wind]]</f>
        <v>750275</v>
      </c>
    </row>
    <row r="1089" spans="1:9" x14ac:dyDescent="0.3">
      <c r="A1089" s="19">
        <v>775</v>
      </c>
      <c r="B1089" s="20">
        <v>275</v>
      </c>
      <c r="C1089" s="21">
        <v>0.139339046023329</v>
      </c>
      <c r="D1089" s="21">
        <v>0.28529463591877902</v>
      </c>
      <c r="E1089" s="21">
        <v>8.2784923493798304E-2</v>
      </c>
      <c r="F1089" s="21">
        <v>0.53243169193888396</v>
      </c>
      <c r="G1089" s="21">
        <v>1.0882999630629999</v>
      </c>
      <c r="H1089" s="21">
        <v>0.31711720428343099</v>
      </c>
      <c r="I1089" s="10" t="str">
        <f>Table[[#This Row],[Solar]]&amp;Table[[#This Row],[Wind]]</f>
        <v>775275</v>
      </c>
    </row>
    <row r="1090" spans="1:9" x14ac:dyDescent="0.3">
      <c r="A1090" s="19">
        <v>800</v>
      </c>
      <c r="B1090" s="20">
        <v>275</v>
      </c>
      <c r="C1090" s="21">
        <v>0.138401686759479</v>
      </c>
      <c r="D1090" s="21">
        <v>0.28303557591150103</v>
      </c>
      <c r="E1090" s="21">
        <v>8.2422854951366406E-2</v>
      </c>
      <c r="F1090" s="21">
        <v>0.530440145834424</v>
      </c>
      <c r="G1090" s="21">
        <v>1.0829362072595801</v>
      </c>
      <c r="H1090" s="21">
        <v>0.31667283801816798</v>
      </c>
      <c r="I1090" s="10" t="str">
        <f>Table[[#This Row],[Solar]]&amp;Table[[#This Row],[Wind]]</f>
        <v>800275</v>
      </c>
    </row>
    <row r="1091" spans="1:9" x14ac:dyDescent="0.3">
      <c r="A1091" s="19">
        <v>825</v>
      </c>
      <c r="B1091" s="20">
        <v>275</v>
      </c>
      <c r="C1091" s="21">
        <v>0.138118471220744</v>
      </c>
      <c r="D1091" s="21">
        <v>0.28218453947388999</v>
      </c>
      <c r="E1091" s="21">
        <v>8.2421845441182501E-2</v>
      </c>
      <c r="F1091" s="21">
        <v>0.53049039151834099</v>
      </c>
      <c r="G1091" s="21">
        <v>1.0820521850387901</v>
      </c>
      <c r="H1091" s="21">
        <v>0.31732274215511602</v>
      </c>
      <c r="I1091" s="10" t="str">
        <f>Table[[#This Row],[Solar]]&amp;Table[[#This Row],[Wind]]</f>
        <v>825275</v>
      </c>
    </row>
    <row r="1092" spans="1:9" x14ac:dyDescent="0.3">
      <c r="A1092" s="19">
        <v>850</v>
      </c>
      <c r="B1092" s="20">
        <v>275</v>
      </c>
      <c r="C1092" s="21">
        <v>0.13783525568200999</v>
      </c>
      <c r="D1092" s="21">
        <v>0.28133350303628002</v>
      </c>
      <c r="E1092" s="21">
        <v>8.2420835930998498E-2</v>
      </c>
      <c r="F1092" s="21">
        <v>0.53054063720225697</v>
      </c>
      <c r="G1092" s="21">
        <v>1.0811681628179901</v>
      </c>
      <c r="H1092" s="21">
        <v>0.31797264629206401</v>
      </c>
      <c r="I1092" s="10" t="str">
        <f>Table[[#This Row],[Solar]]&amp;Table[[#This Row],[Wind]]</f>
        <v>850275</v>
      </c>
    </row>
    <row r="1093" spans="1:9" x14ac:dyDescent="0.3">
      <c r="A1093" s="19">
        <v>875</v>
      </c>
      <c r="B1093" s="20">
        <v>275</v>
      </c>
      <c r="C1093" s="21">
        <v>0.13755204014327499</v>
      </c>
      <c r="D1093" s="21">
        <v>0.28048246659866999</v>
      </c>
      <c r="E1093" s="21">
        <v>8.2419826420814593E-2</v>
      </c>
      <c r="F1093" s="21">
        <v>0.53059088288617295</v>
      </c>
      <c r="G1093" s="21">
        <v>1.0802841405971999</v>
      </c>
      <c r="H1093" s="21">
        <v>0.318622550429012</v>
      </c>
      <c r="I1093" s="10" t="str">
        <f>Table[[#This Row],[Solar]]&amp;Table[[#This Row],[Wind]]</f>
        <v>875275</v>
      </c>
    </row>
    <row r="1094" spans="1:9" x14ac:dyDescent="0.3">
      <c r="A1094" s="19">
        <v>900</v>
      </c>
      <c r="B1094" s="20">
        <v>275</v>
      </c>
      <c r="C1094" s="21">
        <v>0.13726882460454101</v>
      </c>
      <c r="D1094" s="21">
        <v>0.27963143016106001</v>
      </c>
      <c r="E1094" s="21">
        <v>8.2418816910630605E-2</v>
      </c>
      <c r="F1094" s="21">
        <v>0.53064112857009005</v>
      </c>
      <c r="G1094" s="21">
        <v>1.0794001183764099</v>
      </c>
      <c r="H1094" s="21">
        <v>0.31927245456595998</v>
      </c>
      <c r="I1094" s="10" t="str">
        <f>Table[[#This Row],[Solar]]&amp;Table[[#This Row],[Wind]]</f>
        <v>900275</v>
      </c>
    </row>
    <row r="1095" spans="1:9" x14ac:dyDescent="0.3">
      <c r="A1095" s="19">
        <v>925</v>
      </c>
      <c r="B1095" s="20">
        <v>275</v>
      </c>
      <c r="C1095" s="21">
        <v>0.13698560906580601</v>
      </c>
      <c r="D1095" s="21">
        <v>0.27878039372344898</v>
      </c>
      <c r="E1095" s="21">
        <v>8.2417807400446699E-2</v>
      </c>
      <c r="F1095" s="21">
        <v>0.53069137425400603</v>
      </c>
      <c r="G1095" s="21">
        <v>1.0785160961556099</v>
      </c>
      <c r="H1095" s="21">
        <v>0.31992235870290803</v>
      </c>
      <c r="I1095" s="10" t="str">
        <f>Table[[#This Row],[Solar]]&amp;Table[[#This Row],[Wind]]</f>
        <v>925275</v>
      </c>
    </row>
    <row r="1096" spans="1:9" x14ac:dyDescent="0.3">
      <c r="A1096" s="19">
        <v>950</v>
      </c>
      <c r="B1096" s="20">
        <v>275</v>
      </c>
      <c r="C1096" s="21">
        <v>0.136702393527072</v>
      </c>
      <c r="D1096" s="21">
        <v>0.27792935728583901</v>
      </c>
      <c r="E1096" s="21">
        <v>8.2416797890262697E-2</v>
      </c>
      <c r="F1096" s="21">
        <v>0.53074161993792202</v>
      </c>
      <c r="G1096" s="21">
        <v>1.07763207393482</v>
      </c>
      <c r="H1096" s="21">
        <v>0.32057226283985601</v>
      </c>
      <c r="I1096" s="10" t="str">
        <f>Table[[#This Row],[Solar]]&amp;Table[[#This Row],[Wind]]</f>
        <v>950275</v>
      </c>
    </row>
    <row r="1097" spans="1:9" x14ac:dyDescent="0.3">
      <c r="A1097" s="19">
        <v>975</v>
      </c>
      <c r="B1097" s="20">
        <v>275</v>
      </c>
      <c r="C1097" s="21">
        <v>0.136419177988337</v>
      </c>
      <c r="D1097" s="21">
        <v>0.27707832084822898</v>
      </c>
      <c r="E1097" s="21">
        <v>8.2415788380078694E-2</v>
      </c>
      <c r="F1097" s="21">
        <v>0.530791865621839</v>
      </c>
      <c r="G1097" s="21">
        <v>1.07674805171403</v>
      </c>
      <c r="H1097" s="21">
        <v>0.321222166976804</v>
      </c>
      <c r="I1097" s="10" t="str">
        <f>Table[[#This Row],[Solar]]&amp;Table[[#This Row],[Wind]]</f>
        <v>975275</v>
      </c>
    </row>
    <row r="1098" spans="1:9" x14ac:dyDescent="0.3">
      <c r="A1098" s="19">
        <v>1000</v>
      </c>
      <c r="B1098" s="20">
        <v>275</v>
      </c>
      <c r="C1098" s="21">
        <v>0.13613596244960299</v>
      </c>
      <c r="D1098" s="21">
        <v>0.276227284410619</v>
      </c>
      <c r="E1098" s="21">
        <v>8.2414778869894803E-2</v>
      </c>
      <c r="F1098" s="21">
        <v>0.53084211130575498</v>
      </c>
      <c r="G1098" s="21">
        <v>1.07586402949323</v>
      </c>
      <c r="H1098" s="21">
        <v>0.32187207111375199</v>
      </c>
      <c r="I1098" s="10" t="str">
        <f>Table[[#This Row],[Solar]]&amp;Table[[#This Row],[Wind]]</f>
        <v>1000275</v>
      </c>
    </row>
    <row r="1099" spans="1:9" x14ac:dyDescent="0.3">
      <c r="A1099" s="19">
        <v>1025</v>
      </c>
      <c r="B1099" s="20">
        <v>275</v>
      </c>
      <c r="C1099" s="21">
        <v>0.13585274691086899</v>
      </c>
      <c r="D1099" s="21">
        <v>0.27537624797300803</v>
      </c>
      <c r="E1099" s="21">
        <v>8.2413769359710801E-2</v>
      </c>
      <c r="F1099" s="21">
        <v>0.53089235698967197</v>
      </c>
      <c r="G1099" s="21">
        <v>1.07498000727244</v>
      </c>
      <c r="H1099" s="21">
        <v>0.32252197525069998</v>
      </c>
      <c r="I1099" s="10" t="str">
        <f>Table[[#This Row],[Solar]]&amp;Table[[#This Row],[Wind]]</f>
        <v>1025275</v>
      </c>
    </row>
    <row r="1100" spans="1:9" x14ac:dyDescent="0.3">
      <c r="A1100" s="19">
        <v>1050</v>
      </c>
      <c r="B1100" s="20">
        <v>275</v>
      </c>
      <c r="C1100" s="21">
        <v>0.13556953137213401</v>
      </c>
      <c r="D1100" s="21">
        <v>0.27452521153539799</v>
      </c>
      <c r="E1100" s="21">
        <v>8.2412759849526895E-2</v>
      </c>
      <c r="F1100" s="21">
        <v>0.53094260267358795</v>
      </c>
      <c r="G1100" s="21">
        <v>1.07409598505165</v>
      </c>
      <c r="H1100" s="21">
        <v>0.32317187938764802</v>
      </c>
      <c r="I1100" s="10" t="str">
        <f>Table[[#This Row],[Solar]]&amp;Table[[#This Row],[Wind]]</f>
        <v>1050275</v>
      </c>
    </row>
    <row r="1101" spans="1:9" x14ac:dyDescent="0.3">
      <c r="A1101" s="19">
        <v>1075</v>
      </c>
      <c r="B1101" s="20">
        <v>275</v>
      </c>
      <c r="C1101" s="21">
        <v>0.13528631583340001</v>
      </c>
      <c r="D1101" s="21">
        <v>0.27367417509778802</v>
      </c>
      <c r="E1101" s="21">
        <v>8.2411750339342907E-2</v>
      </c>
      <c r="F1101" s="21">
        <v>0.53099284835750404</v>
      </c>
      <c r="G1101" s="21">
        <v>1.0732119628308501</v>
      </c>
      <c r="H1101" s="21">
        <v>0.32382178352459601</v>
      </c>
      <c r="I1101" s="10" t="str">
        <f>Table[[#This Row],[Solar]]&amp;Table[[#This Row],[Wind]]</f>
        <v>1075275</v>
      </c>
    </row>
    <row r="1102" spans="1:9" x14ac:dyDescent="0.3">
      <c r="A1102" s="19">
        <v>1100</v>
      </c>
      <c r="B1102" s="20">
        <v>275</v>
      </c>
      <c r="C1102" s="21">
        <v>0.135003100294665</v>
      </c>
      <c r="D1102" s="21">
        <v>0.27282313866017799</v>
      </c>
      <c r="E1102" s="21">
        <v>8.2410740829159002E-2</v>
      </c>
      <c r="F1102" s="21">
        <v>0.53104309404142103</v>
      </c>
      <c r="G1102" s="21">
        <v>1.0723279406100601</v>
      </c>
      <c r="H1102" s="21">
        <v>0.32447168766154399</v>
      </c>
      <c r="I1102" s="10" t="str">
        <f>Table[[#This Row],[Solar]]&amp;Table[[#This Row],[Wind]]</f>
        <v>1100275</v>
      </c>
    </row>
    <row r="1103" spans="1:9" x14ac:dyDescent="0.3">
      <c r="A1103" s="19">
        <v>1125</v>
      </c>
      <c r="B1103" s="20">
        <v>275</v>
      </c>
      <c r="C1103" s="21">
        <v>0.134719884755931</v>
      </c>
      <c r="D1103" s="21">
        <v>0.27197210222256701</v>
      </c>
      <c r="E1103" s="21">
        <v>8.2409731318974999E-2</v>
      </c>
      <c r="F1103" s="21">
        <v>0.53109333972533701</v>
      </c>
      <c r="G1103" s="21">
        <v>1.0714439183892699</v>
      </c>
      <c r="H1103" s="21">
        <v>0.32512159179849198</v>
      </c>
      <c r="I1103" s="10" t="str">
        <f>Table[[#This Row],[Solar]]&amp;Table[[#This Row],[Wind]]</f>
        <v>1125275</v>
      </c>
    </row>
    <row r="1104" spans="1:9" x14ac:dyDescent="0.3">
      <c r="A1104" s="19">
        <v>1150</v>
      </c>
      <c r="B1104" s="20">
        <v>275</v>
      </c>
      <c r="C1104" s="21">
        <v>0.13443666921719599</v>
      </c>
      <c r="D1104" s="21">
        <v>0.27112106578495698</v>
      </c>
      <c r="E1104" s="21">
        <v>8.2408721808790997E-2</v>
      </c>
      <c r="F1104" s="21">
        <v>0.53114358540925299</v>
      </c>
      <c r="G1104" s="21">
        <v>1.0705598961684699</v>
      </c>
      <c r="H1104" s="21">
        <v>0.32577149593544003</v>
      </c>
      <c r="I1104" s="10" t="str">
        <f>Table[[#This Row],[Solar]]&amp;Table[[#This Row],[Wind]]</f>
        <v>1150275</v>
      </c>
    </row>
    <row r="1105" spans="1:9" x14ac:dyDescent="0.3">
      <c r="A1105" s="19">
        <v>1175</v>
      </c>
      <c r="B1105" s="20">
        <v>275</v>
      </c>
      <c r="C1105" s="21">
        <v>0.13415345367846199</v>
      </c>
      <c r="D1105" s="21">
        <v>0.27027002934734701</v>
      </c>
      <c r="E1105" s="21">
        <v>8.2407712298607105E-2</v>
      </c>
      <c r="F1105" s="21">
        <v>0.53119383109316998</v>
      </c>
      <c r="G1105" s="21">
        <v>1.0696758739476799</v>
      </c>
      <c r="H1105" s="21">
        <v>0.32642140007238801</v>
      </c>
      <c r="I1105" s="10" t="str">
        <f>Table[[#This Row],[Solar]]&amp;Table[[#This Row],[Wind]]</f>
        <v>1175275</v>
      </c>
    </row>
    <row r="1106" spans="1:9" x14ac:dyDescent="0.3">
      <c r="A1106" s="19">
        <v>1200</v>
      </c>
      <c r="B1106" s="20">
        <v>275</v>
      </c>
      <c r="C1106" s="21">
        <v>0.13387023813972701</v>
      </c>
      <c r="D1106" s="21">
        <v>0.26941899290973698</v>
      </c>
      <c r="E1106" s="21">
        <v>8.2406702788423103E-2</v>
      </c>
      <c r="F1106" s="21">
        <v>0.53124407677708596</v>
      </c>
      <c r="G1106" s="21">
        <v>1.06879185172689</v>
      </c>
      <c r="H1106" s="21">
        <v>0.327071304209336</v>
      </c>
      <c r="I1106" s="10" t="str">
        <f>Table[[#This Row],[Solar]]&amp;Table[[#This Row],[Wind]]</f>
        <v>1200275</v>
      </c>
    </row>
    <row r="1107" spans="1:9" x14ac:dyDescent="0.3">
      <c r="A1107" s="19">
        <v>1225</v>
      </c>
      <c r="B1107" s="20">
        <v>275</v>
      </c>
      <c r="C1107" s="21">
        <v>0.13358702260099301</v>
      </c>
      <c r="D1107" s="21">
        <v>0.268567956472126</v>
      </c>
      <c r="E1107" s="21">
        <v>8.2405693278239198E-2</v>
      </c>
      <c r="F1107" s="21">
        <v>0.53129432246100206</v>
      </c>
      <c r="G1107" s="21">
        <v>1.0679078295061</v>
      </c>
      <c r="H1107" s="21">
        <v>0.32772120834628399</v>
      </c>
      <c r="I1107" s="10" t="str">
        <f>Table[[#This Row],[Solar]]&amp;Table[[#This Row],[Wind]]</f>
        <v>1225275</v>
      </c>
    </row>
    <row r="1108" spans="1:9" x14ac:dyDescent="0.3">
      <c r="A1108" s="19">
        <v>1250</v>
      </c>
      <c r="B1108" s="20">
        <v>275</v>
      </c>
      <c r="C1108" s="21">
        <v>0.133995478750707</v>
      </c>
      <c r="D1108" s="21">
        <v>0.26812620848373497</v>
      </c>
      <c r="E1108" s="21">
        <v>8.4325124206882499E-2</v>
      </c>
      <c r="F1108" s="21">
        <v>0.53388301107270297</v>
      </c>
      <c r="G1108" s="21">
        <v>1.06741970164589</v>
      </c>
      <c r="H1108" s="21">
        <v>0.336824214768702</v>
      </c>
      <c r="I1108" s="10" t="str">
        <f>Table[[#This Row],[Solar]]&amp;Table[[#This Row],[Wind]]</f>
        <v>1250275</v>
      </c>
    </row>
    <row r="1109" spans="1:9" x14ac:dyDescent="0.3">
      <c r="A1109" s="19">
        <v>1275</v>
      </c>
      <c r="B1109" s="20">
        <v>275</v>
      </c>
      <c r="C1109" s="21">
        <v>0.13440393490042099</v>
      </c>
      <c r="D1109" s="21">
        <v>0.267684460495343</v>
      </c>
      <c r="E1109" s="21">
        <v>8.6244555135525799E-2</v>
      </c>
      <c r="F1109" s="21">
        <v>0.536471699684404</v>
      </c>
      <c r="G1109" s="21">
        <v>1.0669315737856699</v>
      </c>
      <c r="H1109" s="21">
        <v>0.34592722119112002</v>
      </c>
      <c r="I1109" s="10" t="str">
        <f>Table[[#This Row],[Solar]]&amp;Table[[#This Row],[Wind]]</f>
        <v>1275275</v>
      </c>
    </row>
    <row r="1110" spans="1:9" x14ac:dyDescent="0.3">
      <c r="A1110" s="19">
        <v>1300</v>
      </c>
      <c r="B1110" s="20">
        <v>275</v>
      </c>
      <c r="C1110" s="21">
        <v>0.13481239105013601</v>
      </c>
      <c r="D1110" s="21">
        <v>0.26724271250695097</v>
      </c>
      <c r="E1110" s="21">
        <v>8.8163986064169197E-2</v>
      </c>
      <c r="F1110" s="21">
        <v>0.53906038829610503</v>
      </c>
      <c r="G1110" s="21">
        <v>1.0664434459254599</v>
      </c>
      <c r="H1110" s="21">
        <v>0.35503022761353897</v>
      </c>
      <c r="I1110" s="10" t="str">
        <f>Table[[#This Row],[Solar]]&amp;Table[[#This Row],[Wind]]</f>
        <v>1300275</v>
      </c>
    </row>
    <row r="1111" spans="1:9" x14ac:dyDescent="0.3">
      <c r="A1111" s="19">
        <v>1325</v>
      </c>
      <c r="B1111" s="20">
        <v>275</v>
      </c>
      <c r="C1111" s="21">
        <v>0.13522084719985</v>
      </c>
      <c r="D1111" s="21">
        <v>0.26680096451856</v>
      </c>
      <c r="E1111" s="21">
        <v>9.0083416992812498E-2</v>
      </c>
      <c r="F1111" s="21">
        <v>0.54164907690780595</v>
      </c>
      <c r="G1111" s="21">
        <v>1.0659553180652499</v>
      </c>
      <c r="H1111" s="21">
        <v>0.36413323403595699</v>
      </c>
      <c r="I1111" s="10" t="str">
        <f>Table[[#This Row],[Solar]]&amp;Table[[#This Row],[Wind]]</f>
        <v>1325275</v>
      </c>
    </row>
    <row r="1112" spans="1:9" x14ac:dyDescent="0.3">
      <c r="A1112" s="19">
        <v>1350</v>
      </c>
      <c r="B1112" s="20">
        <v>275</v>
      </c>
      <c r="C1112" s="21">
        <v>0.13562930334956499</v>
      </c>
      <c r="D1112" s="21">
        <v>0.26635921653016797</v>
      </c>
      <c r="E1112" s="21">
        <v>9.2002847921455896E-2</v>
      </c>
      <c r="F1112" s="21">
        <v>0.54423776551950698</v>
      </c>
      <c r="G1112" s="21">
        <v>1.0654671902050401</v>
      </c>
      <c r="H1112" s="21">
        <v>0.373236240458376</v>
      </c>
      <c r="I1112" s="10" t="str">
        <f>Table[[#This Row],[Solar]]&amp;Table[[#This Row],[Wind]]</f>
        <v>1350275</v>
      </c>
    </row>
    <row r="1113" spans="1:9" x14ac:dyDescent="0.3">
      <c r="A1113" s="19">
        <v>1375</v>
      </c>
      <c r="B1113" s="20">
        <v>275</v>
      </c>
      <c r="C1113" s="21">
        <v>0.13603775949927899</v>
      </c>
      <c r="D1113" s="21">
        <v>0.265917468541776</v>
      </c>
      <c r="E1113" s="21">
        <v>9.3922278850099197E-2</v>
      </c>
      <c r="F1113" s="21">
        <v>0.54682645413120801</v>
      </c>
      <c r="G1113" s="21">
        <v>1.0649790623448301</v>
      </c>
      <c r="H1113" s="21">
        <v>0.38233924688079401</v>
      </c>
      <c r="I1113" s="10" t="str">
        <f>Table[[#This Row],[Solar]]&amp;Table[[#This Row],[Wind]]</f>
        <v>1375275</v>
      </c>
    </row>
    <row r="1114" spans="1:9" x14ac:dyDescent="0.3">
      <c r="A1114" s="19">
        <v>1400</v>
      </c>
      <c r="B1114" s="20">
        <v>275</v>
      </c>
      <c r="C1114" s="21">
        <v>0.13644621564899301</v>
      </c>
      <c r="D1114" s="21">
        <v>0.26547572055338498</v>
      </c>
      <c r="E1114" s="21">
        <v>9.5841709778742595E-2</v>
      </c>
      <c r="F1114" s="21">
        <v>0.54941514274290904</v>
      </c>
      <c r="G1114" s="21">
        <v>1.0644909344846201</v>
      </c>
      <c r="H1114" s="21">
        <v>0.39144225330321197</v>
      </c>
      <c r="I1114" s="10" t="str">
        <f>Table[[#This Row],[Solar]]&amp;Table[[#This Row],[Wind]]</f>
        <v>1400275</v>
      </c>
    </row>
    <row r="1115" spans="1:9" x14ac:dyDescent="0.3">
      <c r="A1115" s="19">
        <v>1425</v>
      </c>
      <c r="B1115" s="20">
        <v>275</v>
      </c>
      <c r="C1115" s="21">
        <v>0.136854671798708</v>
      </c>
      <c r="D1115" s="21">
        <v>0.265033972564993</v>
      </c>
      <c r="E1115" s="21">
        <v>9.7761140707385896E-2</v>
      </c>
      <c r="F1115" s="21">
        <v>0.55200383135460995</v>
      </c>
      <c r="G1115" s="21">
        <v>1.06400280662441</v>
      </c>
      <c r="H1115" s="21">
        <v>0.40054525972563099</v>
      </c>
      <c r="I1115" s="10" t="str">
        <f>Table[[#This Row],[Solar]]&amp;Table[[#This Row],[Wind]]</f>
        <v>1425275</v>
      </c>
    </row>
    <row r="1116" spans="1:9" x14ac:dyDescent="0.3">
      <c r="A1116" s="19">
        <v>1450</v>
      </c>
      <c r="B1116" s="20">
        <v>275</v>
      </c>
      <c r="C1116" s="21">
        <v>0.13764592503693199</v>
      </c>
      <c r="D1116" s="21">
        <v>0.265165137975436</v>
      </c>
      <c r="E1116" s="21">
        <v>0.100054277037048</v>
      </c>
      <c r="F1116" s="21">
        <v>0.55611729591782899</v>
      </c>
      <c r="G1116" s="21">
        <v>1.06589517734617</v>
      </c>
      <c r="H1116" s="21">
        <v>0.41100228028270502</v>
      </c>
      <c r="I1116" s="10" t="str">
        <f>Table[[#This Row],[Solar]]&amp;Table[[#This Row],[Wind]]</f>
        <v>1450275</v>
      </c>
    </row>
    <row r="1117" spans="1:9" x14ac:dyDescent="0.3">
      <c r="A1117" s="19">
        <v>1475</v>
      </c>
      <c r="B1117" s="20">
        <v>275</v>
      </c>
      <c r="C1117" s="21">
        <v>0.13996836662919601</v>
      </c>
      <c r="D1117" s="21">
        <v>0.26758795698122001</v>
      </c>
      <c r="E1117" s="21">
        <v>0.103842234970788</v>
      </c>
      <c r="F1117" s="21">
        <v>0.56632986428712295</v>
      </c>
      <c r="G1117" s="21">
        <v>1.0773095423957999</v>
      </c>
      <c r="H1117" s="21">
        <v>0.42687535737840199</v>
      </c>
      <c r="I1117" s="10" t="str">
        <f>Table[[#This Row],[Solar]]&amp;Table[[#This Row],[Wind]]</f>
        <v>1475275</v>
      </c>
    </row>
    <row r="1118" spans="1:9" x14ac:dyDescent="0.3">
      <c r="A1118" s="19">
        <v>1500</v>
      </c>
      <c r="B1118" s="20">
        <v>275</v>
      </c>
      <c r="C1118" s="21">
        <v>0.14229080822145901</v>
      </c>
      <c r="D1118" s="21">
        <v>0.27001077598700302</v>
      </c>
      <c r="E1118" s="21">
        <v>0.10763019290452799</v>
      </c>
      <c r="F1118" s="21">
        <v>0.57654243265641603</v>
      </c>
      <c r="G1118" s="21">
        <v>1.08872390744544</v>
      </c>
      <c r="H1118" s="21">
        <v>0.44274843447409801</v>
      </c>
      <c r="I1118" s="10" t="str">
        <f>Table[[#This Row],[Solar]]&amp;Table[[#This Row],[Wind]]</f>
        <v>1500275</v>
      </c>
    </row>
    <row r="1119" spans="1:9" x14ac:dyDescent="0.3">
      <c r="A1119" s="19">
        <v>1525</v>
      </c>
      <c r="B1119" s="20">
        <v>275</v>
      </c>
      <c r="C1119" s="21">
        <v>0.144613249813723</v>
      </c>
      <c r="D1119" s="21">
        <v>0.27243359499278702</v>
      </c>
      <c r="E1119" s="21">
        <v>0.111418150838268</v>
      </c>
      <c r="F1119" s="21">
        <v>0.58675500102570999</v>
      </c>
      <c r="G1119" s="21">
        <v>1.1001382724950699</v>
      </c>
      <c r="H1119" s="21">
        <v>0.45862151156979503</v>
      </c>
      <c r="I1119" s="10" t="str">
        <f>Table[[#This Row],[Solar]]&amp;Table[[#This Row],[Wind]]</f>
        <v>1525275</v>
      </c>
    </row>
    <row r="1120" spans="1:9" x14ac:dyDescent="0.3">
      <c r="A1120" s="19">
        <v>1550</v>
      </c>
      <c r="B1120" s="20">
        <v>275</v>
      </c>
      <c r="C1120" s="21">
        <v>0.146935691405987</v>
      </c>
      <c r="D1120" s="21">
        <v>0.27485641399857103</v>
      </c>
      <c r="E1120" s="21">
        <v>0.115206108772008</v>
      </c>
      <c r="F1120" s="21">
        <v>0.59696756939500295</v>
      </c>
      <c r="G1120" s="21">
        <v>1.1115526375447</v>
      </c>
      <c r="H1120" s="21">
        <v>0.47449458866549199</v>
      </c>
      <c r="I1120" s="10" t="str">
        <f>Table[[#This Row],[Solar]]&amp;Table[[#This Row],[Wind]]</f>
        <v>1550275</v>
      </c>
    </row>
    <row r="1121" spans="1:9" x14ac:dyDescent="0.3">
      <c r="A1121" s="19">
        <v>1575</v>
      </c>
      <c r="B1121" s="20">
        <v>275</v>
      </c>
      <c r="C1121" s="21">
        <v>0.149258132998251</v>
      </c>
      <c r="D1121" s="21">
        <v>0.27727923300435398</v>
      </c>
      <c r="E1121" s="21">
        <v>0.118994066705748</v>
      </c>
      <c r="F1121" s="21">
        <v>0.60718013776429602</v>
      </c>
      <c r="G1121" s="21">
        <v>1.1229670025943299</v>
      </c>
      <c r="H1121" s="21">
        <v>0.49036766576118901</v>
      </c>
      <c r="I1121" s="10" t="str">
        <f>Table[[#This Row],[Solar]]&amp;Table[[#This Row],[Wind]]</f>
        <v>1575275</v>
      </c>
    </row>
    <row r="1122" spans="1:9" x14ac:dyDescent="0.3">
      <c r="A1122" s="19">
        <v>1600</v>
      </c>
      <c r="B1122" s="20">
        <v>275</v>
      </c>
      <c r="C1122" s="21">
        <v>0.15158057459051399</v>
      </c>
      <c r="D1122" s="21">
        <v>0.27970205201013798</v>
      </c>
      <c r="E1122" s="21">
        <v>0.12278202463948799</v>
      </c>
      <c r="F1122" s="21">
        <v>0.61739270613358999</v>
      </c>
      <c r="G1122" s="21">
        <v>1.13438136764396</v>
      </c>
      <c r="H1122" s="21">
        <v>0.50624074285688603</v>
      </c>
      <c r="I1122" s="10" t="str">
        <f>Table[[#This Row],[Solar]]&amp;Table[[#This Row],[Wind]]</f>
        <v>1600275</v>
      </c>
    </row>
    <row r="1123" spans="1:9" x14ac:dyDescent="0.3">
      <c r="A1123" s="19">
        <v>1625</v>
      </c>
      <c r="B1123" s="20">
        <v>275</v>
      </c>
      <c r="C1123" s="21">
        <v>0.15390301618277799</v>
      </c>
      <c r="D1123" s="21">
        <v>0.28212487101592199</v>
      </c>
      <c r="E1123" s="21">
        <v>0.12656998257322799</v>
      </c>
      <c r="F1123" s="21">
        <v>0.62760527450288395</v>
      </c>
      <c r="G1123" s="21">
        <v>1.1457957326935899</v>
      </c>
      <c r="H1123" s="21">
        <v>0.52211381995258299</v>
      </c>
      <c r="I1123" s="10" t="str">
        <f>Table[[#This Row],[Solar]]&amp;Table[[#This Row],[Wind]]</f>
        <v>1625275</v>
      </c>
    </row>
    <row r="1124" spans="1:9" x14ac:dyDescent="0.3">
      <c r="A1124" s="19">
        <v>1650</v>
      </c>
      <c r="B1124" s="20">
        <v>275</v>
      </c>
      <c r="C1124" s="21">
        <v>0.15622545777504199</v>
      </c>
      <c r="D1124" s="21">
        <v>0.28454769002170499</v>
      </c>
      <c r="E1124" s="21">
        <v>0.130357940506968</v>
      </c>
      <c r="F1124" s="21">
        <v>0.63781784287217702</v>
      </c>
      <c r="G1124" s="21">
        <v>1.15721009774322</v>
      </c>
      <c r="H1124" s="21">
        <v>0.53798689704827996</v>
      </c>
      <c r="I1124" s="10" t="str">
        <f>Table[[#This Row],[Solar]]&amp;Table[[#This Row],[Wind]]</f>
        <v>1650275</v>
      </c>
    </row>
    <row r="1125" spans="1:9" x14ac:dyDescent="0.3">
      <c r="A1125" s="19">
        <v>1675</v>
      </c>
      <c r="B1125" s="20">
        <v>275</v>
      </c>
      <c r="C1125" s="21">
        <v>0.15854789936730501</v>
      </c>
      <c r="D1125" s="21">
        <v>0.286970509027489</v>
      </c>
      <c r="E1125" s="21">
        <v>0.13414589844070801</v>
      </c>
      <c r="F1125" s="21">
        <v>0.64803041124146998</v>
      </c>
      <c r="G1125" s="21">
        <v>1.1686244627928599</v>
      </c>
      <c r="H1125" s="21">
        <v>0.55385997414397703</v>
      </c>
      <c r="I1125" s="10" t="str">
        <f>Table[[#This Row],[Solar]]&amp;Table[[#This Row],[Wind]]</f>
        <v>1675275</v>
      </c>
    </row>
    <row r="1126" spans="1:9" x14ac:dyDescent="0.3">
      <c r="A1126" s="19">
        <v>1700</v>
      </c>
      <c r="B1126" s="20">
        <v>275</v>
      </c>
      <c r="C1126" s="21">
        <v>0.16087034095956901</v>
      </c>
      <c r="D1126" s="21">
        <v>0.289393328033273</v>
      </c>
      <c r="E1126" s="21">
        <v>0.13793385637444799</v>
      </c>
      <c r="F1126" s="21">
        <v>0.65824297961076395</v>
      </c>
      <c r="G1126" s="21">
        <v>1.18003882784249</v>
      </c>
      <c r="H1126" s="21">
        <v>0.56973305123967299</v>
      </c>
      <c r="I1126" s="10" t="str">
        <f>Table[[#This Row],[Solar]]&amp;Table[[#This Row],[Wind]]</f>
        <v>1700275</v>
      </c>
    </row>
    <row r="1127" spans="1:9" x14ac:dyDescent="0.3">
      <c r="A1127" s="19">
        <v>1725</v>
      </c>
      <c r="B1127" s="20">
        <v>275</v>
      </c>
      <c r="C1127" s="21">
        <v>0.163192782551833</v>
      </c>
      <c r="D1127" s="21">
        <v>0.29181614703905601</v>
      </c>
      <c r="E1127" s="21">
        <v>0.141721814308188</v>
      </c>
      <c r="F1127" s="21">
        <v>0.66845554798005702</v>
      </c>
      <c r="G1127" s="21">
        <v>1.1914531928921199</v>
      </c>
      <c r="H1127" s="21">
        <v>0.58560612833536996</v>
      </c>
      <c r="I1127" s="10" t="str">
        <f>Table[[#This Row],[Solar]]&amp;Table[[#This Row],[Wind]]</f>
        <v>1725275</v>
      </c>
    </row>
    <row r="1128" spans="1:9" x14ac:dyDescent="0.3">
      <c r="A1128" s="19">
        <v>1750</v>
      </c>
      <c r="B1128" s="20">
        <v>275</v>
      </c>
      <c r="C1128" s="21">
        <v>0.165515224144097</v>
      </c>
      <c r="D1128" s="21">
        <v>0.29423896604484001</v>
      </c>
      <c r="E1128" s="21">
        <v>0.14550977224192799</v>
      </c>
      <c r="F1128" s="21">
        <v>0.67866811634935098</v>
      </c>
      <c r="G1128" s="21">
        <v>1.20286755794175</v>
      </c>
      <c r="H1128" s="21">
        <v>0.60147920543106703</v>
      </c>
      <c r="I1128" s="10" t="str">
        <f>Table[[#This Row],[Solar]]&amp;Table[[#This Row],[Wind]]</f>
        <v>1750275</v>
      </c>
    </row>
    <row r="1129" spans="1:9" x14ac:dyDescent="0.3">
      <c r="A1129" s="19">
        <v>1775</v>
      </c>
      <c r="B1129" s="20">
        <v>275</v>
      </c>
      <c r="C1129" s="21">
        <v>0.16783766573636</v>
      </c>
      <c r="D1129" s="21">
        <v>0.29666178505062402</v>
      </c>
      <c r="E1129" s="21">
        <v>0.149297730175667</v>
      </c>
      <c r="F1129" s="21">
        <v>0.68888068471864405</v>
      </c>
      <c r="G1129" s="21">
        <v>1.2142819229913799</v>
      </c>
      <c r="H1129" s="21">
        <v>0.617352282526764</v>
      </c>
      <c r="I1129" s="10" t="str">
        <f>Table[[#This Row],[Solar]]&amp;Table[[#This Row],[Wind]]</f>
        <v>1775275</v>
      </c>
    </row>
    <row r="1130" spans="1:9" x14ac:dyDescent="0.3">
      <c r="A1130" s="19">
        <v>1800</v>
      </c>
      <c r="B1130" s="20">
        <v>275</v>
      </c>
      <c r="C1130" s="21">
        <v>0.17016010732862399</v>
      </c>
      <c r="D1130" s="21">
        <v>0.29908460405640702</v>
      </c>
      <c r="E1130" s="21">
        <v>0.15308568810940701</v>
      </c>
      <c r="F1130" s="21">
        <v>0.69909325308793802</v>
      </c>
      <c r="G1130" s="21">
        <v>1.2256962880410101</v>
      </c>
      <c r="H1130" s="21">
        <v>0.63322535962246096</v>
      </c>
      <c r="I1130" s="10" t="str">
        <f>Table[[#This Row],[Solar]]&amp;Table[[#This Row],[Wind]]</f>
        <v>1800275</v>
      </c>
    </row>
    <row r="1131" spans="1:9" x14ac:dyDescent="0.3">
      <c r="A1131" s="19">
        <v>1825</v>
      </c>
      <c r="B1131" s="20">
        <v>275</v>
      </c>
      <c r="C1131" s="21">
        <v>0.17248254892088799</v>
      </c>
      <c r="D1131" s="21">
        <v>0.30150742306219103</v>
      </c>
      <c r="E1131" s="21">
        <v>0.15687364604314699</v>
      </c>
      <c r="F1131" s="21">
        <v>0.70930582145723098</v>
      </c>
      <c r="G1131" s="21">
        <v>1.2371106530906399</v>
      </c>
      <c r="H1131" s="21">
        <v>0.64909843671815803</v>
      </c>
      <c r="I1131" s="10" t="str">
        <f>Table[[#This Row],[Solar]]&amp;Table[[#This Row],[Wind]]</f>
        <v>1825275</v>
      </c>
    </row>
    <row r="1132" spans="1:9" x14ac:dyDescent="0.3">
      <c r="A1132" s="19">
        <v>1850</v>
      </c>
      <c r="B1132" s="20">
        <v>275</v>
      </c>
      <c r="C1132" s="21">
        <v>0.17480499051315099</v>
      </c>
      <c r="D1132" s="21">
        <v>0.30393024206797498</v>
      </c>
      <c r="E1132" s="21">
        <v>0.160661603976887</v>
      </c>
      <c r="F1132" s="21">
        <v>0.71951838982652505</v>
      </c>
      <c r="G1132" s="21">
        <v>1.2485250181402801</v>
      </c>
      <c r="H1132" s="21">
        <v>0.664971513813855</v>
      </c>
      <c r="I1132" s="10" t="str">
        <f>Table[[#This Row],[Solar]]&amp;Table[[#This Row],[Wind]]</f>
        <v>1850275</v>
      </c>
    </row>
    <row r="1133" spans="1:9" x14ac:dyDescent="0.3">
      <c r="A1133" s="19">
        <v>1875</v>
      </c>
      <c r="B1133" s="20">
        <v>275</v>
      </c>
      <c r="C1133" s="21">
        <v>0.17712743210541501</v>
      </c>
      <c r="D1133" s="21">
        <v>0.30635306107375798</v>
      </c>
      <c r="E1133" s="21">
        <v>0.16444956191062701</v>
      </c>
      <c r="F1133" s="21">
        <v>0.72973095819581801</v>
      </c>
      <c r="G1133" s="21">
        <v>1.2599393831899099</v>
      </c>
      <c r="H1133" s="21">
        <v>0.68084459090955196</v>
      </c>
      <c r="I1133" s="10" t="str">
        <f>Table[[#This Row],[Solar]]&amp;Table[[#This Row],[Wind]]</f>
        <v>1875275</v>
      </c>
    </row>
    <row r="1134" spans="1:9" x14ac:dyDescent="0.3">
      <c r="A1134" s="19">
        <v>1900</v>
      </c>
      <c r="B1134" s="20">
        <v>275</v>
      </c>
      <c r="C1134" s="21">
        <v>0.17944987369767901</v>
      </c>
      <c r="D1134" s="21">
        <v>0.30877588007954199</v>
      </c>
      <c r="E1134" s="21">
        <v>0.168237519844367</v>
      </c>
      <c r="F1134" s="21">
        <v>0.73994352656511198</v>
      </c>
      <c r="G1134" s="21">
        <v>1.2713537482395401</v>
      </c>
      <c r="H1134" s="21">
        <v>0.69671766800524904</v>
      </c>
      <c r="I1134" s="10" t="str">
        <f>Table[[#This Row],[Solar]]&amp;Table[[#This Row],[Wind]]</f>
        <v>1900275</v>
      </c>
    </row>
    <row r="1135" spans="1:9" x14ac:dyDescent="0.3">
      <c r="A1135" s="19">
        <v>1925</v>
      </c>
      <c r="B1135" s="20">
        <v>275</v>
      </c>
      <c r="C1135" s="21">
        <v>0.181772315289942</v>
      </c>
      <c r="D1135" s="21">
        <v>0.31119869908532499</v>
      </c>
      <c r="E1135" s="21">
        <v>0.17202547777810701</v>
      </c>
      <c r="F1135" s="21">
        <v>0.75015609493440505</v>
      </c>
      <c r="G1135" s="21">
        <v>1.28276811328917</v>
      </c>
      <c r="H1135" s="21">
        <v>0.712590745100945</v>
      </c>
      <c r="I1135" s="10" t="str">
        <f>Table[[#This Row],[Solar]]&amp;Table[[#This Row],[Wind]]</f>
        <v>1925275</v>
      </c>
    </row>
    <row r="1136" spans="1:9" x14ac:dyDescent="0.3">
      <c r="A1136" s="19">
        <v>1950</v>
      </c>
      <c r="B1136" s="20">
        <v>275</v>
      </c>
      <c r="C1136" s="21">
        <v>0.184094756882206</v>
      </c>
      <c r="D1136" s="21">
        <v>0.313621518091109</v>
      </c>
      <c r="E1136" s="21">
        <v>0.17581343571184699</v>
      </c>
      <c r="F1136" s="21">
        <v>0.76036866330369901</v>
      </c>
      <c r="G1136" s="21">
        <v>1.2941824783388001</v>
      </c>
      <c r="H1136" s="21">
        <v>0.72846382219664196</v>
      </c>
      <c r="I1136" s="10" t="str">
        <f>Table[[#This Row],[Solar]]&amp;Table[[#This Row],[Wind]]</f>
        <v>1950275</v>
      </c>
    </row>
    <row r="1137" spans="1:9" x14ac:dyDescent="0.3">
      <c r="A1137" s="19">
        <v>1975</v>
      </c>
      <c r="B1137" s="20">
        <v>275</v>
      </c>
      <c r="C1137" s="21">
        <v>0.18641719847447</v>
      </c>
      <c r="D1137" s="21">
        <v>0.316044337096893</v>
      </c>
      <c r="E1137" s="21">
        <v>0.179601393645587</v>
      </c>
      <c r="F1137" s="21">
        <v>0.77058123167299197</v>
      </c>
      <c r="G1137" s="21">
        <v>1.30559684338843</v>
      </c>
      <c r="H1137" s="21">
        <v>0.74433689929233904</v>
      </c>
      <c r="I1137" s="10" t="str">
        <f>Table[[#This Row],[Solar]]&amp;Table[[#This Row],[Wind]]</f>
        <v>1975275</v>
      </c>
    </row>
    <row r="1138" spans="1:9" x14ac:dyDescent="0.3">
      <c r="A1138" s="19">
        <v>2000</v>
      </c>
      <c r="B1138" s="20">
        <v>275</v>
      </c>
      <c r="C1138" s="21">
        <v>0.18873964006673399</v>
      </c>
      <c r="D1138" s="21">
        <v>0.31846715610267601</v>
      </c>
      <c r="E1138" s="21">
        <v>0.18338935157932701</v>
      </c>
      <c r="F1138" s="21">
        <v>0.78079380004228605</v>
      </c>
      <c r="G1138" s="21">
        <v>1.3170112084380601</v>
      </c>
      <c r="H1138" s="21">
        <v>0.760209976388036</v>
      </c>
      <c r="I1138" s="10" t="str">
        <f>Table[[#This Row],[Solar]]&amp;Table[[#This Row],[Wind]]</f>
        <v>2000275</v>
      </c>
    </row>
    <row r="1139" spans="1:9" x14ac:dyDescent="0.3">
      <c r="A1139" s="19">
        <v>2025</v>
      </c>
      <c r="B1139" s="20">
        <v>275</v>
      </c>
      <c r="C1139" s="21">
        <v>0.19106208165899699</v>
      </c>
      <c r="D1139" s="21">
        <v>0.32088997510846001</v>
      </c>
      <c r="E1139" s="21">
        <v>0.18717730951306699</v>
      </c>
      <c r="F1139" s="21">
        <v>0.79100636841157901</v>
      </c>
      <c r="G1139" s="21">
        <v>1.3284255734877</v>
      </c>
      <c r="H1139" s="21">
        <v>0.77608305348373297</v>
      </c>
      <c r="I1139" s="10" t="str">
        <f>Table[[#This Row],[Solar]]&amp;Table[[#This Row],[Wind]]</f>
        <v>2025275</v>
      </c>
    </row>
    <row r="1140" spans="1:9" x14ac:dyDescent="0.3">
      <c r="A1140" s="19">
        <v>2050</v>
      </c>
      <c r="B1140" s="20">
        <v>275</v>
      </c>
      <c r="C1140" s="21">
        <v>0.19338452325126099</v>
      </c>
      <c r="D1140" s="21">
        <v>0.32331279411424402</v>
      </c>
      <c r="E1140" s="21">
        <v>0.190965267446807</v>
      </c>
      <c r="F1140" s="21">
        <v>0.80121893678087197</v>
      </c>
      <c r="G1140" s="21">
        <v>1.3398399385373301</v>
      </c>
      <c r="H1140" s="21">
        <v>0.79195613057943004</v>
      </c>
      <c r="I1140" s="10" t="str">
        <f>Table[[#This Row],[Solar]]&amp;Table[[#This Row],[Wind]]</f>
        <v>2050275</v>
      </c>
    </row>
    <row r="1141" spans="1:9" x14ac:dyDescent="0.3">
      <c r="A1141" s="19">
        <v>2075</v>
      </c>
      <c r="B1141" s="20">
        <v>275</v>
      </c>
      <c r="C1141" s="21">
        <v>0.19570696484352501</v>
      </c>
      <c r="D1141" s="21">
        <v>0.32573561312002702</v>
      </c>
      <c r="E1141" s="21">
        <v>0.19475322538054701</v>
      </c>
      <c r="F1141" s="21">
        <v>0.81143150515016604</v>
      </c>
      <c r="G1141" s="21">
        <v>1.35125430358696</v>
      </c>
      <c r="H1141" s="21">
        <v>0.807829207675127</v>
      </c>
      <c r="I1141" s="10" t="str">
        <f>Table[[#This Row],[Solar]]&amp;Table[[#This Row],[Wind]]</f>
        <v>2075275</v>
      </c>
    </row>
    <row r="1142" spans="1:9" x14ac:dyDescent="0.3">
      <c r="A1142" s="19">
        <v>2100</v>
      </c>
      <c r="B1142" s="20">
        <v>275</v>
      </c>
      <c r="C1142" s="21">
        <v>0.19802940643578801</v>
      </c>
      <c r="D1142" s="21">
        <v>0.32815843212581097</v>
      </c>
      <c r="E1142" s="21">
        <v>0.198541183314287</v>
      </c>
      <c r="F1142" s="21">
        <v>0.82164407351945901</v>
      </c>
      <c r="G1142" s="21">
        <v>1.3626686686365901</v>
      </c>
      <c r="H1142" s="21">
        <v>0.82370228477082397</v>
      </c>
      <c r="I1142" s="10" t="str">
        <f>Table[[#This Row],[Solar]]&amp;Table[[#This Row],[Wind]]</f>
        <v>2100275</v>
      </c>
    </row>
    <row r="1143" spans="1:9" x14ac:dyDescent="0.3">
      <c r="A1143" s="19">
        <v>2125</v>
      </c>
      <c r="B1143" s="20">
        <v>275</v>
      </c>
      <c r="C1143" s="21">
        <v>0.200351848028052</v>
      </c>
      <c r="D1143" s="21">
        <v>0.33058125113159498</v>
      </c>
      <c r="E1143" s="21">
        <v>0.20232914124802701</v>
      </c>
      <c r="F1143" s="21">
        <v>0.83185664188875297</v>
      </c>
      <c r="G1143" s="21">
        <v>1.37408303368622</v>
      </c>
      <c r="H1143" s="21">
        <v>0.83957536186652004</v>
      </c>
      <c r="I1143" s="10" t="str">
        <f>Table[[#This Row],[Solar]]&amp;Table[[#This Row],[Wind]]</f>
        <v>2125275</v>
      </c>
    </row>
    <row r="1144" spans="1:9" x14ac:dyDescent="0.3">
      <c r="A1144" s="19">
        <v>2150</v>
      </c>
      <c r="B1144" s="20">
        <v>275</v>
      </c>
      <c r="C1144" s="21">
        <v>0.202674289620316</v>
      </c>
      <c r="D1144" s="21">
        <v>0.33300407013737798</v>
      </c>
      <c r="E1144" s="21">
        <v>0.20611709918176699</v>
      </c>
      <c r="F1144" s="21">
        <v>0.84206921025804604</v>
      </c>
      <c r="G1144" s="21">
        <v>1.3854973987358501</v>
      </c>
      <c r="H1144" s="21">
        <v>0.85544843896221701</v>
      </c>
      <c r="I1144" s="10" t="str">
        <f>Table[[#This Row],[Solar]]&amp;Table[[#This Row],[Wind]]</f>
        <v>2150275</v>
      </c>
    </row>
    <row r="1145" spans="1:9" x14ac:dyDescent="0.3">
      <c r="A1145" s="19">
        <v>2175</v>
      </c>
      <c r="B1145" s="20">
        <v>275</v>
      </c>
      <c r="C1145" s="21">
        <v>0.20499673121258</v>
      </c>
      <c r="D1145" s="21">
        <v>0.33542688914316199</v>
      </c>
      <c r="E1145" s="21">
        <v>0.209905057115507</v>
      </c>
      <c r="F1145" s="21">
        <v>0.85228177862734</v>
      </c>
      <c r="G1145" s="21">
        <v>1.39691176378548</v>
      </c>
      <c r="H1145" s="21">
        <v>0.87132151605791397</v>
      </c>
      <c r="I1145" s="10" t="str">
        <f>Table[[#This Row],[Solar]]&amp;Table[[#This Row],[Wind]]</f>
        <v>2175275</v>
      </c>
    </row>
    <row r="1146" spans="1:9" x14ac:dyDescent="0.3">
      <c r="A1146" s="19">
        <v>2200</v>
      </c>
      <c r="B1146" s="20">
        <v>275</v>
      </c>
      <c r="C1146" s="21">
        <v>0.20731917280484299</v>
      </c>
      <c r="D1146" s="21">
        <v>0.33784970814894599</v>
      </c>
      <c r="E1146" s="21">
        <v>0.21369301504924701</v>
      </c>
      <c r="F1146" s="21">
        <v>0.86249434699663297</v>
      </c>
      <c r="G1146" s="21">
        <v>1.4083261288351201</v>
      </c>
      <c r="H1146" s="21">
        <v>0.88719459315361104</v>
      </c>
      <c r="I1146" s="10" t="str">
        <f>Table[[#This Row],[Solar]]&amp;Table[[#This Row],[Wind]]</f>
        <v>2200275</v>
      </c>
    </row>
    <row r="1147" spans="1:9" x14ac:dyDescent="0.3">
      <c r="A1147" s="19">
        <v>2225</v>
      </c>
      <c r="B1147" s="20">
        <v>275</v>
      </c>
      <c r="C1147" s="21">
        <v>0.20964161439710699</v>
      </c>
      <c r="D1147" s="21">
        <v>0.340272527154729</v>
      </c>
      <c r="E1147" s="21">
        <v>0.21748097298298699</v>
      </c>
      <c r="F1147" s="21">
        <v>0.87270691536592704</v>
      </c>
      <c r="G1147" s="21">
        <v>1.41974049388475</v>
      </c>
      <c r="H1147" s="21">
        <v>0.90306767024930801</v>
      </c>
      <c r="I1147" s="10" t="str">
        <f>Table[[#This Row],[Solar]]&amp;Table[[#This Row],[Wind]]</f>
        <v>2225275</v>
      </c>
    </row>
    <row r="1148" spans="1:9" x14ac:dyDescent="0.3">
      <c r="A1148" s="19">
        <v>0</v>
      </c>
      <c r="B1148" s="20">
        <v>300</v>
      </c>
      <c r="C1148" s="21">
        <v>0.21592279936276601</v>
      </c>
      <c r="D1148" s="21">
        <v>0.45872462962252297</v>
      </c>
      <c r="E1148" s="21">
        <v>0.13355657674472399</v>
      </c>
      <c r="F1148" s="21">
        <v>0.80010575179374699</v>
      </c>
      <c r="G1148" s="21">
        <v>1.7018889802328701</v>
      </c>
      <c r="H1148" s="21">
        <v>0.48476708715607503</v>
      </c>
      <c r="I1148" s="10" t="str">
        <f>Table[[#This Row],[Solar]]&amp;Table[[#This Row],[Wind]]</f>
        <v>0300</v>
      </c>
    </row>
    <row r="1149" spans="1:9" x14ac:dyDescent="0.3">
      <c r="A1149" s="19">
        <v>25</v>
      </c>
      <c r="B1149" s="20">
        <v>300</v>
      </c>
      <c r="C1149" s="21">
        <v>0.21005491464856299</v>
      </c>
      <c r="D1149" s="21">
        <v>0.44661785943760102</v>
      </c>
      <c r="E1149" s="21">
        <v>0.12745985209237901</v>
      </c>
      <c r="F1149" s="21">
        <v>0.78079209052313103</v>
      </c>
      <c r="G1149" s="21">
        <v>1.66174004073589</v>
      </c>
      <c r="H1149" s="21">
        <v>0.46604096605421702</v>
      </c>
      <c r="I1149" s="10" t="str">
        <f>Table[[#This Row],[Solar]]&amp;Table[[#This Row],[Wind]]</f>
        <v>25300</v>
      </c>
    </row>
    <row r="1150" spans="1:9" x14ac:dyDescent="0.3">
      <c r="A1150" s="19">
        <v>50</v>
      </c>
      <c r="B1150" s="20">
        <v>300</v>
      </c>
      <c r="C1150" s="21">
        <v>0.204187029934361</v>
      </c>
      <c r="D1150" s="21">
        <v>0.43451108925267901</v>
      </c>
      <c r="E1150" s="21">
        <v>0.121363127440035</v>
      </c>
      <c r="F1150" s="21">
        <v>0.76147842925251596</v>
      </c>
      <c r="G1150" s="21">
        <v>1.6215911012388999</v>
      </c>
      <c r="H1150" s="21">
        <v>0.44731484495236001</v>
      </c>
      <c r="I1150" s="10" t="str">
        <f>Table[[#This Row],[Solar]]&amp;Table[[#This Row],[Wind]]</f>
        <v>50300</v>
      </c>
    </row>
    <row r="1151" spans="1:9" x14ac:dyDescent="0.3">
      <c r="A1151" s="19">
        <v>75</v>
      </c>
      <c r="B1151" s="20">
        <v>300</v>
      </c>
      <c r="C1151" s="21">
        <v>0.19831914522015801</v>
      </c>
      <c r="D1151" s="21">
        <v>0.42240431906775699</v>
      </c>
      <c r="E1151" s="21">
        <v>0.11526640278769</v>
      </c>
      <c r="F1151" s="21">
        <v>0.74216476798190001</v>
      </c>
      <c r="G1151" s="21">
        <v>1.5814421617419101</v>
      </c>
      <c r="H1151" s="21">
        <v>0.42858872385050201</v>
      </c>
      <c r="I1151" s="10" t="str">
        <f>Table[[#This Row],[Solar]]&amp;Table[[#This Row],[Wind]]</f>
        <v>75300</v>
      </c>
    </row>
    <row r="1152" spans="1:9" x14ac:dyDescent="0.3">
      <c r="A1152" s="19">
        <v>100</v>
      </c>
      <c r="B1152" s="20">
        <v>300</v>
      </c>
      <c r="C1152" s="21">
        <v>0.19245126050595501</v>
      </c>
      <c r="D1152" s="21">
        <v>0.41029754888283498</v>
      </c>
      <c r="E1152" s="21">
        <v>0.109169678135346</v>
      </c>
      <c r="F1152" s="21">
        <v>0.72285110671128405</v>
      </c>
      <c r="G1152" s="21">
        <v>1.54129322224493</v>
      </c>
      <c r="H1152" s="21">
        <v>0.409862602748644</v>
      </c>
      <c r="I1152" s="10" t="str">
        <f>Table[[#This Row],[Solar]]&amp;Table[[#This Row],[Wind]]</f>
        <v>100300</v>
      </c>
    </row>
    <row r="1153" spans="1:9" x14ac:dyDescent="0.3">
      <c r="A1153" s="19">
        <v>125</v>
      </c>
      <c r="B1153" s="20">
        <v>300</v>
      </c>
      <c r="C1153" s="21">
        <v>0.19008992066813099</v>
      </c>
      <c r="D1153" s="21">
        <v>0.40459407385771101</v>
      </c>
      <c r="E1153" s="21">
        <v>0.10798806460060301</v>
      </c>
      <c r="F1153" s="21">
        <v>0.710412565090351</v>
      </c>
      <c r="G1153" s="21">
        <v>1.51229271891773</v>
      </c>
      <c r="H1153" s="21">
        <v>0.403403031663499</v>
      </c>
      <c r="I1153" s="10" t="str">
        <f>Table[[#This Row],[Solar]]&amp;Table[[#This Row],[Wind]]</f>
        <v>125300</v>
      </c>
    </row>
    <row r="1154" spans="1:9" x14ac:dyDescent="0.3">
      <c r="A1154" s="19">
        <v>150</v>
      </c>
      <c r="B1154" s="20">
        <v>300</v>
      </c>
      <c r="C1154" s="21">
        <v>0.187728580830308</v>
      </c>
      <c r="D1154" s="21">
        <v>0.39889059883258698</v>
      </c>
      <c r="E1154" s="21">
        <v>0.10680645106586099</v>
      </c>
      <c r="F1154" s="21">
        <v>0.69797402346941795</v>
      </c>
      <c r="G1154" s="21">
        <v>1.4832922155905299</v>
      </c>
      <c r="H1154" s="21">
        <v>0.396943460578353</v>
      </c>
      <c r="I1154" s="10" t="str">
        <f>Table[[#This Row],[Solar]]&amp;Table[[#This Row],[Wind]]</f>
        <v>150300</v>
      </c>
    </row>
    <row r="1155" spans="1:9" x14ac:dyDescent="0.3">
      <c r="A1155" s="19">
        <v>175</v>
      </c>
      <c r="B1155" s="20">
        <v>300</v>
      </c>
      <c r="C1155" s="21">
        <v>0.185367240992484</v>
      </c>
      <c r="D1155" s="21">
        <v>0.39318712380746301</v>
      </c>
      <c r="E1155" s="21">
        <v>0.105624837531118</v>
      </c>
      <c r="F1155" s="21">
        <v>0.68553548184848401</v>
      </c>
      <c r="G1155" s="21">
        <v>1.4542917122633301</v>
      </c>
      <c r="H1155" s="21">
        <v>0.390483889493208</v>
      </c>
      <c r="I1155" s="10" t="str">
        <f>Table[[#This Row],[Solar]]&amp;Table[[#This Row],[Wind]]</f>
        <v>175300</v>
      </c>
    </row>
    <row r="1156" spans="1:9" x14ac:dyDescent="0.3">
      <c r="A1156" s="19">
        <v>200</v>
      </c>
      <c r="B1156" s="20">
        <v>300</v>
      </c>
      <c r="C1156" s="21">
        <v>0.18300590115466001</v>
      </c>
      <c r="D1156" s="21">
        <v>0.38748364878233899</v>
      </c>
      <c r="E1156" s="21">
        <v>0.104443223996376</v>
      </c>
      <c r="F1156" s="21">
        <v>0.67309694022755095</v>
      </c>
      <c r="G1156" s="21">
        <v>1.42529120893613</v>
      </c>
      <c r="H1156" s="21">
        <v>0.384024318408062</v>
      </c>
      <c r="I1156" s="10" t="str">
        <f>Table[[#This Row],[Solar]]&amp;Table[[#This Row],[Wind]]</f>
        <v>200300</v>
      </c>
    </row>
    <row r="1157" spans="1:9" x14ac:dyDescent="0.3">
      <c r="A1157" s="19">
        <v>225</v>
      </c>
      <c r="B1157" s="20">
        <v>300</v>
      </c>
      <c r="C1157" s="21">
        <v>0.18064456131683701</v>
      </c>
      <c r="D1157" s="21">
        <v>0.38178017375721501</v>
      </c>
      <c r="E1157" s="21">
        <v>0.103261610461633</v>
      </c>
      <c r="F1157" s="21">
        <v>0.66065839860661801</v>
      </c>
      <c r="G1157" s="21">
        <v>1.39629070560894</v>
      </c>
      <c r="H1157" s="21">
        <v>0.377564747322917</v>
      </c>
      <c r="I1157" s="10" t="str">
        <f>Table[[#This Row],[Solar]]&amp;Table[[#This Row],[Wind]]</f>
        <v>225300</v>
      </c>
    </row>
    <row r="1158" spans="1:9" x14ac:dyDescent="0.3">
      <c r="A1158" s="19">
        <v>250</v>
      </c>
      <c r="B1158" s="20">
        <v>300</v>
      </c>
      <c r="C1158" s="21">
        <v>0.17828322147901299</v>
      </c>
      <c r="D1158" s="21">
        <v>0.37607669873209099</v>
      </c>
      <c r="E1158" s="21">
        <v>0.102079996926891</v>
      </c>
      <c r="F1158" s="21">
        <v>0.64821985698568496</v>
      </c>
      <c r="G1158" s="21">
        <v>1.3672902022817399</v>
      </c>
      <c r="H1158" s="21">
        <v>0.37110517623777101</v>
      </c>
      <c r="I1158" s="10" t="str">
        <f>Table[[#This Row],[Solar]]&amp;Table[[#This Row],[Wind]]</f>
        <v>250300</v>
      </c>
    </row>
    <row r="1159" spans="1:9" x14ac:dyDescent="0.3">
      <c r="A1159" s="19">
        <v>275</v>
      </c>
      <c r="B1159" s="20">
        <v>300</v>
      </c>
      <c r="C1159" s="21">
        <v>0.17592188164118899</v>
      </c>
      <c r="D1159" s="21">
        <v>0.37037322370696801</v>
      </c>
      <c r="E1159" s="21">
        <v>0.100898383392148</v>
      </c>
      <c r="F1159" s="21">
        <v>0.63578131536475102</v>
      </c>
      <c r="G1159" s="21">
        <v>1.3382896989545401</v>
      </c>
      <c r="H1159" s="21">
        <v>0.36464560515262501</v>
      </c>
      <c r="I1159" s="10" t="str">
        <f>Table[[#This Row],[Solar]]&amp;Table[[#This Row],[Wind]]</f>
        <v>275300</v>
      </c>
    </row>
    <row r="1160" spans="1:9" x14ac:dyDescent="0.3">
      <c r="A1160" s="19">
        <v>300</v>
      </c>
      <c r="B1160" s="20">
        <v>300</v>
      </c>
      <c r="C1160" s="21">
        <v>0.173560541803366</v>
      </c>
      <c r="D1160" s="21">
        <v>0.36466974868184399</v>
      </c>
      <c r="E1160" s="21">
        <v>9.9716769857406407E-2</v>
      </c>
      <c r="F1160" s="21">
        <v>0.62334277374381797</v>
      </c>
      <c r="G1160" s="21">
        <v>1.30928919562734</v>
      </c>
      <c r="H1160" s="21">
        <v>0.35818603406748001</v>
      </c>
      <c r="I1160" s="10" t="str">
        <f>Table[[#This Row],[Solar]]&amp;Table[[#This Row],[Wind]]</f>
        <v>300300</v>
      </c>
    </row>
    <row r="1161" spans="1:9" x14ac:dyDescent="0.3">
      <c r="A1161" s="19">
        <v>325</v>
      </c>
      <c r="B1161" s="20">
        <v>300</v>
      </c>
      <c r="C1161" s="21">
        <v>0.172891238715219</v>
      </c>
      <c r="D1161" s="21">
        <v>0.36264408119036201</v>
      </c>
      <c r="E1161" s="21">
        <v>9.9403325664335906E-2</v>
      </c>
      <c r="F1161" s="21">
        <v>0.62161376580496797</v>
      </c>
      <c r="G1161" s="21">
        <v>1.30341235424666</v>
      </c>
      <c r="H1161" s="21">
        <v>0.35745385107230299</v>
      </c>
      <c r="I1161" s="10" t="str">
        <f>Table[[#This Row],[Solar]]&amp;Table[[#This Row],[Wind]]</f>
        <v>325300</v>
      </c>
    </row>
    <row r="1162" spans="1:9" x14ac:dyDescent="0.3">
      <c r="A1162" s="19">
        <v>350</v>
      </c>
      <c r="B1162" s="20">
        <v>300</v>
      </c>
      <c r="C1162" s="21">
        <v>0.172221935627073</v>
      </c>
      <c r="D1162" s="21">
        <v>0.36061841369888098</v>
      </c>
      <c r="E1162" s="21">
        <v>9.9089881471265503E-2</v>
      </c>
      <c r="F1162" s="21">
        <v>0.61988475786611796</v>
      </c>
      <c r="G1162" s="21">
        <v>1.29753551286599</v>
      </c>
      <c r="H1162" s="21">
        <v>0.35672166807712602</v>
      </c>
      <c r="I1162" s="10" t="str">
        <f>Table[[#This Row],[Solar]]&amp;Table[[#This Row],[Wind]]</f>
        <v>350300</v>
      </c>
    </row>
    <row r="1163" spans="1:9" x14ac:dyDescent="0.3">
      <c r="A1163" s="19">
        <v>375</v>
      </c>
      <c r="B1163" s="20">
        <v>300</v>
      </c>
      <c r="C1163" s="21">
        <v>0.171552632538927</v>
      </c>
      <c r="D1163" s="21">
        <v>0.358592746207399</v>
      </c>
      <c r="E1163" s="21">
        <v>9.8776437278195003E-2</v>
      </c>
      <c r="F1163" s="21">
        <v>0.61815574992726796</v>
      </c>
      <c r="G1163" s="21">
        <v>1.29165867148531</v>
      </c>
      <c r="H1163" s="21">
        <v>0.355989485081949</v>
      </c>
      <c r="I1163" s="10" t="str">
        <f>Table[[#This Row],[Solar]]&amp;Table[[#This Row],[Wind]]</f>
        <v>375300</v>
      </c>
    </row>
    <row r="1164" spans="1:9" x14ac:dyDescent="0.3">
      <c r="A1164" s="19">
        <v>400</v>
      </c>
      <c r="B1164" s="20">
        <v>300</v>
      </c>
      <c r="C1164" s="21">
        <v>0.17088332945078</v>
      </c>
      <c r="D1164" s="21">
        <v>0.35656707871591697</v>
      </c>
      <c r="E1164" s="21">
        <v>9.8462993085124503E-2</v>
      </c>
      <c r="F1164" s="21">
        <v>0.61642674198841796</v>
      </c>
      <c r="G1164" s="21">
        <v>1.28578183010464</v>
      </c>
      <c r="H1164" s="21">
        <v>0.35525730208677198</v>
      </c>
      <c r="I1164" s="10" t="str">
        <f>Table[[#This Row],[Solar]]&amp;Table[[#This Row],[Wind]]</f>
        <v>400300</v>
      </c>
    </row>
    <row r="1165" spans="1:9" x14ac:dyDescent="0.3">
      <c r="A1165" s="19">
        <v>425</v>
      </c>
      <c r="B1165" s="20">
        <v>300</v>
      </c>
      <c r="C1165" s="21">
        <v>0.17084924538472401</v>
      </c>
      <c r="D1165" s="21">
        <v>0.35618127604141703</v>
      </c>
      <c r="E1165" s="21">
        <v>9.8508451033885794E-2</v>
      </c>
      <c r="F1165" s="21">
        <v>0.61846743159587203</v>
      </c>
      <c r="G1165" s="21">
        <v>1.28899233110997</v>
      </c>
      <c r="H1165" s="21">
        <v>0.35665632733908298</v>
      </c>
      <c r="I1165" s="10" t="str">
        <f>Table[[#This Row],[Solar]]&amp;Table[[#This Row],[Wind]]</f>
        <v>425300</v>
      </c>
    </row>
    <row r="1166" spans="1:9" x14ac:dyDescent="0.3">
      <c r="A1166" s="19">
        <v>450</v>
      </c>
      <c r="B1166" s="20">
        <v>300</v>
      </c>
      <c r="C1166" s="21">
        <v>0.170815161318669</v>
      </c>
      <c r="D1166" s="21">
        <v>0.35579547336691703</v>
      </c>
      <c r="E1166" s="21">
        <v>9.8553908982647098E-2</v>
      </c>
      <c r="F1166" s="21">
        <v>0.62050812120332699</v>
      </c>
      <c r="G1166" s="21">
        <v>1.2922028321153001</v>
      </c>
      <c r="H1166" s="21">
        <v>0.35805535259139398</v>
      </c>
      <c r="I1166" s="10" t="str">
        <f>Table[[#This Row],[Solar]]&amp;Table[[#This Row],[Wind]]</f>
        <v>450300</v>
      </c>
    </row>
    <row r="1167" spans="1:9" x14ac:dyDescent="0.3">
      <c r="A1167" s="19">
        <v>475</v>
      </c>
      <c r="B1167" s="20">
        <v>300</v>
      </c>
      <c r="C1167" s="21">
        <v>0.17078107725261299</v>
      </c>
      <c r="D1167" s="21">
        <v>0.35540967069241702</v>
      </c>
      <c r="E1167" s="21">
        <v>9.8599366931408305E-2</v>
      </c>
      <c r="F1167" s="21">
        <v>0.62254881081078095</v>
      </c>
      <c r="G1167" s="21">
        <v>1.2954133331206299</v>
      </c>
      <c r="H1167" s="21">
        <v>0.35945437784370399</v>
      </c>
      <c r="I1167" s="10" t="str">
        <f>Table[[#This Row],[Solar]]&amp;Table[[#This Row],[Wind]]</f>
        <v>475300</v>
      </c>
    </row>
    <row r="1168" spans="1:9" x14ac:dyDescent="0.3">
      <c r="A1168" s="19">
        <v>500</v>
      </c>
      <c r="B1168" s="20">
        <v>300</v>
      </c>
      <c r="C1168" s="21">
        <v>0.17074699318655701</v>
      </c>
      <c r="D1168" s="21">
        <v>0.35502386801791602</v>
      </c>
      <c r="E1168" s="21">
        <v>9.8644824880169596E-2</v>
      </c>
      <c r="F1168" s="21">
        <v>0.62458950041823602</v>
      </c>
      <c r="G1168" s="21">
        <v>1.2986238341259599</v>
      </c>
      <c r="H1168" s="21">
        <v>0.36085340309601499</v>
      </c>
      <c r="I1168" s="10" t="str">
        <f>Table[[#This Row],[Solar]]&amp;Table[[#This Row],[Wind]]</f>
        <v>500300</v>
      </c>
    </row>
    <row r="1169" spans="1:9" x14ac:dyDescent="0.3">
      <c r="A1169" s="19">
        <v>525</v>
      </c>
      <c r="B1169" s="20">
        <v>300</v>
      </c>
      <c r="C1169" s="21">
        <v>0.168010738678641</v>
      </c>
      <c r="D1169" s="21">
        <v>0.34889274319405</v>
      </c>
      <c r="E1169" s="21">
        <v>9.7289843999055894E-2</v>
      </c>
      <c r="F1169" s="21">
        <v>0.61698302689574003</v>
      </c>
      <c r="G1169" s="21">
        <v>1.28094081097032</v>
      </c>
      <c r="H1169" s="21">
        <v>0.35739979322467302</v>
      </c>
      <c r="I1169" s="10" t="str">
        <f>Table[[#This Row],[Solar]]&amp;Table[[#This Row],[Wind]]</f>
        <v>525300</v>
      </c>
    </row>
    <row r="1170" spans="1:9" x14ac:dyDescent="0.3">
      <c r="A1170" s="19">
        <v>550</v>
      </c>
      <c r="B1170" s="20">
        <v>300</v>
      </c>
      <c r="C1170" s="21">
        <v>0.16527448417072399</v>
      </c>
      <c r="D1170" s="21">
        <v>0.34276161837018398</v>
      </c>
      <c r="E1170" s="21">
        <v>9.5934863117942207E-2</v>
      </c>
      <c r="F1170" s="21">
        <v>0.60937655337324503</v>
      </c>
      <c r="G1170" s="21">
        <v>1.26325778781467</v>
      </c>
      <c r="H1170" s="21">
        <v>0.353946183353332</v>
      </c>
      <c r="I1170" s="10" t="str">
        <f>Table[[#This Row],[Solar]]&amp;Table[[#This Row],[Wind]]</f>
        <v>550300</v>
      </c>
    </row>
    <row r="1171" spans="1:9" x14ac:dyDescent="0.3">
      <c r="A1171" s="19">
        <v>575</v>
      </c>
      <c r="B1171" s="20">
        <v>300</v>
      </c>
      <c r="C1171" s="21">
        <v>0.16253822966280801</v>
      </c>
      <c r="D1171" s="21">
        <v>0.33663049354631802</v>
      </c>
      <c r="E1171" s="21">
        <v>9.4579882236828602E-2</v>
      </c>
      <c r="F1171" s="21">
        <v>0.60177007985074904</v>
      </c>
      <c r="G1171" s="21">
        <v>1.2455747646590301</v>
      </c>
      <c r="H1171" s="21">
        <v>0.35049257348198998</v>
      </c>
      <c r="I1171" s="10" t="str">
        <f>Table[[#This Row],[Solar]]&amp;Table[[#This Row],[Wind]]</f>
        <v>575300</v>
      </c>
    </row>
    <row r="1172" spans="1:9" x14ac:dyDescent="0.3">
      <c r="A1172" s="19">
        <v>600</v>
      </c>
      <c r="B1172" s="20">
        <v>300</v>
      </c>
      <c r="C1172" s="21">
        <v>0.159801975154891</v>
      </c>
      <c r="D1172" s="21">
        <v>0.330499368722452</v>
      </c>
      <c r="E1172" s="21">
        <v>9.3224901355714998E-2</v>
      </c>
      <c r="F1172" s="21">
        <v>0.59416360632825405</v>
      </c>
      <c r="G1172" s="21">
        <v>1.2278917415033801</v>
      </c>
      <c r="H1172" s="21">
        <v>0.34703896361064801</v>
      </c>
      <c r="I1172" s="10" t="str">
        <f>Table[[#This Row],[Solar]]&amp;Table[[#This Row],[Wind]]</f>
        <v>600300</v>
      </c>
    </row>
    <row r="1173" spans="1:9" x14ac:dyDescent="0.3">
      <c r="A1173" s="19">
        <v>625</v>
      </c>
      <c r="B1173" s="20">
        <v>300</v>
      </c>
      <c r="C1173" s="21">
        <v>0.15706572064697499</v>
      </c>
      <c r="D1173" s="21">
        <v>0.32436824389858598</v>
      </c>
      <c r="E1173" s="21">
        <v>9.1869920474601297E-2</v>
      </c>
      <c r="F1173" s="21">
        <v>0.58655713280575805</v>
      </c>
      <c r="G1173" s="21">
        <v>1.2102087183477399</v>
      </c>
      <c r="H1173" s="21">
        <v>0.34358535373930699</v>
      </c>
      <c r="I1173" s="10" t="str">
        <f>Table[[#This Row],[Solar]]&amp;Table[[#This Row],[Wind]]</f>
        <v>625300</v>
      </c>
    </row>
    <row r="1174" spans="1:9" x14ac:dyDescent="0.3">
      <c r="A1174" s="19">
        <v>650</v>
      </c>
      <c r="B1174" s="20">
        <v>300</v>
      </c>
      <c r="C1174" s="21">
        <v>0.15432946613905801</v>
      </c>
      <c r="D1174" s="21">
        <v>0.31823711907472002</v>
      </c>
      <c r="E1174" s="21">
        <v>9.0514939593487595E-2</v>
      </c>
      <c r="F1174" s="21">
        <v>0.57895065928326295</v>
      </c>
      <c r="G1174" s="21">
        <v>1.19252569519209</v>
      </c>
      <c r="H1174" s="21">
        <v>0.34013174386796502</v>
      </c>
      <c r="I1174" s="10" t="str">
        <f>Table[[#This Row],[Solar]]&amp;Table[[#This Row],[Wind]]</f>
        <v>650300</v>
      </c>
    </row>
    <row r="1175" spans="1:9" x14ac:dyDescent="0.3">
      <c r="A1175" s="19">
        <v>675</v>
      </c>
      <c r="B1175" s="20">
        <v>300</v>
      </c>
      <c r="C1175" s="21">
        <v>0.15159321163114101</v>
      </c>
      <c r="D1175" s="21">
        <v>0.312105994250854</v>
      </c>
      <c r="E1175" s="21">
        <v>8.9159958712374004E-2</v>
      </c>
      <c r="F1175" s="21">
        <v>0.57134418576076695</v>
      </c>
      <c r="G1175" s="21">
        <v>1.17484267203645</v>
      </c>
      <c r="H1175" s="21">
        <v>0.336678133996623</v>
      </c>
      <c r="I1175" s="10" t="str">
        <f>Table[[#This Row],[Solar]]&amp;Table[[#This Row],[Wind]]</f>
        <v>675300</v>
      </c>
    </row>
    <row r="1176" spans="1:9" x14ac:dyDescent="0.3">
      <c r="A1176" s="19">
        <v>700</v>
      </c>
      <c r="B1176" s="20">
        <v>300</v>
      </c>
      <c r="C1176" s="21">
        <v>0.148856957123225</v>
      </c>
      <c r="D1176" s="21">
        <v>0.30597486942698698</v>
      </c>
      <c r="E1176" s="21">
        <v>8.7804977831260303E-2</v>
      </c>
      <c r="F1176" s="21">
        <v>0.56373771223827196</v>
      </c>
      <c r="G1176" s="21">
        <v>1.15715964888081</v>
      </c>
      <c r="H1176" s="21">
        <v>0.33322452412528197</v>
      </c>
      <c r="I1176" s="10" t="str">
        <f>Table[[#This Row],[Solar]]&amp;Table[[#This Row],[Wind]]</f>
        <v>700300</v>
      </c>
    </row>
    <row r="1177" spans="1:9" x14ac:dyDescent="0.3">
      <c r="A1177" s="19">
        <v>725</v>
      </c>
      <c r="B1177" s="20">
        <v>300</v>
      </c>
      <c r="C1177" s="21">
        <v>0.14612070261530799</v>
      </c>
      <c r="D1177" s="21">
        <v>0.29984374460312102</v>
      </c>
      <c r="E1177" s="21">
        <v>8.6449996950146699E-2</v>
      </c>
      <c r="F1177" s="21">
        <v>0.55613123871577597</v>
      </c>
      <c r="G1177" s="21">
        <v>1.1394766257251601</v>
      </c>
      <c r="H1177" s="21">
        <v>0.32977091425394001</v>
      </c>
      <c r="I1177" s="10" t="str">
        <f>Table[[#This Row],[Solar]]&amp;Table[[#This Row],[Wind]]</f>
        <v>725300</v>
      </c>
    </row>
    <row r="1178" spans="1:9" x14ac:dyDescent="0.3">
      <c r="A1178" s="19">
        <v>750</v>
      </c>
      <c r="B1178" s="20">
        <v>300</v>
      </c>
      <c r="C1178" s="21">
        <v>0.14338444810739201</v>
      </c>
      <c r="D1178" s="21">
        <v>0.293712619779255</v>
      </c>
      <c r="E1178" s="21">
        <v>8.5095016069032997E-2</v>
      </c>
      <c r="F1178" s="21">
        <v>0.54852476519328097</v>
      </c>
      <c r="G1178" s="21">
        <v>1.1217936025695201</v>
      </c>
      <c r="H1178" s="21">
        <v>0.32631730438259798</v>
      </c>
      <c r="I1178" s="10" t="str">
        <f>Table[[#This Row],[Solar]]&amp;Table[[#This Row],[Wind]]</f>
        <v>750300</v>
      </c>
    </row>
    <row r="1179" spans="1:9" x14ac:dyDescent="0.3">
      <c r="A1179" s="19">
        <v>775</v>
      </c>
      <c r="B1179" s="20">
        <v>300</v>
      </c>
      <c r="C1179" s="21">
        <v>0.140648193599475</v>
      </c>
      <c r="D1179" s="21">
        <v>0.28758149495538898</v>
      </c>
      <c r="E1179" s="21">
        <v>8.3740035187919296E-2</v>
      </c>
      <c r="F1179" s="21">
        <v>0.54091829167078498</v>
      </c>
      <c r="G1179" s="21">
        <v>1.1041105794138699</v>
      </c>
      <c r="H1179" s="21">
        <v>0.32286369451125602</v>
      </c>
      <c r="I1179" s="10" t="str">
        <f>Table[[#This Row],[Solar]]&amp;Table[[#This Row],[Wind]]</f>
        <v>775300</v>
      </c>
    </row>
    <row r="1180" spans="1:9" x14ac:dyDescent="0.3">
      <c r="A1180" s="19">
        <v>800</v>
      </c>
      <c r="B1180" s="20">
        <v>300</v>
      </c>
      <c r="C1180" s="21">
        <v>0.139874370266904</v>
      </c>
      <c r="D1180" s="21">
        <v>0.28567444084052801</v>
      </c>
      <c r="E1180" s="21">
        <v>8.3468231403549406E-2</v>
      </c>
      <c r="F1180" s="21">
        <v>0.53943719351341901</v>
      </c>
      <c r="G1180" s="21">
        <v>1.09986675700611</v>
      </c>
      <c r="H1180" s="21">
        <v>0.32269289584654598</v>
      </c>
      <c r="I1180" s="10" t="str">
        <f>Table[[#This Row],[Solar]]&amp;Table[[#This Row],[Wind]]</f>
        <v>800300</v>
      </c>
    </row>
    <row r="1181" spans="1:9" x14ac:dyDescent="0.3">
      <c r="A1181" s="19">
        <v>825</v>
      </c>
      <c r="B1181" s="20">
        <v>300</v>
      </c>
      <c r="C1181" s="21">
        <v>0.13959115472816999</v>
      </c>
      <c r="D1181" s="21">
        <v>0.28482340440291698</v>
      </c>
      <c r="E1181" s="21">
        <v>8.3467221893365501E-2</v>
      </c>
      <c r="F1181" s="21">
        <v>0.53948743919733499</v>
      </c>
      <c r="G1181" s="21">
        <v>1.09898273478532</v>
      </c>
      <c r="H1181" s="21">
        <v>0.32334279998349402</v>
      </c>
      <c r="I1181" s="10" t="str">
        <f>Table[[#This Row],[Solar]]&amp;Table[[#This Row],[Wind]]</f>
        <v>825300</v>
      </c>
    </row>
    <row r="1182" spans="1:9" x14ac:dyDescent="0.3">
      <c r="A1182" s="19">
        <v>850</v>
      </c>
      <c r="B1182" s="20">
        <v>300</v>
      </c>
      <c r="C1182" s="21">
        <v>0.13930793918943499</v>
      </c>
      <c r="D1182" s="21">
        <v>0.283972367965307</v>
      </c>
      <c r="E1182" s="21">
        <v>8.3466212383181498E-2</v>
      </c>
      <c r="F1182" s="21">
        <v>0.53953768488125198</v>
      </c>
      <c r="G1182" s="21">
        <v>1.0980987125645201</v>
      </c>
      <c r="H1182" s="21">
        <v>0.32399270412044201</v>
      </c>
      <c r="I1182" s="10" t="str">
        <f>Table[[#This Row],[Solar]]&amp;Table[[#This Row],[Wind]]</f>
        <v>850300</v>
      </c>
    </row>
    <row r="1183" spans="1:9" x14ac:dyDescent="0.3">
      <c r="A1183" s="19">
        <v>875</v>
      </c>
      <c r="B1183" s="20">
        <v>300</v>
      </c>
      <c r="C1183" s="21">
        <v>0.13902472365070101</v>
      </c>
      <c r="D1183" s="21">
        <v>0.28312133152769697</v>
      </c>
      <c r="E1183" s="21">
        <v>8.3465202872997593E-2</v>
      </c>
      <c r="F1183" s="21">
        <v>0.53958793056516796</v>
      </c>
      <c r="G1183" s="21">
        <v>1.0972146903437301</v>
      </c>
      <c r="H1183" s="21">
        <v>0.32464260825739</v>
      </c>
      <c r="I1183" s="10" t="str">
        <f>Table[[#This Row],[Solar]]&amp;Table[[#This Row],[Wind]]</f>
        <v>875300</v>
      </c>
    </row>
    <row r="1184" spans="1:9" x14ac:dyDescent="0.3">
      <c r="A1184" s="19">
        <v>900</v>
      </c>
      <c r="B1184" s="20">
        <v>300</v>
      </c>
      <c r="C1184" s="21">
        <v>0.13874150811196601</v>
      </c>
      <c r="D1184" s="21">
        <v>0.282270295090087</v>
      </c>
      <c r="E1184" s="21">
        <v>8.3464193362813605E-2</v>
      </c>
      <c r="F1184" s="21">
        <v>0.53963817624908506</v>
      </c>
      <c r="G1184" s="21">
        <v>1.0963306681229401</v>
      </c>
      <c r="H1184" s="21">
        <v>0.32529251239433798</v>
      </c>
      <c r="I1184" s="10" t="str">
        <f>Table[[#This Row],[Solar]]&amp;Table[[#This Row],[Wind]]</f>
        <v>900300</v>
      </c>
    </row>
    <row r="1185" spans="1:9" x14ac:dyDescent="0.3">
      <c r="A1185" s="19">
        <v>925</v>
      </c>
      <c r="B1185" s="20">
        <v>300</v>
      </c>
      <c r="C1185" s="21">
        <v>0.138458292573232</v>
      </c>
      <c r="D1185" s="21">
        <v>0.28141925865247602</v>
      </c>
      <c r="E1185" s="21">
        <v>8.3463183852629699E-2</v>
      </c>
      <c r="F1185" s="21">
        <v>0.53968842193300104</v>
      </c>
      <c r="G1185" s="21">
        <v>1.0954466459021399</v>
      </c>
      <c r="H1185" s="21">
        <v>0.32594241653128597</v>
      </c>
      <c r="I1185" s="10" t="str">
        <f>Table[[#This Row],[Solar]]&amp;Table[[#This Row],[Wind]]</f>
        <v>925300</v>
      </c>
    </row>
    <row r="1186" spans="1:9" x14ac:dyDescent="0.3">
      <c r="A1186" s="19">
        <v>950</v>
      </c>
      <c r="B1186" s="20">
        <v>300</v>
      </c>
      <c r="C1186" s="21">
        <v>0.138175077034497</v>
      </c>
      <c r="D1186" s="21">
        <v>0.28056822221486599</v>
      </c>
      <c r="E1186" s="21">
        <v>8.3462174342445697E-2</v>
      </c>
      <c r="F1186" s="21">
        <v>0.53973866761691702</v>
      </c>
      <c r="G1186" s="21">
        <v>1.0945626236813499</v>
      </c>
      <c r="H1186" s="21">
        <v>0.32659232066823402</v>
      </c>
      <c r="I1186" s="10" t="str">
        <f>Table[[#This Row],[Solar]]&amp;Table[[#This Row],[Wind]]</f>
        <v>950300</v>
      </c>
    </row>
    <row r="1187" spans="1:9" x14ac:dyDescent="0.3">
      <c r="A1187" s="19">
        <v>975</v>
      </c>
      <c r="B1187" s="20">
        <v>300</v>
      </c>
      <c r="C1187" s="21">
        <v>0.13789186149576299</v>
      </c>
      <c r="D1187" s="21">
        <v>0.27971718577725602</v>
      </c>
      <c r="E1187" s="21">
        <v>8.3461164832261694E-2</v>
      </c>
      <c r="F1187" s="21">
        <v>0.53978891330083401</v>
      </c>
      <c r="G1187" s="21">
        <v>1.09367860146056</v>
      </c>
      <c r="H1187" s="21">
        <v>0.327242224805182</v>
      </c>
      <c r="I1187" s="10" t="str">
        <f>Table[[#This Row],[Solar]]&amp;Table[[#This Row],[Wind]]</f>
        <v>975300</v>
      </c>
    </row>
    <row r="1188" spans="1:9" x14ac:dyDescent="0.3">
      <c r="A1188" s="19">
        <v>1000</v>
      </c>
      <c r="B1188" s="20">
        <v>300</v>
      </c>
      <c r="C1188" s="21">
        <v>0.13760864595702799</v>
      </c>
      <c r="D1188" s="21">
        <v>0.27886614933964599</v>
      </c>
      <c r="E1188" s="21">
        <v>8.3460155322077803E-2</v>
      </c>
      <c r="F1188" s="21">
        <v>0.53983915898474999</v>
      </c>
      <c r="G1188" s="21">
        <v>1.09279457923976</v>
      </c>
      <c r="H1188" s="21">
        <v>0.32789212894212999</v>
      </c>
      <c r="I1188" s="10" t="str">
        <f>Table[[#This Row],[Solar]]&amp;Table[[#This Row],[Wind]]</f>
        <v>1000300</v>
      </c>
    </row>
    <row r="1189" spans="1:9" x14ac:dyDescent="0.3">
      <c r="A1189" s="19">
        <v>1025</v>
      </c>
      <c r="B1189" s="20">
        <v>300</v>
      </c>
      <c r="C1189" s="21">
        <v>0.13732543041829401</v>
      </c>
      <c r="D1189" s="21">
        <v>0.27801511290203501</v>
      </c>
      <c r="E1189" s="21">
        <v>8.3459145811893801E-2</v>
      </c>
      <c r="F1189" s="21">
        <v>0.53988940466866597</v>
      </c>
      <c r="G1189" s="21">
        <v>1.09191055701897</v>
      </c>
      <c r="H1189" s="21">
        <v>0.32854203307907798</v>
      </c>
      <c r="I1189" s="10" t="str">
        <f>Table[[#This Row],[Solar]]&amp;Table[[#This Row],[Wind]]</f>
        <v>1025300</v>
      </c>
    </row>
    <row r="1190" spans="1:9" x14ac:dyDescent="0.3">
      <c r="A1190" s="19">
        <v>1050</v>
      </c>
      <c r="B1190" s="20">
        <v>300</v>
      </c>
      <c r="C1190" s="21">
        <v>0.137042214879559</v>
      </c>
      <c r="D1190" s="21">
        <v>0.27716407646442498</v>
      </c>
      <c r="E1190" s="21">
        <v>8.3458136301709895E-2</v>
      </c>
      <c r="F1190" s="21">
        <v>0.53993965035258296</v>
      </c>
      <c r="G1190" s="21">
        <v>1.09102653479818</v>
      </c>
      <c r="H1190" s="21">
        <v>0.32919193721602602</v>
      </c>
      <c r="I1190" s="10" t="str">
        <f>Table[[#This Row],[Solar]]&amp;Table[[#This Row],[Wind]]</f>
        <v>1050300</v>
      </c>
    </row>
    <row r="1191" spans="1:9" x14ac:dyDescent="0.3">
      <c r="A1191" s="19">
        <v>1075</v>
      </c>
      <c r="B1191" s="20">
        <v>300</v>
      </c>
      <c r="C1191" s="21">
        <v>0.136758999340825</v>
      </c>
      <c r="D1191" s="21">
        <v>0.276313040026815</v>
      </c>
      <c r="E1191" s="21">
        <v>8.3457126791525907E-2</v>
      </c>
      <c r="F1191" s="21">
        <v>0.53998989603649905</v>
      </c>
      <c r="G1191" s="21">
        <v>1.09014251257738</v>
      </c>
      <c r="H1191" s="21">
        <v>0.32984184135297401</v>
      </c>
      <c r="I1191" s="10" t="str">
        <f>Table[[#This Row],[Solar]]&amp;Table[[#This Row],[Wind]]</f>
        <v>1075300</v>
      </c>
    </row>
    <row r="1192" spans="1:9" x14ac:dyDescent="0.3">
      <c r="A1192" s="19">
        <v>1100</v>
      </c>
      <c r="B1192" s="20">
        <v>300</v>
      </c>
      <c r="C1192" s="21">
        <v>0.13647578380209099</v>
      </c>
      <c r="D1192" s="21">
        <v>0.27546200358920497</v>
      </c>
      <c r="E1192" s="21">
        <v>8.3456117281341904E-2</v>
      </c>
      <c r="F1192" s="21">
        <v>0.54004014172041603</v>
      </c>
      <c r="G1192" s="21">
        <v>1.0892584903565901</v>
      </c>
      <c r="H1192" s="21">
        <v>0.330491745489922</v>
      </c>
      <c r="I1192" s="10" t="str">
        <f>Table[[#This Row],[Solar]]&amp;Table[[#This Row],[Wind]]</f>
        <v>1100300</v>
      </c>
    </row>
    <row r="1193" spans="1:9" x14ac:dyDescent="0.3">
      <c r="A1193" s="19">
        <v>1125</v>
      </c>
      <c r="B1193" s="20">
        <v>300</v>
      </c>
      <c r="C1193" s="21">
        <v>0.13619256826335599</v>
      </c>
      <c r="D1193" s="21">
        <v>0.274610967151594</v>
      </c>
      <c r="E1193" s="21">
        <v>8.3455107771157999E-2</v>
      </c>
      <c r="F1193" s="21">
        <v>0.54009038740433202</v>
      </c>
      <c r="G1193" s="21">
        <v>1.0883744681358001</v>
      </c>
      <c r="H1193" s="21">
        <v>0.33114164962686998</v>
      </c>
      <c r="I1193" s="10" t="str">
        <f>Table[[#This Row],[Solar]]&amp;Table[[#This Row],[Wind]]</f>
        <v>1125300</v>
      </c>
    </row>
    <row r="1194" spans="1:9" x14ac:dyDescent="0.3">
      <c r="A1194" s="19">
        <v>1150</v>
      </c>
      <c r="B1194" s="20">
        <v>300</v>
      </c>
      <c r="C1194" s="21">
        <v>0.13590935272462201</v>
      </c>
      <c r="D1194" s="21">
        <v>0.27375993071398402</v>
      </c>
      <c r="E1194" s="21">
        <v>8.3454098260973997E-2</v>
      </c>
      <c r="F1194" s="21">
        <v>0.540140633088248</v>
      </c>
      <c r="G1194" s="21">
        <v>1.0874904459150001</v>
      </c>
      <c r="H1194" s="21">
        <v>0.33179155376381803</v>
      </c>
      <c r="I1194" s="10" t="str">
        <f>Table[[#This Row],[Solar]]&amp;Table[[#This Row],[Wind]]</f>
        <v>1150300</v>
      </c>
    </row>
    <row r="1195" spans="1:9" x14ac:dyDescent="0.3">
      <c r="A1195" s="19">
        <v>1175</v>
      </c>
      <c r="B1195" s="20">
        <v>300</v>
      </c>
      <c r="C1195" s="21">
        <v>0.13562613718588701</v>
      </c>
      <c r="D1195" s="21">
        <v>0.27290889427637399</v>
      </c>
      <c r="E1195" s="21">
        <v>8.3453088750790105E-2</v>
      </c>
      <c r="F1195" s="21">
        <v>0.54019087877216498</v>
      </c>
      <c r="G1195" s="21">
        <v>1.0866064236942099</v>
      </c>
      <c r="H1195" s="21">
        <v>0.33244145790076601</v>
      </c>
      <c r="I1195" s="10" t="str">
        <f>Table[[#This Row],[Solar]]&amp;Table[[#This Row],[Wind]]</f>
        <v>1175300</v>
      </c>
    </row>
    <row r="1196" spans="1:9" x14ac:dyDescent="0.3">
      <c r="A1196" s="19">
        <v>1200</v>
      </c>
      <c r="B1196" s="20">
        <v>300</v>
      </c>
      <c r="C1196" s="21">
        <v>0.135342921647153</v>
      </c>
      <c r="D1196" s="21">
        <v>0.27205785783876402</v>
      </c>
      <c r="E1196" s="21">
        <v>8.3452079240606103E-2</v>
      </c>
      <c r="F1196" s="21">
        <v>0.54024112445608097</v>
      </c>
      <c r="G1196" s="21">
        <v>1.0857224014734199</v>
      </c>
      <c r="H1196" s="21">
        <v>0.333091362037714</v>
      </c>
      <c r="I1196" s="10" t="str">
        <f>Table[[#This Row],[Solar]]&amp;Table[[#This Row],[Wind]]</f>
        <v>1200300</v>
      </c>
    </row>
    <row r="1197" spans="1:9" x14ac:dyDescent="0.3">
      <c r="A1197" s="19">
        <v>1225</v>
      </c>
      <c r="B1197" s="20">
        <v>300</v>
      </c>
      <c r="C1197" s="21">
        <v>0.135751377796867</v>
      </c>
      <c r="D1197" s="21">
        <v>0.27161610985037199</v>
      </c>
      <c r="E1197" s="21">
        <v>8.5371510169249501E-2</v>
      </c>
      <c r="F1197" s="21">
        <v>0.542829813067782</v>
      </c>
      <c r="G1197" s="21">
        <v>1.0852342736132099</v>
      </c>
      <c r="H1197" s="21">
        <v>0.34219436846013201</v>
      </c>
      <c r="I1197" s="10" t="str">
        <f>Table[[#This Row],[Solar]]&amp;Table[[#This Row],[Wind]]</f>
        <v>1225300</v>
      </c>
    </row>
    <row r="1198" spans="1:9" x14ac:dyDescent="0.3">
      <c r="A1198" s="19">
        <v>1250</v>
      </c>
      <c r="B1198" s="20">
        <v>300</v>
      </c>
      <c r="C1198" s="21">
        <v>0.13615983394658099</v>
      </c>
      <c r="D1198" s="21">
        <v>0.27117436186198002</v>
      </c>
      <c r="E1198" s="21">
        <v>8.7290941097892802E-2</v>
      </c>
      <c r="F1198" s="21">
        <v>0.54541850167948303</v>
      </c>
      <c r="G1198" s="21">
        <v>1.0847461457530001</v>
      </c>
      <c r="H1198" s="21">
        <v>0.35129737488255097</v>
      </c>
      <c r="I1198" s="10" t="str">
        <f>Table[[#This Row],[Solar]]&amp;Table[[#This Row],[Wind]]</f>
        <v>1250300</v>
      </c>
    </row>
    <row r="1199" spans="1:9" x14ac:dyDescent="0.3">
      <c r="A1199" s="19">
        <v>1275</v>
      </c>
      <c r="B1199" s="20">
        <v>300</v>
      </c>
      <c r="C1199" s="21">
        <v>0.13656829009629601</v>
      </c>
      <c r="D1199" s="21">
        <v>0.27073261387358899</v>
      </c>
      <c r="E1199" s="21">
        <v>8.9210372026536103E-2</v>
      </c>
      <c r="F1199" s="21">
        <v>0.54800719029118405</v>
      </c>
      <c r="G1199" s="21">
        <v>1.0842580178927901</v>
      </c>
      <c r="H1199" s="21">
        <v>0.36040038130496899</v>
      </c>
      <c r="I1199" s="10" t="str">
        <f>Table[[#This Row],[Solar]]&amp;Table[[#This Row],[Wind]]</f>
        <v>1275300</v>
      </c>
    </row>
    <row r="1200" spans="1:9" x14ac:dyDescent="0.3">
      <c r="A1200" s="19">
        <v>1300</v>
      </c>
      <c r="B1200" s="20">
        <v>300</v>
      </c>
      <c r="C1200" s="21">
        <v>0.13697674624601</v>
      </c>
      <c r="D1200" s="21">
        <v>0.27029086588519702</v>
      </c>
      <c r="E1200" s="21">
        <v>9.1129802955179501E-2</v>
      </c>
      <c r="F1200" s="21">
        <v>0.55059587890288497</v>
      </c>
      <c r="G1200" s="21">
        <v>1.0837698900325801</v>
      </c>
      <c r="H1200" s="21">
        <v>0.369503387727387</v>
      </c>
      <c r="I1200" s="10" t="str">
        <f>Table[[#This Row],[Solar]]&amp;Table[[#This Row],[Wind]]</f>
        <v>1300300</v>
      </c>
    </row>
    <row r="1201" spans="1:9" x14ac:dyDescent="0.3">
      <c r="A1201" s="19">
        <v>1325</v>
      </c>
      <c r="B1201" s="20">
        <v>300</v>
      </c>
      <c r="C1201" s="21">
        <v>0.13738520239572499</v>
      </c>
      <c r="D1201" s="21">
        <v>0.26984911789680499</v>
      </c>
      <c r="E1201" s="21">
        <v>9.3049233883822802E-2</v>
      </c>
      <c r="F1201" s="21">
        <v>0.553184567514585</v>
      </c>
      <c r="G1201" s="21">
        <v>1.08328176217237</v>
      </c>
      <c r="H1201" s="21">
        <v>0.37860639414980601</v>
      </c>
      <c r="I1201" s="10" t="str">
        <f>Table[[#This Row],[Solar]]&amp;Table[[#This Row],[Wind]]</f>
        <v>1325300</v>
      </c>
    </row>
    <row r="1202" spans="1:9" x14ac:dyDescent="0.3">
      <c r="A1202" s="19">
        <v>1350</v>
      </c>
      <c r="B1202" s="20">
        <v>300</v>
      </c>
      <c r="C1202" s="21">
        <v>0.13779365854543901</v>
      </c>
      <c r="D1202" s="21">
        <v>0.26940736990841302</v>
      </c>
      <c r="E1202" s="21">
        <v>9.49686648124662E-2</v>
      </c>
      <c r="F1202" s="21">
        <v>0.55577325612628603</v>
      </c>
      <c r="G1202" s="21">
        <v>1.08279363431216</v>
      </c>
      <c r="H1202" s="21">
        <v>0.38770940057222403</v>
      </c>
      <c r="I1202" s="10" t="str">
        <f>Table[[#This Row],[Solar]]&amp;Table[[#This Row],[Wind]]</f>
        <v>1350300</v>
      </c>
    </row>
    <row r="1203" spans="1:9" x14ac:dyDescent="0.3">
      <c r="A1203" s="19">
        <v>1375</v>
      </c>
      <c r="B1203" s="20">
        <v>300</v>
      </c>
      <c r="C1203" s="21">
        <v>0.13820211469515301</v>
      </c>
      <c r="D1203" s="21">
        <v>0.26896562192002199</v>
      </c>
      <c r="E1203" s="21">
        <v>9.6888095741109501E-2</v>
      </c>
      <c r="F1203" s="21">
        <v>0.55836194473798695</v>
      </c>
      <c r="G1203" s="21">
        <v>1.08230550645195</v>
      </c>
      <c r="H1203" s="21">
        <v>0.39681240699464199</v>
      </c>
      <c r="I1203" s="10" t="str">
        <f>Table[[#This Row],[Solar]]&amp;Table[[#This Row],[Wind]]</f>
        <v>1375300</v>
      </c>
    </row>
    <row r="1204" spans="1:9" x14ac:dyDescent="0.3">
      <c r="A1204" s="19">
        <v>1400</v>
      </c>
      <c r="B1204" s="20">
        <v>300</v>
      </c>
      <c r="C1204" s="21">
        <v>0.138610570844868</v>
      </c>
      <c r="D1204" s="21">
        <v>0.26852387393163002</v>
      </c>
      <c r="E1204" s="21">
        <v>9.8807526669752899E-2</v>
      </c>
      <c r="F1204" s="21">
        <v>0.56095063334968798</v>
      </c>
      <c r="G1204" s="21">
        <v>1.08181737859174</v>
      </c>
      <c r="H1204" s="21">
        <v>0.405915413417061</v>
      </c>
      <c r="I1204" s="10" t="str">
        <f>Table[[#This Row],[Solar]]&amp;Table[[#This Row],[Wind]]</f>
        <v>1400300</v>
      </c>
    </row>
    <row r="1205" spans="1:9" x14ac:dyDescent="0.3">
      <c r="A1205" s="19">
        <v>1425</v>
      </c>
      <c r="B1205" s="20">
        <v>300</v>
      </c>
      <c r="C1205" s="21">
        <v>0.13901902699458199</v>
      </c>
      <c r="D1205" s="21">
        <v>0.26808212594323799</v>
      </c>
      <c r="E1205" s="21">
        <v>0.10072695759839601</v>
      </c>
      <c r="F1205" s="21">
        <v>0.56353932196138901</v>
      </c>
      <c r="G1205" s="21">
        <v>1.08132925073153</v>
      </c>
      <c r="H1205" s="21">
        <v>0.41501841983947901</v>
      </c>
      <c r="I1205" s="10" t="str">
        <f>Table[[#This Row],[Solar]]&amp;Table[[#This Row],[Wind]]</f>
        <v>1425300</v>
      </c>
    </row>
    <row r="1206" spans="1:9" x14ac:dyDescent="0.3">
      <c r="A1206" s="19">
        <v>1450</v>
      </c>
      <c r="B1206" s="20">
        <v>300</v>
      </c>
      <c r="C1206" s="21">
        <v>0.140193077321316</v>
      </c>
      <c r="D1206" s="21">
        <v>0.26878620475251702</v>
      </c>
      <c r="E1206" s="21">
        <v>0.103393799329078</v>
      </c>
      <c r="F1206" s="21">
        <v>0.56917756247612705</v>
      </c>
      <c r="G1206" s="21">
        <v>1.0856021200352499</v>
      </c>
      <c r="H1206" s="21">
        <v>0.42682945453120902</v>
      </c>
      <c r="I1206" s="10" t="str">
        <f>Table[[#This Row],[Solar]]&amp;Table[[#This Row],[Wind]]</f>
        <v>1450300</v>
      </c>
    </row>
    <row r="1207" spans="1:9" x14ac:dyDescent="0.3">
      <c r="A1207" s="19">
        <v>1475</v>
      </c>
      <c r="B1207" s="20">
        <v>300</v>
      </c>
      <c r="C1207" s="21">
        <v>0.14251551891358</v>
      </c>
      <c r="D1207" s="21">
        <v>0.27120902375830003</v>
      </c>
      <c r="E1207" s="21">
        <v>0.10718175726281801</v>
      </c>
      <c r="F1207" s="21">
        <v>0.57939013084542101</v>
      </c>
      <c r="G1207" s="21">
        <v>1.09701648508488</v>
      </c>
      <c r="H1207" s="21">
        <v>0.44270253162690598</v>
      </c>
      <c r="I1207" s="10" t="str">
        <f>Table[[#This Row],[Solar]]&amp;Table[[#This Row],[Wind]]</f>
        <v>1475300</v>
      </c>
    </row>
    <row r="1208" spans="1:9" x14ac:dyDescent="0.3">
      <c r="A1208" s="19">
        <v>1500</v>
      </c>
      <c r="B1208" s="20">
        <v>300</v>
      </c>
      <c r="C1208" s="21">
        <v>0.14483796050584399</v>
      </c>
      <c r="D1208" s="21">
        <v>0.27363184276408398</v>
      </c>
      <c r="E1208" s="21">
        <v>0.110969715196558</v>
      </c>
      <c r="F1208" s="21">
        <v>0.58960269921471398</v>
      </c>
      <c r="G1208" s="21">
        <v>1.1084308501345099</v>
      </c>
      <c r="H1208" s="21">
        <v>0.458575608722603</v>
      </c>
      <c r="I1208" s="10" t="str">
        <f>Table[[#This Row],[Solar]]&amp;Table[[#This Row],[Wind]]</f>
        <v>1500300</v>
      </c>
    </row>
    <row r="1209" spans="1:9" x14ac:dyDescent="0.3">
      <c r="A1209" s="19">
        <v>1525</v>
      </c>
      <c r="B1209" s="20">
        <v>300</v>
      </c>
      <c r="C1209" s="21">
        <v>0.14716040209810699</v>
      </c>
      <c r="D1209" s="21">
        <v>0.27605466176986798</v>
      </c>
      <c r="E1209" s="21">
        <v>0.114757673130298</v>
      </c>
      <c r="F1209" s="21">
        <v>0.59981526758400705</v>
      </c>
      <c r="G1209" s="21">
        <v>1.11984521518415</v>
      </c>
      <c r="H1209" s="21">
        <v>0.47444868581829902</v>
      </c>
      <c r="I1209" s="10" t="str">
        <f>Table[[#This Row],[Solar]]&amp;Table[[#This Row],[Wind]]</f>
        <v>1525300</v>
      </c>
    </row>
    <row r="1210" spans="1:9" x14ac:dyDescent="0.3">
      <c r="A1210" s="19">
        <v>1550</v>
      </c>
      <c r="B1210" s="20">
        <v>300</v>
      </c>
      <c r="C1210" s="21">
        <v>0.14948284369037099</v>
      </c>
      <c r="D1210" s="21">
        <v>0.27847748077565099</v>
      </c>
      <c r="E1210" s="21">
        <v>0.118545631064038</v>
      </c>
      <c r="F1210" s="21">
        <v>0.61002783595330101</v>
      </c>
      <c r="G1210" s="21">
        <v>1.1312595802337799</v>
      </c>
      <c r="H1210" s="21">
        <v>0.49032176291399598</v>
      </c>
      <c r="I1210" s="10" t="str">
        <f>Table[[#This Row],[Solar]]&amp;Table[[#This Row],[Wind]]</f>
        <v>1550300</v>
      </c>
    </row>
    <row r="1211" spans="1:9" x14ac:dyDescent="0.3">
      <c r="A1211" s="19">
        <v>1575</v>
      </c>
      <c r="B1211" s="20">
        <v>300</v>
      </c>
      <c r="C1211" s="21">
        <v>0.15180528528263501</v>
      </c>
      <c r="D1211" s="21">
        <v>0.28090029978143499</v>
      </c>
      <c r="E1211" s="21">
        <v>0.12233358899777701</v>
      </c>
      <c r="F1211" s="21">
        <v>0.62024040432259397</v>
      </c>
      <c r="G1211" s="21">
        <v>1.14267394528341</v>
      </c>
      <c r="H1211" s="21">
        <v>0.50619484000969295</v>
      </c>
      <c r="I1211" s="10" t="str">
        <f>Table[[#This Row],[Solar]]&amp;Table[[#This Row],[Wind]]</f>
        <v>1575300</v>
      </c>
    </row>
    <row r="1212" spans="1:9" x14ac:dyDescent="0.3">
      <c r="A1212" s="19">
        <v>1600</v>
      </c>
      <c r="B1212" s="20">
        <v>300</v>
      </c>
      <c r="C1212" s="21">
        <v>0.15412772687489801</v>
      </c>
      <c r="D1212" s="21">
        <v>0.283323118787218</v>
      </c>
      <c r="E1212" s="21">
        <v>0.126121546931517</v>
      </c>
      <c r="F1212" s="21">
        <v>0.63045297269188805</v>
      </c>
      <c r="G1212" s="21">
        <v>1.1540883103330399</v>
      </c>
      <c r="H1212" s="21">
        <v>0.52206791710539002</v>
      </c>
      <c r="I1212" s="10" t="str">
        <f>Table[[#This Row],[Solar]]&amp;Table[[#This Row],[Wind]]</f>
        <v>1600300</v>
      </c>
    </row>
    <row r="1213" spans="1:9" x14ac:dyDescent="0.3">
      <c r="A1213" s="19">
        <v>1625</v>
      </c>
      <c r="B1213" s="20">
        <v>300</v>
      </c>
      <c r="C1213" s="21">
        <v>0.156450168467162</v>
      </c>
      <c r="D1213" s="21">
        <v>0.285745937793002</v>
      </c>
      <c r="E1213" s="21">
        <v>0.12990950486525699</v>
      </c>
      <c r="F1213" s="21">
        <v>0.64066554106118101</v>
      </c>
      <c r="G1213" s="21">
        <v>1.1655026753826701</v>
      </c>
      <c r="H1213" s="21">
        <v>0.53794099420108699</v>
      </c>
      <c r="I1213" s="10" t="str">
        <f>Table[[#This Row],[Solar]]&amp;Table[[#This Row],[Wind]]</f>
        <v>1625300</v>
      </c>
    </row>
    <row r="1214" spans="1:9" x14ac:dyDescent="0.3">
      <c r="A1214" s="19">
        <v>1650</v>
      </c>
      <c r="B1214" s="20">
        <v>300</v>
      </c>
      <c r="C1214" s="21">
        <v>0.158772610059426</v>
      </c>
      <c r="D1214" s="21">
        <v>0.28816875679878601</v>
      </c>
      <c r="E1214" s="21">
        <v>0.133697462798997</v>
      </c>
      <c r="F1214" s="21">
        <v>0.65087810943047497</v>
      </c>
      <c r="G1214" s="21">
        <v>1.1769170404322999</v>
      </c>
      <c r="H1214" s="21">
        <v>0.55381407129678395</v>
      </c>
      <c r="I1214" s="10" t="str">
        <f>Table[[#This Row],[Solar]]&amp;Table[[#This Row],[Wind]]</f>
        <v>1650300</v>
      </c>
    </row>
    <row r="1215" spans="1:9" x14ac:dyDescent="0.3">
      <c r="A1215" s="19">
        <v>1675</v>
      </c>
      <c r="B1215" s="20">
        <v>300</v>
      </c>
      <c r="C1215" s="21">
        <v>0.16109505165169</v>
      </c>
      <c r="D1215" s="21">
        <v>0.29059157580456901</v>
      </c>
      <c r="E1215" s="21">
        <v>0.13748542073273701</v>
      </c>
      <c r="F1215" s="21">
        <v>0.66109067779976805</v>
      </c>
      <c r="G1215" s="21">
        <v>1.1883314054819401</v>
      </c>
      <c r="H1215" s="21">
        <v>0.56968714839248102</v>
      </c>
      <c r="I1215" s="10" t="str">
        <f>Table[[#This Row],[Solar]]&amp;Table[[#This Row],[Wind]]</f>
        <v>1675300</v>
      </c>
    </row>
    <row r="1216" spans="1:9" x14ac:dyDescent="0.3">
      <c r="A1216" s="19">
        <v>1700</v>
      </c>
      <c r="B1216" s="20">
        <v>300</v>
      </c>
      <c r="C1216" s="21">
        <v>0.16341749324395299</v>
      </c>
      <c r="D1216" s="21">
        <v>0.29301439481035302</v>
      </c>
      <c r="E1216" s="21">
        <v>0.14127337866647699</v>
      </c>
      <c r="F1216" s="21">
        <v>0.67130324616906201</v>
      </c>
      <c r="G1216" s="21">
        <v>1.1997457705315699</v>
      </c>
      <c r="H1216" s="21">
        <v>0.58556022548817799</v>
      </c>
      <c r="I1216" s="10" t="str">
        <f>Table[[#This Row],[Solar]]&amp;Table[[#This Row],[Wind]]</f>
        <v>1700300</v>
      </c>
    </row>
    <row r="1217" spans="1:9" x14ac:dyDescent="0.3">
      <c r="A1217" s="19">
        <v>1725</v>
      </c>
      <c r="B1217" s="20">
        <v>300</v>
      </c>
      <c r="C1217" s="21">
        <v>0.16573993483621699</v>
      </c>
      <c r="D1217" s="21">
        <v>0.29543721381613702</v>
      </c>
      <c r="E1217" s="21">
        <v>0.145061336600217</v>
      </c>
      <c r="F1217" s="21">
        <v>0.68151581453835497</v>
      </c>
      <c r="G1217" s="21">
        <v>1.2111601355812001</v>
      </c>
      <c r="H1217" s="21">
        <v>0.60143330258387495</v>
      </c>
      <c r="I1217" s="10" t="str">
        <f>Table[[#This Row],[Solar]]&amp;Table[[#This Row],[Wind]]</f>
        <v>1725300</v>
      </c>
    </row>
    <row r="1218" spans="1:9" x14ac:dyDescent="0.3">
      <c r="A1218" s="19">
        <v>1750</v>
      </c>
      <c r="B1218" s="20">
        <v>300</v>
      </c>
      <c r="C1218" s="21">
        <v>0.16806237642848099</v>
      </c>
      <c r="D1218" s="21">
        <v>0.29786003282191997</v>
      </c>
      <c r="E1218" s="21">
        <v>0.14884929453395701</v>
      </c>
      <c r="F1218" s="21">
        <v>0.69172838290764904</v>
      </c>
      <c r="G1218" s="21">
        <v>1.22257450063083</v>
      </c>
      <c r="H1218" s="21">
        <v>0.61730637967957103</v>
      </c>
      <c r="I1218" s="10" t="str">
        <f>Table[[#This Row],[Solar]]&amp;Table[[#This Row],[Wind]]</f>
        <v>1750300</v>
      </c>
    </row>
    <row r="1219" spans="1:9" x14ac:dyDescent="0.3">
      <c r="A1219" s="19">
        <v>1775</v>
      </c>
      <c r="B1219" s="20">
        <v>300</v>
      </c>
      <c r="C1219" s="21">
        <v>0.17038481802074401</v>
      </c>
      <c r="D1219" s="21">
        <v>0.30028285182770398</v>
      </c>
      <c r="E1219" s="21">
        <v>0.15263725246769699</v>
      </c>
      <c r="F1219" s="21">
        <v>0.701940951276942</v>
      </c>
      <c r="G1219" s="21">
        <v>1.2339888656804601</v>
      </c>
      <c r="H1219" s="21">
        <v>0.63317945677526799</v>
      </c>
      <c r="I1219" s="10" t="str">
        <f>Table[[#This Row],[Solar]]&amp;Table[[#This Row],[Wind]]</f>
        <v>1775300</v>
      </c>
    </row>
    <row r="1220" spans="1:9" x14ac:dyDescent="0.3">
      <c r="A1220" s="19">
        <v>1800</v>
      </c>
      <c r="B1220" s="20">
        <v>300</v>
      </c>
      <c r="C1220" s="21">
        <v>0.17270725961300801</v>
      </c>
      <c r="D1220" s="21">
        <v>0.30270567083348798</v>
      </c>
      <c r="E1220" s="21">
        <v>0.156425210401437</v>
      </c>
      <c r="F1220" s="21">
        <v>0.71215351964623597</v>
      </c>
      <c r="G1220" s="21">
        <v>1.24540323073009</v>
      </c>
      <c r="H1220" s="21">
        <v>0.64905253387096495</v>
      </c>
      <c r="I1220" s="10" t="str">
        <f>Table[[#This Row],[Solar]]&amp;Table[[#This Row],[Wind]]</f>
        <v>1800300</v>
      </c>
    </row>
    <row r="1221" spans="1:9" x14ac:dyDescent="0.3">
      <c r="A1221" s="19">
        <v>1825</v>
      </c>
      <c r="B1221" s="20">
        <v>300</v>
      </c>
      <c r="C1221" s="21">
        <v>0.175029701205272</v>
      </c>
      <c r="D1221" s="21">
        <v>0.30512848983927099</v>
      </c>
      <c r="E1221" s="21">
        <v>0.16021316833517699</v>
      </c>
      <c r="F1221" s="21">
        <v>0.72236608801552904</v>
      </c>
      <c r="G1221" s="21">
        <v>1.2568175957797201</v>
      </c>
      <c r="H1221" s="21">
        <v>0.66492561096666203</v>
      </c>
      <c r="I1221" s="10" t="str">
        <f>Table[[#This Row],[Solar]]&amp;Table[[#This Row],[Wind]]</f>
        <v>1825300</v>
      </c>
    </row>
    <row r="1222" spans="1:9" x14ac:dyDescent="0.3">
      <c r="A1222" s="19">
        <v>1850</v>
      </c>
      <c r="B1222" s="20">
        <v>300</v>
      </c>
      <c r="C1222" s="21">
        <v>0.177352142797536</v>
      </c>
      <c r="D1222" s="21">
        <v>0.30755130884505499</v>
      </c>
      <c r="E1222" s="21">
        <v>0.164001126268917</v>
      </c>
      <c r="F1222" s="21">
        <v>0.732578656384823</v>
      </c>
      <c r="G1222" s="21">
        <v>1.26823196082936</v>
      </c>
      <c r="H1222" s="21">
        <v>0.68079868806235899</v>
      </c>
      <c r="I1222" s="10" t="str">
        <f>Table[[#This Row],[Solar]]&amp;Table[[#This Row],[Wind]]</f>
        <v>1850300</v>
      </c>
    </row>
    <row r="1223" spans="1:9" x14ac:dyDescent="0.3">
      <c r="A1223" s="19">
        <v>1875</v>
      </c>
      <c r="B1223" s="20">
        <v>300</v>
      </c>
      <c r="C1223" s="21">
        <v>0.179674584389799</v>
      </c>
      <c r="D1223" s="21">
        <v>0.309974127850839</v>
      </c>
      <c r="E1223" s="21">
        <v>0.16778908420265701</v>
      </c>
      <c r="F1223" s="21">
        <v>0.74279122475411596</v>
      </c>
      <c r="G1223" s="21">
        <v>1.2796463258789901</v>
      </c>
      <c r="H1223" s="21">
        <v>0.69667176515805596</v>
      </c>
      <c r="I1223" s="10" t="str">
        <f>Table[[#This Row],[Solar]]&amp;Table[[#This Row],[Wind]]</f>
        <v>1875300</v>
      </c>
    </row>
    <row r="1224" spans="1:9" x14ac:dyDescent="0.3">
      <c r="A1224" s="19">
        <v>1900</v>
      </c>
      <c r="B1224" s="20">
        <v>300</v>
      </c>
      <c r="C1224" s="21">
        <v>0.18199702598206299</v>
      </c>
      <c r="D1224" s="21">
        <v>0.312396946856622</v>
      </c>
      <c r="E1224" s="21">
        <v>0.17157704213639699</v>
      </c>
      <c r="F1224" s="21">
        <v>0.75300379312341004</v>
      </c>
      <c r="G1224" s="21">
        <v>1.29106069092862</v>
      </c>
      <c r="H1224" s="21">
        <v>0.71254484225375303</v>
      </c>
      <c r="I1224" s="10" t="str">
        <f>Table[[#This Row],[Solar]]&amp;Table[[#This Row],[Wind]]</f>
        <v>1900300</v>
      </c>
    </row>
    <row r="1225" spans="1:9" x14ac:dyDescent="0.3">
      <c r="A1225" s="19">
        <v>1925</v>
      </c>
      <c r="B1225" s="20">
        <v>300</v>
      </c>
      <c r="C1225" s="21">
        <v>0.18431946757432699</v>
      </c>
      <c r="D1225" s="21">
        <v>0.31481976586240601</v>
      </c>
      <c r="E1225" s="21">
        <v>0.175365000070137</v>
      </c>
      <c r="F1225" s="21">
        <v>0.763216361492703</v>
      </c>
      <c r="G1225" s="21">
        <v>1.3024750559782501</v>
      </c>
      <c r="H1225" s="21">
        <v>0.72841791934944999</v>
      </c>
      <c r="I1225" s="10" t="str">
        <f>Table[[#This Row],[Solar]]&amp;Table[[#This Row],[Wind]]</f>
        <v>1925300</v>
      </c>
    </row>
    <row r="1226" spans="1:9" x14ac:dyDescent="0.3">
      <c r="A1226" s="19">
        <v>1950</v>
      </c>
      <c r="B1226" s="20">
        <v>300</v>
      </c>
      <c r="C1226" s="21">
        <v>0.18664190916658999</v>
      </c>
      <c r="D1226" s="21">
        <v>0.31724258486819001</v>
      </c>
      <c r="E1226" s="21">
        <v>0.17915295800387701</v>
      </c>
      <c r="F1226" s="21">
        <v>0.77342892986199696</v>
      </c>
      <c r="G1226" s="21">
        <v>1.31388942102788</v>
      </c>
      <c r="H1226" s="21">
        <v>0.74429099644514696</v>
      </c>
      <c r="I1226" s="10" t="str">
        <f>Table[[#This Row],[Solar]]&amp;Table[[#This Row],[Wind]]</f>
        <v>1950300</v>
      </c>
    </row>
    <row r="1227" spans="1:9" x14ac:dyDescent="0.3">
      <c r="A1227" s="19">
        <v>1975</v>
      </c>
      <c r="B1227" s="20">
        <v>300</v>
      </c>
      <c r="C1227" s="21">
        <v>0.18896435075885401</v>
      </c>
      <c r="D1227" s="21">
        <v>0.31966540387397302</v>
      </c>
      <c r="E1227" s="21">
        <v>0.18294091593761699</v>
      </c>
      <c r="F1227" s="21">
        <v>0.78364149823129003</v>
      </c>
      <c r="G1227" s="21">
        <v>1.3253037860775101</v>
      </c>
      <c r="H1227" s="21">
        <v>0.76016407354084303</v>
      </c>
      <c r="I1227" s="10" t="str">
        <f>Table[[#This Row],[Solar]]&amp;Table[[#This Row],[Wind]]</f>
        <v>1975300</v>
      </c>
    </row>
    <row r="1228" spans="1:9" x14ac:dyDescent="0.3">
      <c r="A1228" s="19">
        <v>2000</v>
      </c>
      <c r="B1228" s="20">
        <v>300</v>
      </c>
      <c r="C1228" s="21">
        <v>0.19128679235111801</v>
      </c>
      <c r="D1228" s="21">
        <v>0.32208822287975702</v>
      </c>
      <c r="E1228" s="21">
        <v>0.186728873871357</v>
      </c>
      <c r="F1228" s="21">
        <v>0.793854066600584</v>
      </c>
      <c r="G1228" s="21">
        <v>1.33671815112714</v>
      </c>
      <c r="H1228" s="21">
        <v>0.77603715063654</v>
      </c>
      <c r="I1228" s="10" t="str">
        <f>Table[[#This Row],[Solar]]&amp;Table[[#This Row],[Wind]]</f>
        <v>2000300</v>
      </c>
    </row>
    <row r="1229" spans="1:9" x14ac:dyDescent="0.3">
      <c r="A1229" s="19">
        <v>2025</v>
      </c>
      <c r="B1229" s="20">
        <v>300</v>
      </c>
      <c r="C1229" s="21">
        <v>0.193609233943382</v>
      </c>
      <c r="D1229" s="21">
        <v>0.32451104188554097</v>
      </c>
      <c r="E1229" s="21">
        <v>0.19051683180509699</v>
      </c>
      <c r="F1229" s="21">
        <v>0.80406663496987696</v>
      </c>
      <c r="G1229" s="21">
        <v>1.3481325161767801</v>
      </c>
      <c r="H1229" s="21">
        <v>0.79191022773223696</v>
      </c>
      <c r="I1229" s="10" t="str">
        <f>Table[[#This Row],[Solar]]&amp;Table[[#This Row],[Wind]]</f>
        <v>2025300</v>
      </c>
    </row>
    <row r="1230" spans="1:9" x14ac:dyDescent="0.3">
      <c r="A1230" s="19">
        <v>2050</v>
      </c>
      <c r="B1230" s="20">
        <v>300</v>
      </c>
      <c r="C1230" s="21">
        <v>0.195931675535645</v>
      </c>
      <c r="D1230" s="21">
        <v>0.32693386089132398</v>
      </c>
      <c r="E1230" s="21">
        <v>0.194304789738837</v>
      </c>
      <c r="F1230" s="21">
        <v>0.81427920333917003</v>
      </c>
      <c r="G1230" s="21">
        <v>1.35954688122641</v>
      </c>
      <c r="H1230" s="21">
        <v>0.80778330482793403</v>
      </c>
      <c r="I1230" s="10" t="str">
        <f>Table[[#This Row],[Solar]]&amp;Table[[#This Row],[Wind]]</f>
        <v>2050300</v>
      </c>
    </row>
    <row r="1231" spans="1:9" x14ac:dyDescent="0.3">
      <c r="A1231" s="19">
        <v>2075</v>
      </c>
      <c r="B1231" s="20">
        <v>300</v>
      </c>
      <c r="C1231" s="21">
        <v>0.198254117127909</v>
      </c>
      <c r="D1231" s="21">
        <v>0.32935667989710798</v>
      </c>
      <c r="E1231" s="21">
        <v>0.19809274767257701</v>
      </c>
      <c r="F1231" s="21">
        <v>0.82449177170846399</v>
      </c>
      <c r="G1231" s="21">
        <v>1.3709612462760401</v>
      </c>
      <c r="H1231" s="21">
        <v>0.823656381923631</v>
      </c>
      <c r="I1231" s="10" t="str">
        <f>Table[[#This Row],[Solar]]&amp;Table[[#This Row],[Wind]]</f>
        <v>2075300</v>
      </c>
    </row>
    <row r="1232" spans="1:9" x14ac:dyDescent="0.3">
      <c r="A1232" s="19">
        <v>2100</v>
      </c>
      <c r="B1232" s="20">
        <v>300</v>
      </c>
      <c r="C1232" s="21">
        <v>0.20057655872017299</v>
      </c>
      <c r="D1232" s="21">
        <v>0.33177949890289199</v>
      </c>
      <c r="E1232" s="21">
        <v>0.20188070560631599</v>
      </c>
      <c r="F1232" s="21">
        <v>0.83470434007775696</v>
      </c>
      <c r="G1232" s="21">
        <v>1.38237561132567</v>
      </c>
      <c r="H1232" s="21">
        <v>0.83952945901932796</v>
      </c>
      <c r="I1232" s="10" t="str">
        <f>Table[[#This Row],[Solar]]&amp;Table[[#This Row],[Wind]]</f>
        <v>2100300</v>
      </c>
    </row>
    <row r="1233" spans="1:9" x14ac:dyDescent="0.3">
      <c r="A1233" s="19">
        <v>2125</v>
      </c>
      <c r="B1233" s="20">
        <v>300</v>
      </c>
      <c r="C1233" s="21">
        <v>0.20289900031243599</v>
      </c>
      <c r="D1233" s="21">
        <v>0.334202317908675</v>
      </c>
      <c r="E1233" s="21">
        <v>0.205668663540056</v>
      </c>
      <c r="F1233" s="21">
        <v>0.84491690844705103</v>
      </c>
      <c r="G1233" s="21">
        <v>1.3937899763753001</v>
      </c>
      <c r="H1233" s="21">
        <v>0.85540253611502504</v>
      </c>
      <c r="I1233" s="10" t="str">
        <f>Table[[#This Row],[Solar]]&amp;Table[[#This Row],[Wind]]</f>
        <v>2125300</v>
      </c>
    </row>
    <row r="1234" spans="1:9" x14ac:dyDescent="0.3">
      <c r="A1234" s="19">
        <v>2150</v>
      </c>
      <c r="B1234" s="20">
        <v>300</v>
      </c>
      <c r="C1234" s="21">
        <v>0.20522144190470001</v>
      </c>
      <c r="D1234" s="21">
        <v>0.336625136914459</v>
      </c>
      <c r="E1234" s="21">
        <v>0.20945662147379601</v>
      </c>
      <c r="F1234" s="21">
        <v>0.85512947681634399</v>
      </c>
      <c r="G1234" s="21">
        <v>1.40520434142493</v>
      </c>
      <c r="H1234" s="21">
        <v>0.871275613210722</v>
      </c>
      <c r="I1234" s="10" t="str">
        <f>Table[[#This Row],[Solar]]&amp;Table[[#This Row],[Wind]]</f>
        <v>2150300</v>
      </c>
    </row>
    <row r="1235" spans="1:9" x14ac:dyDescent="0.3">
      <c r="A1235" s="19">
        <v>2175</v>
      </c>
      <c r="B1235" s="20">
        <v>300</v>
      </c>
      <c r="C1235" s="21">
        <v>0.20754388349696401</v>
      </c>
      <c r="D1235" s="21">
        <v>0.33904795592024201</v>
      </c>
      <c r="E1235" s="21">
        <v>0.21324457940753599</v>
      </c>
      <c r="F1235" s="21">
        <v>0.86534204518563795</v>
      </c>
      <c r="G1235" s="21">
        <v>1.4166187064745599</v>
      </c>
      <c r="H1235" s="21">
        <v>0.88714869030641796</v>
      </c>
      <c r="I1235" s="10" t="str">
        <f>Table[[#This Row],[Solar]]&amp;Table[[#This Row],[Wind]]</f>
        <v>2175300</v>
      </c>
    </row>
    <row r="1236" spans="1:9" x14ac:dyDescent="0.3">
      <c r="A1236" s="19">
        <v>2200</v>
      </c>
      <c r="B1236" s="20">
        <v>300</v>
      </c>
      <c r="C1236" s="21">
        <v>0.20986632508922701</v>
      </c>
      <c r="D1236" s="21">
        <v>0.34147077492602601</v>
      </c>
      <c r="E1236" s="21">
        <v>0.21703253734127601</v>
      </c>
      <c r="F1236" s="21">
        <v>0.87555461355493103</v>
      </c>
      <c r="G1236" s="21">
        <v>1.4280330715242</v>
      </c>
      <c r="H1236" s="21">
        <v>0.90302176740211504</v>
      </c>
      <c r="I1236" s="10" t="str">
        <f>Table[[#This Row],[Solar]]&amp;Table[[#This Row],[Wind]]</f>
        <v>2200300</v>
      </c>
    </row>
    <row r="1237" spans="1:9" x14ac:dyDescent="0.3">
      <c r="A1237" s="19">
        <v>0</v>
      </c>
      <c r="B1237" s="20">
        <v>325</v>
      </c>
      <c r="C1237" s="21">
        <v>0.21811960925407201</v>
      </c>
      <c r="D1237" s="21">
        <v>0.46403132318234303</v>
      </c>
      <c r="E1237" s="21">
        <v>0.13186518549279</v>
      </c>
      <c r="F1237" s="21">
        <v>0.822073928687999</v>
      </c>
      <c r="G1237" s="21">
        <v>1.7505683465214501</v>
      </c>
      <c r="H1237" s="21">
        <v>0.488827050580809</v>
      </c>
      <c r="I1237" s="10" t="str">
        <f>Table[[#This Row],[Solar]]&amp;Table[[#This Row],[Wind]]</f>
        <v>0325</v>
      </c>
    </row>
    <row r="1238" spans="1:9" x14ac:dyDescent="0.3">
      <c r="A1238" s="19">
        <v>25</v>
      </c>
      <c r="B1238" s="20">
        <v>325</v>
      </c>
      <c r="C1238" s="21">
        <v>0.21225172453986901</v>
      </c>
      <c r="D1238" s="21">
        <v>0.45192455299742101</v>
      </c>
      <c r="E1238" s="21">
        <v>0.12576846084044499</v>
      </c>
      <c r="F1238" s="21">
        <v>0.80276026741738304</v>
      </c>
      <c r="G1238" s="21">
        <v>1.71041940702447</v>
      </c>
      <c r="H1238" s="21">
        <v>0.47010092947895199</v>
      </c>
      <c r="I1238" s="10" t="str">
        <f>Table[[#This Row],[Solar]]&amp;Table[[#This Row],[Wind]]</f>
        <v>25325</v>
      </c>
    </row>
    <row r="1239" spans="1:9" x14ac:dyDescent="0.3">
      <c r="A1239" s="19">
        <v>50</v>
      </c>
      <c r="B1239" s="20">
        <v>325</v>
      </c>
      <c r="C1239" s="21">
        <v>0.20638383982566599</v>
      </c>
      <c r="D1239" s="21">
        <v>0.439817782812499</v>
      </c>
      <c r="E1239" s="21">
        <v>0.11967173618810099</v>
      </c>
      <c r="F1239" s="21">
        <v>0.78344660614676698</v>
      </c>
      <c r="G1239" s="21">
        <v>1.67027046752748</v>
      </c>
      <c r="H1239" s="21">
        <v>0.45137480837709398</v>
      </c>
      <c r="I1239" s="10" t="str">
        <f>Table[[#This Row],[Solar]]&amp;Table[[#This Row],[Wind]]</f>
        <v>50325</v>
      </c>
    </row>
    <row r="1240" spans="1:9" x14ac:dyDescent="0.3">
      <c r="A1240" s="19">
        <v>75</v>
      </c>
      <c r="B1240" s="20">
        <v>325</v>
      </c>
      <c r="C1240" s="21">
        <v>0.200515955111463</v>
      </c>
      <c r="D1240" s="21">
        <v>0.42771101262757699</v>
      </c>
      <c r="E1240" s="21">
        <v>0.113575011535756</v>
      </c>
      <c r="F1240" s="21">
        <v>0.76413294487615102</v>
      </c>
      <c r="G1240" s="21">
        <v>1.6301215280304999</v>
      </c>
      <c r="H1240" s="21">
        <v>0.43264868727523598</v>
      </c>
      <c r="I1240" s="10" t="str">
        <f>Table[[#This Row],[Solar]]&amp;Table[[#This Row],[Wind]]</f>
        <v>75325</v>
      </c>
    </row>
    <row r="1241" spans="1:9" x14ac:dyDescent="0.3">
      <c r="A1241" s="19">
        <v>100</v>
      </c>
      <c r="B1241" s="20">
        <v>325</v>
      </c>
      <c r="C1241" s="21">
        <v>0.19815461527364001</v>
      </c>
      <c r="D1241" s="21">
        <v>0.42200753760245302</v>
      </c>
      <c r="E1241" s="21">
        <v>0.112393398001014</v>
      </c>
      <c r="F1241" s="21">
        <v>0.75169440325521797</v>
      </c>
      <c r="G1241" s="21">
        <v>1.6011210247033001</v>
      </c>
      <c r="H1241" s="21">
        <v>0.42618911619009098</v>
      </c>
      <c r="I1241" s="10" t="str">
        <f>Table[[#This Row],[Solar]]&amp;Table[[#This Row],[Wind]]</f>
        <v>100325</v>
      </c>
    </row>
    <row r="1242" spans="1:9" x14ac:dyDescent="0.3">
      <c r="A1242" s="19">
        <v>125</v>
      </c>
      <c r="B1242" s="20">
        <v>325</v>
      </c>
      <c r="C1242" s="21">
        <v>0.19579327543581601</v>
      </c>
      <c r="D1242" s="21">
        <v>0.41630406257732899</v>
      </c>
      <c r="E1242" s="21">
        <v>0.111211784466271</v>
      </c>
      <c r="F1242" s="21">
        <v>0.73925586163428503</v>
      </c>
      <c r="G1242" s="21">
        <v>1.5721205213761</v>
      </c>
      <c r="H1242" s="21">
        <v>0.41972954510494498</v>
      </c>
      <c r="I1242" s="10" t="str">
        <f>Table[[#This Row],[Solar]]&amp;Table[[#This Row],[Wind]]</f>
        <v>125325</v>
      </c>
    </row>
    <row r="1243" spans="1:9" x14ac:dyDescent="0.3">
      <c r="A1243" s="19">
        <v>150</v>
      </c>
      <c r="B1243" s="20">
        <v>325</v>
      </c>
      <c r="C1243" s="21">
        <v>0.19343193559799199</v>
      </c>
      <c r="D1243" s="21">
        <v>0.41060058755220502</v>
      </c>
      <c r="E1243" s="21">
        <v>0.110030170931529</v>
      </c>
      <c r="F1243" s="21">
        <v>0.72681732001335198</v>
      </c>
      <c r="G1243" s="21">
        <v>1.5431200180489</v>
      </c>
      <c r="H1243" s="21">
        <v>0.41326997401979998</v>
      </c>
      <c r="I1243" s="10" t="str">
        <f>Table[[#This Row],[Solar]]&amp;Table[[#This Row],[Wind]]</f>
        <v>150325</v>
      </c>
    </row>
    <row r="1244" spans="1:9" x14ac:dyDescent="0.3">
      <c r="A1244" s="19">
        <v>175</v>
      </c>
      <c r="B1244" s="20">
        <v>325</v>
      </c>
      <c r="C1244" s="21">
        <v>0.19107059576016899</v>
      </c>
      <c r="D1244" s="21">
        <v>0.40489711252708099</v>
      </c>
      <c r="E1244" s="21">
        <v>0.10884855739678601</v>
      </c>
      <c r="F1244" s="21">
        <v>0.71437877839241803</v>
      </c>
      <c r="G1244" s="21">
        <v>1.5141195147216999</v>
      </c>
      <c r="H1244" s="21">
        <v>0.40681040293465398</v>
      </c>
      <c r="I1244" s="10" t="str">
        <f>Table[[#This Row],[Solar]]&amp;Table[[#This Row],[Wind]]</f>
        <v>175325</v>
      </c>
    </row>
    <row r="1245" spans="1:9" x14ac:dyDescent="0.3">
      <c r="A1245" s="19">
        <v>200</v>
      </c>
      <c r="B1245" s="20">
        <v>325</v>
      </c>
      <c r="C1245" s="21">
        <v>0.188709255922345</v>
      </c>
      <c r="D1245" s="21">
        <v>0.39919363750195702</v>
      </c>
      <c r="E1245" s="21">
        <v>0.10766694386204401</v>
      </c>
      <c r="F1245" s="21">
        <v>0.70194023677148498</v>
      </c>
      <c r="G1245" s="21">
        <v>1.4851190113945001</v>
      </c>
      <c r="H1245" s="21">
        <v>0.40035083184950898</v>
      </c>
      <c r="I1245" s="10" t="str">
        <f>Table[[#This Row],[Solar]]&amp;Table[[#This Row],[Wind]]</f>
        <v>200325</v>
      </c>
    </row>
    <row r="1246" spans="1:9" x14ac:dyDescent="0.3">
      <c r="A1246" s="19">
        <v>225</v>
      </c>
      <c r="B1246" s="20">
        <v>325</v>
      </c>
      <c r="C1246" s="21">
        <v>0.186347916084521</v>
      </c>
      <c r="D1246" s="21">
        <v>0.39349016247683299</v>
      </c>
      <c r="E1246" s="21">
        <v>0.10648533032730099</v>
      </c>
      <c r="F1246" s="21">
        <v>0.68950169515055204</v>
      </c>
      <c r="G1246" s="21">
        <v>1.45611850806731</v>
      </c>
      <c r="H1246" s="21">
        <v>0.39389126076436298</v>
      </c>
      <c r="I1246" s="10" t="str">
        <f>Table[[#This Row],[Solar]]&amp;Table[[#This Row],[Wind]]</f>
        <v>225325</v>
      </c>
    </row>
    <row r="1247" spans="1:9" x14ac:dyDescent="0.3">
      <c r="A1247" s="19">
        <v>250</v>
      </c>
      <c r="B1247" s="20">
        <v>325</v>
      </c>
      <c r="C1247" s="21">
        <v>0.18398657624669801</v>
      </c>
      <c r="D1247" s="21">
        <v>0.38778668745170902</v>
      </c>
      <c r="E1247" s="21">
        <v>0.105303716792559</v>
      </c>
      <c r="F1247" s="21">
        <v>0.67706315352961899</v>
      </c>
      <c r="G1247" s="21">
        <v>1.42711800474011</v>
      </c>
      <c r="H1247" s="21">
        <v>0.38743168967921698</v>
      </c>
      <c r="I1247" s="10" t="str">
        <f>Table[[#This Row],[Solar]]&amp;Table[[#This Row],[Wind]]</f>
        <v>250325</v>
      </c>
    </row>
    <row r="1248" spans="1:9" x14ac:dyDescent="0.3">
      <c r="A1248" s="19">
        <v>275</v>
      </c>
      <c r="B1248" s="20">
        <v>325</v>
      </c>
      <c r="C1248" s="21">
        <v>0.18162523640887401</v>
      </c>
      <c r="D1248" s="21">
        <v>0.38208321242658599</v>
      </c>
      <c r="E1248" s="21">
        <v>0.104122103257816</v>
      </c>
      <c r="F1248" s="21">
        <v>0.66462461190868505</v>
      </c>
      <c r="G1248" s="21">
        <v>1.3981175014129099</v>
      </c>
      <c r="H1248" s="21">
        <v>0.38097211859407198</v>
      </c>
      <c r="I1248" s="10" t="str">
        <f>Table[[#This Row],[Solar]]&amp;Table[[#This Row],[Wind]]</f>
        <v>275325</v>
      </c>
    </row>
    <row r="1249" spans="1:9" x14ac:dyDescent="0.3">
      <c r="A1249" s="19">
        <v>300</v>
      </c>
      <c r="B1249" s="20">
        <v>325</v>
      </c>
      <c r="C1249" s="21">
        <v>0.17926389657104999</v>
      </c>
      <c r="D1249" s="21">
        <v>0.37637973740146202</v>
      </c>
      <c r="E1249" s="21">
        <v>0.102940489723074</v>
      </c>
      <c r="F1249" s="21">
        <v>0.652186070287752</v>
      </c>
      <c r="G1249" s="21">
        <v>1.3691169980857101</v>
      </c>
      <c r="H1249" s="21">
        <v>0.37451254750892599</v>
      </c>
      <c r="I1249" s="10" t="str">
        <f>Table[[#This Row],[Solar]]&amp;Table[[#This Row],[Wind]]</f>
        <v>300325</v>
      </c>
    </row>
    <row r="1250" spans="1:9" x14ac:dyDescent="0.3">
      <c r="A1250" s="19">
        <v>325</v>
      </c>
      <c r="B1250" s="20">
        <v>325</v>
      </c>
      <c r="C1250" s="21">
        <v>0.176902556733227</v>
      </c>
      <c r="D1250" s="21">
        <v>0.37067626237633799</v>
      </c>
      <c r="E1250" s="21">
        <v>0.101758876188331</v>
      </c>
      <c r="F1250" s="21">
        <v>0.63974752866681905</v>
      </c>
      <c r="G1250" s="21">
        <v>1.34011649475851</v>
      </c>
      <c r="H1250" s="21">
        <v>0.36805297642378099</v>
      </c>
      <c r="I1250" s="10" t="str">
        <f>Table[[#This Row],[Solar]]&amp;Table[[#This Row],[Wind]]</f>
        <v>325325</v>
      </c>
    </row>
    <row r="1251" spans="1:9" x14ac:dyDescent="0.3">
      <c r="A1251" s="19">
        <v>350</v>
      </c>
      <c r="B1251" s="20">
        <v>325</v>
      </c>
      <c r="C1251" s="21">
        <v>0.17623325364508</v>
      </c>
      <c r="D1251" s="21">
        <v>0.36865059488485602</v>
      </c>
      <c r="E1251" s="21">
        <v>0.101445431995261</v>
      </c>
      <c r="F1251" s="21">
        <v>0.63801852072796905</v>
      </c>
      <c r="G1251" s="21">
        <v>1.33423965337784</v>
      </c>
      <c r="H1251" s="21">
        <v>0.36732079342860402</v>
      </c>
      <c r="I1251" s="10" t="str">
        <f>Table[[#This Row],[Solar]]&amp;Table[[#This Row],[Wind]]</f>
        <v>350325</v>
      </c>
    </row>
    <row r="1252" spans="1:9" x14ac:dyDescent="0.3">
      <c r="A1252" s="19">
        <v>375</v>
      </c>
      <c r="B1252" s="20">
        <v>325</v>
      </c>
      <c r="C1252" s="21">
        <v>0.175563950556934</v>
      </c>
      <c r="D1252" s="21">
        <v>0.36662492739337499</v>
      </c>
      <c r="E1252" s="21">
        <v>0.10113198780219</v>
      </c>
      <c r="F1252" s="21">
        <v>0.63628951278911905</v>
      </c>
      <c r="G1252" s="21">
        <v>1.32836281199716</v>
      </c>
      <c r="H1252" s="21">
        <v>0.366588610433427</v>
      </c>
      <c r="I1252" s="10" t="str">
        <f>Table[[#This Row],[Solar]]&amp;Table[[#This Row],[Wind]]</f>
        <v>375325</v>
      </c>
    </row>
    <row r="1253" spans="1:9" x14ac:dyDescent="0.3">
      <c r="A1253" s="19">
        <v>400</v>
      </c>
      <c r="B1253" s="20">
        <v>325</v>
      </c>
      <c r="C1253" s="21">
        <v>0.17489464746878799</v>
      </c>
      <c r="D1253" s="21">
        <v>0.36459925990189301</v>
      </c>
      <c r="E1253" s="21">
        <v>0.10081854360912</v>
      </c>
      <c r="F1253" s="21">
        <v>0.63456050485026905</v>
      </c>
      <c r="G1253" s="21">
        <v>1.32248597061649</v>
      </c>
      <c r="H1253" s="21">
        <v>0.36585642743824998</v>
      </c>
      <c r="I1253" s="10" t="str">
        <f>Table[[#This Row],[Solar]]&amp;Table[[#This Row],[Wind]]</f>
        <v>400325</v>
      </c>
    </row>
    <row r="1254" spans="1:9" x14ac:dyDescent="0.3">
      <c r="A1254" s="19">
        <v>425</v>
      </c>
      <c r="B1254" s="20">
        <v>325</v>
      </c>
      <c r="C1254" s="21">
        <v>0.17486056340273201</v>
      </c>
      <c r="D1254" s="21">
        <v>0.36421345722739301</v>
      </c>
      <c r="E1254" s="21">
        <v>0.100864001557881</v>
      </c>
      <c r="F1254" s="21">
        <v>0.63660119445772301</v>
      </c>
      <c r="G1254" s="21">
        <v>1.32569647162182</v>
      </c>
      <c r="H1254" s="21">
        <v>0.36725545269056098</v>
      </c>
      <c r="I1254" s="10" t="str">
        <f>Table[[#This Row],[Solar]]&amp;Table[[#This Row],[Wind]]</f>
        <v>425325</v>
      </c>
    </row>
    <row r="1255" spans="1:9" x14ac:dyDescent="0.3">
      <c r="A1255" s="19">
        <v>450</v>
      </c>
      <c r="B1255" s="20">
        <v>325</v>
      </c>
      <c r="C1255" s="21">
        <v>0.174826479336676</v>
      </c>
      <c r="D1255" s="21">
        <v>0.36382765455289301</v>
      </c>
      <c r="E1255" s="21">
        <v>0.100909459506643</v>
      </c>
      <c r="F1255" s="21">
        <v>0.63864188406517797</v>
      </c>
      <c r="G1255" s="21">
        <v>1.3289069726271501</v>
      </c>
      <c r="H1255" s="21">
        <v>0.36865447794287198</v>
      </c>
      <c r="I1255" s="10" t="str">
        <f>Table[[#This Row],[Solar]]&amp;Table[[#This Row],[Wind]]</f>
        <v>450325</v>
      </c>
    </row>
    <row r="1256" spans="1:9" x14ac:dyDescent="0.3">
      <c r="A1256" s="19">
        <v>475</v>
      </c>
      <c r="B1256" s="20">
        <v>325</v>
      </c>
      <c r="C1256" s="21">
        <v>0.17479239527061999</v>
      </c>
      <c r="D1256" s="21">
        <v>0.36344185187839201</v>
      </c>
      <c r="E1256" s="21">
        <v>0.100954917455404</v>
      </c>
      <c r="F1256" s="21">
        <v>0.64068257367263204</v>
      </c>
      <c r="G1256" s="21">
        <v>1.3321174736324799</v>
      </c>
      <c r="H1256" s="21">
        <v>0.37005350319518199</v>
      </c>
      <c r="I1256" s="10" t="str">
        <f>Table[[#This Row],[Solar]]&amp;Table[[#This Row],[Wind]]</f>
        <v>475325</v>
      </c>
    </row>
    <row r="1257" spans="1:9" x14ac:dyDescent="0.3">
      <c r="A1257" s="19">
        <v>500</v>
      </c>
      <c r="B1257" s="20">
        <v>325</v>
      </c>
      <c r="C1257" s="21">
        <v>0.17205614076270401</v>
      </c>
      <c r="D1257" s="21">
        <v>0.35731072705452599</v>
      </c>
      <c r="E1257" s="21">
        <v>9.9599936574290601E-2</v>
      </c>
      <c r="F1257" s="21">
        <v>0.63307610015013704</v>
      </c>
      <c r="G1257" s="21">
        <v>1.3144344504768299</v>
      </c>
      <c r="H1257" s="21">
        <v>0.36659989332384102</v>
      </c>
      <c r="I1257" s="10" t="str">
        <f>Table[[#This Row],[Solar]]&amp;Table[[#This Row],[Wind]]</f>
        <v>500325</v>
      </c>
    </row>
    <row r="1258" spans="1:9" x14ac:dyDescent="0.3">
      <c r="A1258" s="19">
        <v>525</v>
      </c>
      <c r="B1258" s="20">
        <v>325</v>
      </c>
      <c r="C1258" s="21">
        <v>0.169319886254787</v>
      </c>
      <c r="D1258" s="21">
        <v>0.35117960223066003</v>
      </c>
      <c r="E1258" s="21">
        <v>9.82449556931769E-2</v>
      </c>
      <c r="F1258" s="21">
        <v>0.62546962662764105</v>
      </c>
      <c r="G1258" s="21">
        <v>1.29675142732119</v>
      </c>
      <c r="H1258" s="21">
        <v>0.363146283452499</v>
      </c>
      <c r="I1258" s="10" t="str">
        <f>Table[[#This Row],[Solar]]&amp;Table[[#This Row],[Wind]]</f>
        <v>525325</v>
      </c>
    </row>
    <row r="1259" spans="1:9" x14ac:dyDescent="0.3">
      <c r="A1259" s="19">
        <v>550</v>
      </c>
      <c r="B1259" s="20">
        <v>325</v>
      </c>
      <c r="C1259" s="21">
        <v>0.16658363174687099</v>
      </c>
      <c r="D1259" s="21">
        <v>0.34504847740679401</v>
      </c>
      <c r="E1259" s="21">
        <v>9.6889974812063295E-2</v>
      </c>
      <c r="F1259" s="21">
        <v>0.61786315310514595</v>
      </c>
      <c r="G1259" s="21">
        <v>1.27906840416554</v>
      </c>
      <c r="H1259" s="21">
        <v>0.35969267358115697</v>
      </c>
      <c r="I1259" s="10" t="str">
        <f>Table[[#This Row],[Solar]]&amp;Table[[#This Row],[Wind]]</f>
        <v>550325</v>
      </c>
    </row>
    <row r="1260" spans="1:9" x14ac:dyDescent="0.3">
      <c r="A1260" s="19">
        <v>575</v>
      </c>
      <c r="B1260" s="20">
        <v>325</v>
      </c>
      <c r="C1260" s="21">
        <v>0.16384737723895401</v>
      </c>
      <c r="D1260" s="21">
        <v>0.33891735258292799</v>
      </c>
      <c r="E1260" s="21">
        <v>9.5534993930949594E-2</v>
      </c>
      <c r="F1260" s="21">
        <v>0.61025667958264995</v>
      </c>
      <c r="G1260" s="21">
        <v>1.2613853810099001</v>
      </c>
      <c r="H1260" s="21">
        <v>0.35623906370981501</v>
      </c>
      <c r="I1260" s="10" t="str">
        <f>Table[[#This Row],[Solar]]&amp;Table[[#This Row],[Wind]]</f>
        <v>575325</v>
      </c>
    </row>
    <row r="1261" spans="1:9" x14ac:dyDescent="0.3">
      <c r="A1261" s="19">
        <v>600</v>
      </c>
      <c r="B1261" s="20">
        <v>325</v>
      </c>
      <c r="C1261" s="21">
        <v>0.161111122731038</v>
      </c>
      <c r="D1261" s="21">
        <v>0.33278622775906203</v>
      </c>
      <c r="E1261" s="21">
        <v>9.4180013049836003E-2</v>
      </c>
      <c r="F1261" s="21">
        <v>0.60265020606015496</v>
      </c>
      <c r="G1261" s="21">
        <v>1.2437023578542501</v>
      </c>
      <c r="H1261" s="21">
        <v>0.35278545383847398</v>
      </c>
      <c r="I1261" s="10" t="str">
        <f>Table[[#This Row],[Solar]]&amp;Table[[#This Row],[Wind]]</f>
        <v>600325</v>
      </c>
    </row>
    <row r="1262" spans="1:9" x14ac:dyDescent="0.3">
      <c r="A1262" s="19">
        <v>625</v>
      </c>
      <c r="B1262" s="20">
        <v>325</v>
      </c>
      <c r="C1262" s="21">
        <v>0.158374868223121</v>
      </c>
      <c r="D1262" s="21">
        <v>0.32665510293519601</v>
      </c>
      <c r="E1262" s="21">
        <v>9.2825032168722302E-2</v>
      </c>
      <c r="F1262" s="21">
        <v>0.59504373253765896</v>
      </c>
      <c r="G1262" s="21">
        <v>1.2260193346986099</v>
      </c>
      <c r="H1262" s="21">
        <v>0.34933184396713202</v>
      </c>
      <c r="I1262" s="10" t="str">
        <f>Table[[#This Row],[Solar]]&amp;Table[[#This Row],[Wind]]</f>
        <v>625325</v>
      </c>
    </row>
    <row r="1263" spans="1:9" x14ac:dyDescent="0.3">
      <c r="A1263" s="19">
        <v>650</v>
      </c>
      <c r="B1263" s="20">
        <v>325</v>
      </c>
      <c r="C1263" s="21">
        <v>0.15563861371520499</v>
      </c>
      <c r="D1263" s="21">
        <v>0.32052397811132899</v>
      </c>
      <c r="E1263" s="21">
        <v>9.14700512876086E-2</v>
      </c>
      <c r="F1263" s="21">
        <v>0.58743725901516297</v>
      </c>
      <c r="G1263" s="21">
        <v>1.2083363115429699</v>
      </c>
      <c r="H1263" s="21">
        <v>0.34587823409578999</v>
      </c>
      <c r="I1263" s="10" t="str">
        <f>Table[[#This Row],[Solar]]&amp;Table[[#This Row],[Wind]]</f>
        <v>650325</v>
      </c>
    </row>
    <row r="1264" spans="1:9" x14ac:dyDescent="0.3">
      <c r="A1264" s="19">
        <v>675</v>
      </c>
      <c r="B1264" s="20">
        <v>325</v>
      </c>
      <c r="C1264" s="21">
        <v>0.15290235920728801</v>
      </c>
      <c r="D1264" s="21">
        <v>0.31439285328746303</v>
      </c>
      <c r="E1264" s="21">
        <v>9.0115070406494996E-2</v>
      </c>
      <c r="F1264" s="21">
        <v>0.57983078549266798</v>
      </c>
      <c r="G1264" s="21">
        <v>1.19065328838732</v>
      </c>
      <c r="H1264" s="21">
        <v>0.34242462422444903</v>
      </c>
      <c r="I1264" s="10" t="str">
        <f>Table[[#This Row],[Solar]]&amp;Table[[#This Row],[Wind]]</f>
        <v>675325</v>
      </c>
    </row>
    <row r="1265" spans="1:9" x14ac:dyDescent="0.3">
      <c r="A1265" s="19">
        <v>700</v>
      </c>
      <c r="B1265" s="20">
        <v>325</v>
      </c>
      <c r="C1265" s="21">
        <v>0.150166104699372</v>
      </c>
      <c r="D1265" s="21">
        <v>0.30826172846359701</v>
      </c>
      <c r="E1265" s="21">
        <v>8.8760089525381294E-2</v>
      </c>
      <c r="F1265" s="21">
        <v>0.57222431197017198</v>
      </c>
      <c r="G1265" s="21">
        <v>1.17297026523168</v>
      </c>
      <c r="H1265" s="21">
        <v>0.338971014353107</v>
      </c>
      <c r="I1265" s="10" t="str">
        <f>Table[[#This Row],[Solar]]&amp;Table[[#This Row],[Wind]]</f>
        <v>700325</v>
      </c>
    </row>
    <row r="1266" spans="1:9" x14ac:dyDescent="0.3">
      <c r="A1266" s="19">
        <v>725</v>
      </c>
      <c r="B1266" s="20">
        <v>325</v>
      </c>
      <c r="C1266" s="21">
        <v>0.14742985019145499</v>
      </c>
      <c r="D1266" s="21">
        <v>0.30213060363973099</v>
      </c>
      <c r="E1266" s="21">
        <v>8.7405108644267704E-2</v>
      </c>
      <c r="F1266" s="21">
        <v>0.56461783844767699</v>
      </c>
      <c r="G1266" s="21">
        <v>1.1552872420760301</v>
      </c>
      <c r="H1266" s="21">
        <v>0.33551740448176498</v>
      </c>
      <c r="I1266" s="10" t="str">
        <f>Table[[#This Row],[Solar]]&amp;Table[[#This Row],[Wind]]</f>
        <v>725325</v>
      </c>
    </row>
    <row r="1267" spans="1:9" x14ac:dyDescent="0.3">
      <c r="A1267" s="19">
        <v>750</v>
      </c>
      <c r="B1267" s="20">
        <v>325</v>
      </c>
      <c r="C1267" s="21">
        <v>0.14469359568353901</v>
      </c>
      <c r="D1267" s="21">
        <v>0.29599947881586502</v>
      </c>
      <c r="E1267" s="21">
        <v>8.6050127763154002E-2</v>
      </c>
      <c r="F1267" s="21">
        <v>0.557011364925181</v>
      </c>
      <c r="G1267" s="21">
        <v>1.1376042189203901</v>
      </c>
      <c r="H1267" s="21">
        <v>0.33206379461042401</v>
      </c>
      <c r="I1267" s="10" t="str">
        <f>Table[[#This Row],[Solar]]&amp;Table[[#This Row],[Wind]]</f>
        <v>750325</v>
      </c>
    </row>
    <row r="1268" spans="1:9" x14ac:dyDescent="0.3">
      <c r="A1268" s="19">
        <v>775</v>
      </c>
      <c r="B1268" s="20">
        <v>325</v>
      </c>
      <c r="C1268" s="21">
        <v>0.141957341175622</v>
      </c>
      <c r="D1268" s="21">
        <v>0.28986835399199901</v>
      </c>
      <c r="E1268" s="21">
        <v>8.4695146882040398E-2</v>
      </c>
      <c r="F1268" s="21">
        <v>0.549404891402686</v>
      </c>
      <c r="G1268" s="21">
        <v>1.1199211957647399</v>
      </c>
      <c r="H1268" s="21">
        <v>0.32861018473908199</v>
      </c>
      <c r="I1268" s="10" t="str">
        <f>Table[[#This Row],[Solar]]&amp;Table[[#This Row],[Wind]]</f>
        <v>775325</v>
      </c>
    </row>
    <row r="1269" spans="1:9" x14ac:dyDescent="0.3">
      <c r="A1269" s="19">
        <v>800</v>
      </c>
      <c r="B1269" s="20">
        <v>325</v>
      </c>
      <c r="C1269" s="21">
        <v>0.14134705377432999</v>
      </c>
      <c r="D1269" s="21">
        <v>0.288313305769554</v>
      </c>
      <c r="E1269" s="21">
        <v>8.4513607855732406E-2</v>
      </c>
      <c r="F1269" s="21">
        <v>0.54843424119241402</v>
      </c>
      <c r="G1269" s="21">
        <v>1.11679730675264</v>
      </c>
      <c r="H1269" s="21">
        <v>0.32871295367492398</v>
      </c>
      <c r="I1269" s="10" t="str">
        <f>Table[[#This Row],[Solar]]&amp;Table[[#This Row],[Wind]]</f>
        <v>800325</v>
      </c>
    </row>
    <row r="1270" spans="1:9" x14ac:dyDescent="0.3">
      <c r="A1270" s="19">
        <v>825</v>
      </c>
      <c r="B1270" s="20">
        <v>325</v>
      </c>
      <c r="C1270" s="21">
        <v>0.14106383823559501</v>
      </c>
      <c r="D1270" s="21">
        <v>0.28746226933194402</v>
      </c>
      <c r="E1270" s="21">
        <v>8.4512598345548501E-2</v>
      </c>
      <c r="F1270" s="21">
        <v>0.54848448687633</v>
      </c>
      <c r="G1270" s="21">
        <v>1.11591328453184</v>
      </c>
      <c r="H1270" s="21">
        <v>0.32936285781187202</v>
      </c>
      <c r="I1270" s="10" t="str">
        <f>Table[[#This Row],[Solar]]&amp;Table[[#This Row],[Wind]]</f>
        <v>825325</v>
      </c>
    </row>
    <row r="1271" spans="1:9" x14ac:dyDescent="0.3">
      <c r="A1271" s="19">
        <v>850</v>
      </c>
      <c r="B1271" s="20">
        <v>325</v>
      </c>
      <c r="C1271" s="21">
        <v>0.14078062269686101</v>
      </c>
      <c r="D1271" s="21">
        <v>0.28661123289433399</v>
      </c>
      <c r="E1271" s="21">
        <v>8.4511588835364498E-2</v>
      </c>
      <c r="F1271" s="21">
        <v>0.54853473256024698</v>
      </c>
      <c r="G1271" s="21">
        <v>1.11502926231105</v>
      </c>
      <c r="H1271" s="21">
        <v>0.33001276194882001</v>
      </c>
      <c r="I1271" s="10" t="str">
        <f>Table[[#This Row],[Solar]]&amp;Table[[#This Row],[Wind]]</f>
        <v>850325</v>
      </c>
    </row>
    <row r="1272" spans="1:9" x14ac:dyDescent="0.3">
      <c r="A1272" s="19">
        <v>875</v>
      </c>
      <c r="B1272" s="20">
        <v>325</v>
      </c>
      <c r="C1272" s="21">
        <v>0.140497407158126</v>
      </c>
      <c r="D1272" s="21">
        <v>0.28576019645672401</v>
      </c>
      <c r="E1272" s="21">
        <v>8.4510579325180593E-2</v>
      </c>
      <c r="F1272" s="21">
        <v>0.54858497824416297</v>
      </c>
      <c r="G1272" s="21">
        <v>1.1141452400902601</v>
      </c>
      <c r="H1272" s="21">
        <v>0.330662666085768</v>
      </c>
      <c r="I1272" s="10" t="str">
        <f>Table[[#This Row],[Solar]]&amp;Table[[#This Row],[Wind]]</f>
        <v>875325</v>
      </c>
    </row>
    <row r="1273" spans="1:9" x14ac:dyDescent="0.3">
      <c r="A1273" s="19">
        <v>900</v>
      </c>
      <c r="B1273" s="20">
        <v>325</v>
      </c>
      <c r="C1273" s="21">
        <v>0.140214191619392</v>
      </c>
      <c r="D1273" s="21">
        <v>0.28490916001911298</v>
      </c>
      <c r="E1273" s="21">
        <v>8.4509569814996605E-2</v>
      </c>
      <c r="F1273" s="21">
        <v>0.54863522392807895</v>
      </c>
      <c r="G1273" s="21">
        <v>1.1132612178694601</v>
      </c>
      <c r="H1273" s="21">
        <v>0.33131257022271599</v>
      </c>
      <c r="I1273" s="10" t="str">
        <f>Table[[#This Row],[Solar]]&amp;Table[[#This Row],[Wind]]</f>
        <v>900325</v>
      </c>
    </row>
    <row r="1274" spans="1:9" x14ac:dyDescent="0.3">
      <c r="A1274" s="19">
        <v>925</v>
      </c>
      <c r="B1274" s="20">
        <v>325</v>
      </c>
      <c r="C1274" s="21">
        <v>0.13993097608065699</v>
      </c>
      <c r="D1274" s="21">
        <v>0.28405812358150301</v>
      </c>
      <c r="E1274" s="21">
        <v>8.4508560304812602E-2</v>
      </c>
      <c r="F1274" s="21">
        <v>0.54868546961199605</v>
      </c>
      <c r="G1274" s="21">
        <v>1.1123771956486701</v>
      </c>
      <c r="H1274" s="21">
        <v>0.33196247435966397</v>
      </c>
      <c r="I1274" s="10" t="str">
        <f>Table[[#This Row],[Solar]]&amp;Table[[#This Row],[Wind]]</f>
        <v>925325</v>
      </c>
    </row>
    <row r="1275" spans="1:9" x14ac:dyDescent="0.3">
      <c r="A1275" s="19">
        <v>950</v>
      </c>
      <c r="B1275" s="20">
        <v>325</v>
      </c>
      <c r="C1275" s="21">
        <v>0.13964776054192299</v>
      </c>
      <c r="D1275" s="21">
        <v>0.28320708714389298</v>
      </c>
      <c r="E1275" s="21">
        <v>8.4507550794628697E-2</v>
      </c>
      <c r="F1275" s="21">
        <v>0.54873571529591203</v>
      </c>
      <c r="G1275" s="21">
        <v>1.1114931734278799</v>
      </c>
      <c r="H1275" s="21">
        <v>0.33261237849661202</v>
      </c>
      <c r="I1275" s="10" t="str">
        <f>Table[[#This Row],[Solar]]&amp;Table[[#This Row],[Wind]]</f>
        <v>950325</v>
      </c>
    </row>
    <row r="1276" spans="1:9" x14ac:dyDescent="0.3">
      <c r="A1276" s="19">
        <v>975</v>
      </c>
      <c r="B1276" s="20">
        <v>325</v>
      </c>
      <c r="C1276" s="21">
        <v>0.13936454500318801</v>
      </c>
      <c r="D1276" s="21">
        <v>0.282356050706283</v>
      </c>
      <c r="E1276" s="21">
        <v>8.4506541284444694E-2</v>
      </c>
      <c r="F1276" s="21">
        <v>0.54878596097982901</v>
      </c>
      <c r="G1276" s="21">
        <v>1.1106091512070799</v>
      </c>
      <c r="H1276" s="21">
        <v>0.33326228263356</v>
      </c>
      <c r="I1276" s="10" t="str">
        <f>Table[[#This Row],[Solar]]&amp;Table[[#This Row],[Wind]]</f>
        <v>975325</v>
      </c>
    </row>
    <row r="1277" spans="1:9" x14ac:dyDescent="0.3">
      <c r="A1277" s="19">
        <v>1000</v>
      </c>
      <c r="B1277" s="20">
        <v>325</v>
      </c>
      <c r="C1277" s="21">
        <v>0.13908132946445401</v>
      </c>
      <c r="D1277" s="21">
        <v>0.28150501426867203</v>
      </c>
      <c r="E1277" s="21">
        <v>8.4505531774260803E-2</v>
      </c>
      <c r="F1277" s="21">
        <v>0.548836206663745</v>
      </c>
      <c r="G1277" s="21">
        <v>1.1097251289862899</v>
      </c>
      <c r="H1277" s="21">
        <v>0.33391218677050799</v>
      </c>
      <c r="I1277" s="10" t="str">
        <f>Table[[#This Row],[Solar]]&amp;Table[[#This Row],[Wind]]</f>
        <v>1000325</v>
      </c>
    </row>
    <row r="1278" spans="1:9" x14ac:dyDescent="0.3">
      <c r="A1278" s="19">
        <v>1025</v>
      </c>
      <c r="B1278" s="20">
        <v>325</v>
      </c>
      <c r="C1278" s="21">
        <v>0.138798113925719</v>
      </c>
      <c r="D1278" s="21">
        <v>0.280653977831062</v>
      </c>
      <c r="E1278" s="21">
        <v>8.4504522264076801E-2</v>
      </c>
      <c r="F1278" s="21">
        <v>0.54888645234766098</v>
      </c>
      <c r="G1278" s="21">
        <v>1.1088411067655</v>
      </c>
      <c r="H1278" s="21">
        <v>0.33456209090745598</v>
      </c>
      <c r="I1278" s="10" t="str">
        <f>Table[[#This Row],[Solar]]&amp;Table[[#This Row],[Wind]]</f>
        <v>1025325</v>
      </c>
    </row>
    <row r="1279" spans="1:9" x14ac:dyDescent="0.3">
      <c r="A1279" s="19">
        <v>1050</v>
      </c>
      <c r="B1279" s="20">
        <v>325</v>
      </c>
      <c r="C1279" s="21">
        <v>0.138514898386985</v>
      </c>
      <c r="D1279" s="21">
        <v>0.27980294139345202</v>
      </c>
      <c r="E1279" s="21">
        <v>8.4503512753892798E-2</v>
      </c>
      <c r="F1279" s="21">
        <v>0.54893669803157796</v>
      </c>
      <c r="G1279" s="21">
        <v>1.1079570845447</v>
      </c>
      <c r="H1279" s="21">
        <v>0.33521199504440402</v>
      </c>
      <c r="I1279" s="10" t="str">
        <f>Table[[#This Row],[Solar]]&amp;Table[[#This Row],[Wind]]</f>
        <v>1050325</v>
      </c>
    </row>
    <row r="1280" spans="1:9" x14ac:dyDescent="0.3">
      <c r="A1280" s="19">
        <v>1075</v>
      </c>
      <c r="B1280" s="20">
        <v>325</v>
      </c>
      <c r="C1280" s="21">
        <v>0.13823168284824999</v>
      </c>
      <c r="D1280" s="21">
        <v>0.27895190495584199</v>
      </c>
      <c r="E1280" s="21">
        <v>8.4502503243708907E-2</v>
      </c>
      <c r="F1280" s="21">
        <v>0.54898694371549395</v>
      </c>
      <c r="G1280" s="21">
        <v>1.10707306232391</v>
      </c>
      <c r="H1280" s="21">
        <v>0.33586189918135201</v>
      </c>
      <c r="I1280" s="10" t="str">
        <f>Table[[#This Row],[Solar]]&amp;Table[[#This Row],[Wind]]</f>
        <v>1075325</v>
      </c>
    </row>
    <row r="1281" spans="1:9" x14ac:dyDescent="0.3">
      <c r="A1281" s="19">
        <v>1100</v>
      </c>
      <c r="B1281" s="20">
        <v>325</v>
      </c>
      <c r="C1281" s="21">
        <v>0.13794846730951599</v>
      </c>
      <c r="D1281" s="21">
        <v>0.27810086851823101</v>
      </c>
      <c r="E1281" s="21">
        <v>8.4501493733524904E-2</v>
      </c>
      <c r="F1281" s="21">
        <v>0.54903718939941004</v>
      </c>
      <c r="G1281" s="21">
        <v>1.10618904010312</v>
      </c>
      <c r="H1281" s="21">
        <v>0.3365118033183</v>
      </c>
      <c r="I1281" s="10" t="str">
        <f>Table[[#This Row],[Solar]]&amp;Table[[#This Row],[Wind]]</f>
        <v>1100325</v>
      </c>
    </row>
    <row r="1282" spans="1:9" x14ac:dyDescent="0.3">
      <c r="A1282" s="19">
        <v>1125</v>
      </c>
      <c r="B1282" s="20">
        <v>325</v>
      </c>
      <c r="C1282" s="21">
        <v>0.13766525177078101</v>
      </c>
      <c r="D1282" s="21">
        <v>0.27724983208062098</v>
      </c>
      <c r="E1282" s="21">
        <v>8.4500484223340999E-2</v>
      </c>
      <c r="F1282" s="21">
        <v>0.54908743508332702</v>
      </c>
      <c r="G1282" s="21">
        <v>1.1053050178823201</v>
      </c>
      <c r="H1282" s="21">
        <v>0.33716170745524798</v>
      </c>
      <c r="I1282" s="10" t="str">
        <f>Table[[#This Row],[Solar]]&amp;Table[[#This Row],[Wind]]</f>
        <v>1125325</v>
      </c>
    </row>
    <row r="1283" spans="1:9" x14ac:dyDescent="0.3">
      <c r="A1283" s="19">
        <v>1150</v>
      </c>
      <c r="B1283" s="20">
        <v>325</v>
      </c>
      <c r="C1283" s="21">
        <v>0.13738203623204701</v>
      </c>
      <c r="D1283" s="21">
        <v>0.27639879564301101</v>
      </c>
      <c r="E1283" s="21">
        <v>8.4499474713156997E-2</v>
      </c>
      <c r="F1283" s="21">
        <v>0.54913768076724301</v>
      </c>
      <c r="G1283" s="21">
        <v>1.1044209956615301</v>
      </c>
      <c r="H1283" s="21">
        <v>0.33781161159219603</v>
      </c>
      <c r="I1283" s="10" t="str">
        <f>Table[[#This Row],[Solar]]&amp;Table[[#This Row],[Wind]]</f>
        <v>1150325</v>
      </c>
    </row>
    <row r="1284" spans="1:9" x14ac:dyDescent="0.3">
      <c r="A1284" s="19">
        <v>1175</v>
      </c>
      <c r="B1284" s="20">
        <v>325</v>
      </c>
      <c r="C1284" s="21">
        <v>0.137098820693312</v>
      </c>
      <c r="D1284" s="21">
        <v>0.27554775920540098</v>
      </c>
      <c r="E1284" s="21">
        <v>8.4498465202973105E-2</v>
      </c>
      <c r="F1284" s="21">
        <v>0.54918792645115999</v>
      </c>
      <c r="G1284" s="21">
        <v>1.1035369734407401</v>
      </c>
      <c r="H1284" s="21">
        <v>0.33846151572914401</v>
      </c>
      <c r="I1284" s="10" t="str">
        <f>Table[[#This Row],[Solar]]&amp;Table[[#This Row],[Wind]]</f>
        <v>1175325</v>
      </c>
    </row>
    <row r="1285" spans="1:9" x14ac:dyDescent="0.3">
      <c r="A1285" s="19">
        <v>1200</v>
      </c>
      <c r="B1285" s="20">
        <v>325</v>
      </c>
      <c r="C1285" s="21">
        <v>0.13750727684302699</v>
      </c>
      <c r="D1285" s="21">
        <v>0.27510601121700901</v>
      </c>
      <c r="E1285" s="21">
        <v>8.6417896131616406E-2</v>
      </c>
      <c r="F1285" s="21">
        <v>0.55177661506286002</v>
      </c>
      <c r="G1285" s="21">
        <v>1.1030488455805301</v>
      </c>
      <c r="H1285" s="21">
        <v>0.34756452215156203</v>
      </c>
      <c r="I1285" s="10" t="str">
        <f>Table[[#This Row],[Solar]]&amp;Table[[#This Row],[Wind]]</f>
        <v>1200325</v>
      </c>
    </row>
    <row r="1286" spans="1:9" x14ac:dyDescent="0.3">
      <c r="A1286" s="19">
        <v>1225</v>
      </c>
      <c r="B1286" s="20">
        <v>325</v>
      </c>
      <c r="C1286" s="21">
        <v>0.13791573299274101</v>
      </c>
      <c r="D1286" s="21">
        <v>0.27466426322861698</v>
      </c>
      <c r="E1286" s="21">
        <v>8.8337327060259693E-2</v>
      </c>
      <c r="F1286" s="21">
        <v>0.55436530367456105</v>
      </c>
      <c r="G1286" s="21">
        <v>1.10256071772032</v>
      </c>
      <c r="H1286" s="21">
        <v>0.35666752857398099</v>
      </c>
      <c r="I1286" s="10" t="str">
        <f>Table[[#This Row],[Solar]]&amp;Table[[#This Row],[Wind]]</f>
        <v>1225325</v>
      </c>
    </row>
    <row r="1287" spans="1:9" x14ac:dyDescent="0.3">
      <c r="A1287" s="19">
        <v>1250</v>
      </c>
      <c r="B1287" s="20">
        <v>325</v>
      </c>
      <c r="C1287" s="21">
        <v>0.13832418914245601</v>
      </c>
      <c r="D1287" s="21">
        <v>0.27422251524022601</v>
      </c>
      <c r="E1287" s="21">
        <v>9.0256757988903105E-2</v>
      </c>
      <c r="F1287" s="21">
        <v>0.55695399228626197</v>
      </c>
      <c r="G1287" s="21">
        <v>1.10207258986011</v>
      </c>
      <c r="H1287" s="21">
        <v>0.365770534996399</v>
      </c>
      <c r="I1287" s="10" t="str">
        <f>Table[[#This Row],[Solar]]&amp;Table[[#This Row],[Wind]]</f>
        <v>1250325</v>
      </c>
    </row>
    <row r="1288" spans="1:9" x14ac:dyDescent="0.3">
      <c r="A1288" s="19">
        <v>1275</v>
      </c>
      <c r="B1288" s="20">
        <v>325</v>
      </c>
      <c r="C1288" s="21">
        <v>0.13873264529217</v>
      </c>
      <c r="D1288" s="21">
        <v>0.27378076725183398</v>
      </c>
      <c r="E1288" s="21">
        <v>9.2176188917546406E-2</v>
      </c>
      <c r="F1288" s="21">
        <v>0.559542680897963</v>
      </c>
      <c r="G1288" s="21">
        <v>1.1015844619999</v>
      </c>
      <c r="H1288" s="21">
        <v>0.37487354141881701</v>
      </c>
      <c r="I1288" s="10" t="str">
        <f>Table[[#This Row],[Solar]]&amp;Table[[#This Row],[Wind]]</f>
        <v>1275325</v>
      </c>
    </row>
    <row r="1289" spans="1:9" x14ac:dyDescent="0.3">
      <c r="A1289" s="19">
        <v>1300</v>
      </c>
      <c r="B1289" s="20">
        <v>325</v>
      </c>
      <c r="C1289" s="21">
        <v>0.13914110144188399</v>
      </c>
      <c r="D1289" s="21">
        <v>0.27333901926344201</v>
      </c>
      <c r="E1289" s="21">
        <v>9.4095619846189804E-2</v>
      </c>
      <c r="F1289" s="21">
        <v>0.56213136950966403</v>
      </c>
      <c r="G1289" s="21">
        <v>1.10109633413969</v>
      </c>
      <c r="H1289" s="21">
        <v>0.38397654784123603</v>
      </c>
      <c r="I1289" s="10" t="str">
        <f>Table[[#This Row],[Solar]]&amp;Table[[#This Row],[Wind]]</f>
        <v>1300325</v>
      </c>
    </row>
    <row r="1290" spans="1:9" x14ac:dyDescent="0.3">
      <c r="A1290" s="19">
        <v>1325</v>
      </c>
      <c r="B1290" s="20">
        <v>325</v>
      </c>
      <c r="C1290" s="21">
        <v>0.13954955759159901</v>
      </c>
      <c r="D1290" s="21">
        <v>0.27289727127504998</v>
      </c>
      <c r="E1290" s="21">
        <v>9.6015050774833105E-2</v>
      </c>
      <c r="F1290" s="21">
        <v>0.56472005812136505</v>
      </c>
      <c r="G1290" s="21">
        <v>1.10060820627948</v>
      </c>
      <c r="H1290" s="21">
        <v>0.39307955426365399</v>
      </c>
      <c r="I1290" s="10" t="str">
        <f>Table[[#This Row],[Solar]]&amp;Table[[#This Row],[Wind]]</f>
        <v>1325325</v>
      </c>
    </row>
    <row r="1291" spans="1:9" x14ac:dyDescent="0.3">
      <c r="A1291" s="19">
        <v>1350</v>
      </c>
      <c r="B1291" s="20">
        <v>325</v>
      </c>
      <c r="C1291" s="21">
        <v>0.139958013741313</v>
      </c>
      <c r="D1291" s="21">
        <v>0.27245552328665901</v>
      </c>
      <c r="E1291" s="21">
        <v>9.7934481703476503E-2</v>
      </c>
      <c r="F1291" s="21">
        <v>0.56730874673306597</v>
      </c>
      <c r="G1291" s="21">
        <v>1.10012007841927</v>
      </c>
      <c r="H1291" s="21">
        <v>0.402182560686072</v>
      </c>
      <c r="I1291" s="10" t="str">
        <f>Table[[#This Row],[Solar]]&amp;Table[[#This Row],[Wind]]</f>
        <v>1350325</v>
      </c>
    </row>
    <row r="1292" spans="1:9" x14ac:dyDescent="0.3">
      <c r="A1292" s="19">
        <v>1375</v>
      </c>
      <c r="B1292" s="20">
        <v>325</v>
      </c>
      <c r="C1292" s="21">
        <v>0.140366469891028</v>
      </c>
      <c r="D1292" s="21">
        <v>0.27201377529826698</v>
      </c>
      <c r="E1292" s="21">
        <v>9.9853912632119804E-2</v>
      </c>
      <c r="F1292" s="21">
        <v>0.569897435344767</v>
      </c>
      <c r="G1292" s="21">
        <v>1.0996319505590599</v>
      </c>
      <c r="H1292" s="21">
        <v>0.41128556710849101</v>
      </c>
      <c r="I1292" s="10" t="str">
        <f>Table[[#This Row],[Solar]]&amp;Table[[#This Row],[Wind]]</f>
        <v>1375325</v>
      </c>
    </row>
    <row r="1293" spans="1:9" x14ac:dyDescent="0.3">
      <c r="A1293" s="19">
        <v>1400</v>
      </c>
      <c r="B1293" s="20">
        <v>325</v>
      </c>
      <c r="C1293" s="21">
        <v>0.14077492604074199</v>
      </c>
      <c r="D1293" s="21">
        <v>0.27157202730987501</v>
      </c>
      <c r="E1293" s="21">
        <v>0.10177334356076299</v>
      </c>
      <c r="F1293" s="21">
        <v>0.57248612395646803</v>
      </c>
      <c r="G1293" s="21">
        <v>1.0991438226988499</v>
      </c>
      <c r="H1293" s="21">
        <v>0.42038857353090903</v>
      </c>
      <c r="I1293" s="10" t="str">
        <f>Table[[#This Row],[Solar]]&amp;Table[[#This Row],[Wind]]</f>
        <v>1400325</v>
      </c>
    </row>
    <row r="1294" spans="1:9" x14ac:dyDescent="0.3">
      <c r="A1294" s="19">
        <v>1425</v>
      </c>
      <c r="B1294" s="20">
        <v>325</v>
      </c>
      <c r="C1294" s="21">
        <v>0.14118338219045601</v>
      </c>
      <c r="D1294" s="21">
        <v>0.27113027932148398</v>
      </c>
      <c r="E1294" s="21">
        <v>0.103692774489406</v>
      </c>
      <c r="F1294" s="21">
        <v>0.57507481256816895</v>
      </c>
      <c r="G1294" s="21">
        <v>1.0986556948386399</v>
      </c>
      <c r="H1294" s="21">
        <v>0.42949157995332699</v>
      </c>
      <c r="I1294" s="10" t="str">
        <f>Table[[#This Row],[Solar]]&amp;Table[[#This Row],[Wind]]</f>
        <v>1425325</v>
      </c>
    </row>
    <row r="1295" spans="1:9" x14ac:dyDescent="0.3">
      <c r="A1295" s="19">
        <v>1450</v>
      </c>
      <c r="B1295" s="20">
        <v>325</v>
      </c>
      <c r="C1295" s="21">
        <v>0.14274022960569999</v>
      </c>
      <c r="D1295" s="21">
        <v>0.27240727152959698</v>
      </c>
      <c r="E1295" s="21">
        <v>0.10673332162110701</v>
      </c>
      <c r="F1295" s="21">
        <v>0.582237829034425</v>
      </c>
      <c r="G1295" s="21">
        <v>1.10530906272433</v>
      </c>
      <c r="H1295" s="21">
        <v>0.44265662877971301</v>
      </c>
      <c r="I1295" s="10" t="str">
        <f>Table[[#This Row],[Solar]]&amp;Table[[#This Row],[Wind]]</f>
        <v>1450325</v>
      </c>
    </row>
    <row r="1296" spans="1:9" x14ac:dyDescent="0.3">
      <c r="A1296" s="19">
        <v>1475</v>
      </c>
      <c r="B1296" s="20">
        <v>325</v>
      </c>
      <c r="C1296" s="21">
        <v>0.14506267119796401</v>
      </c>
      <c r="D1296" s="21">
        <v>0.27483009053538099</v>
      </c>
      <c r="E1296" s="21">
        <v>0.110521279554847</v>
      </c>
      <c r="F1296" s="21">
        <v>0.59245039740371896</v>
      </c>
      <c r="G1296" s="21">
        <v>1.1167234277739599</v>
      </c>
      <c r="H1296" s="21">
        <v>0.45852970587540998</v>
      </c>
      <c r="I1296" s="10" t="str">
        <f>Table[[#This Row],[Solar]]&amp;Table[[#This Row],[Wind]]</f>
        <v>1475325</v>
      </c>
    </row>
    <row r="1297" spans="1:9" x14ac:dyDescent="0.3">
      <c r="A1297" s="19">
        <v>1500</v>
      </c>
      <c r="B1297" s="20">
        <v>325</v>
      </c>
      <c r="C1297" s="21">
        <v>0.14738511279022801</v>
      </c>
      <c r="D1297" s="21">
        <v>0.27725290954116399</v>
      </c>
      <c r="E1297" s="21">
        <v>0.114309237488587</v>
      </c>
      <c r="F1297" s="21">
        <v>0.60266296577301204</v>
      </c>
      <c r="G1297" s="21">
        <v>1.1281377928235901</v>
      </c>
      <c r="H1297" s="21">
        <v>0.474402782971107</v>
      </c>
      <c r="I1297" s="10" t="str">
        <f>Table[[#This Row],[Solar]]&amp;Table[[#This Row],[Wind]]</f>
        <v>1500325</v>
      </c>
    </row>
    <row r="1298" spans="1:9" x14ac:dyDescent="0.3">
      <c r="A1298" s="19">
        <v>1525</v>
      </c>
      <c r="B1298" s="20">
        <v>325</v>
      </c>
      <c r="C1298" s="21">
        <v>0.149707554382492</v>
      </c>
      <c r="D1298" s="21">
        <v>0.279675728546948</v>
      </c>
      <c r="E1298" s="21">
        <v>0.11809719542232699</v>
      </c>
      <c r="F1298" s="21">
        <v>0.612875534142305</v>
      </c>
      <c r="G1298" s="21">
        <v>1.1395521578732299</v>
      </c>
      <c r="H1298" s="21">
        <v>0.49027586006680401</v>
      </c>
      <c r="I1298" s="10" t="str">
        <f>Table[[#This Row],[Solar]]&amp;Table[[#This Row],[Wind]]</f>
        <v>1525325</v>
      </c>
    </row>
    <row r="1299" spans="1:9" x14ac:dyDescent="0.3">
      <c r="A1299" s="19">
        <v>1550</v>
      </c>
      <c r="B1299" s="20">
        <v>325</v>
      </c>
      <c r="C1299" s="21">
        <v>0.152029995974755</v>
      </c>
      <c r="D1299" s="21">
        <v>0.282098547552732</v>
      </c>
      <c r="E1299" s="21">
        <v>0.12188515335606701</v>
      </c>
      <c r="F1299" s="21">
        <v>0.62308810251159896</v>
      </c>
      <c r="G1299" s="21">
        <v>1.1509665229228601</v>
      </c>
      <c r="H1299" s="21">
        <v>0.50614893716249998</v>
      </c>
      <c r="I1299" s="10" t="str">
        <f>Table[[#This Row],[Solar]]&amp;Table[[#This Row],[Wind]]</f>
        <v>1550325</v>
      </c>
    </row>
    <row r="1300" spans="1:9" x14ac:dyDescent="0.3">
      <c r="A1300" s="19">
        <v>1575</v>
      </c>
      <c r="B1300" s="20">
        <v>325</v>
      </c>
      <c r="C1300" s="21">
        <v>0.154352437567019</v>
      </c>
      <c r="D1300" s="21">
        <v>0.28452136655851501</v>
      </c>
      <c r="E1300" s="21">
        <v>0.12567311128980699</v>
      </c>
      <c r="F1300" s="21">
        <v>0.63330067088089204</v>
      </c>
      <c r="G1300" s="21">
        <v>1.16238088797249</v>
      </c>
      <c r="H1300" s="21">
        <v>0.52202201425819705</v>
      </c>
      <c r="I1300" s="10" t="str">
        <f>Table[[#This Row],[Solar]]&amp;Table[[#This Row],[Wind]]</f>
        <v>1575325</v>
      </c>
    </row>
    <row r="1301" spans="1:9" x14ac:dyDescent="0.3">
      <c r="A1301" s="19">
        <v>1600</v>
      </c>
      <c r="B1301" s="20">
        <v>325</v>
      </c>
      <c r="C1301" s="21">
        <v>0.15667487915928299</v>
      </c>
      <c r="D1301" s="21">
        <v>0.28694418556429901</v>
      </c>
      <c r="E1301" s="21">
        <v>0.129461069223547</v>
      </c>
      <c r="F1301" s="21">
        <v>0.643513239250186</v>
      </c>
      <c r="G1301" s="21">
        <v>1.1737952530221201</v>
      </c>
      <c r="H1301" s="21">
        <v>0.53789509135389402</v>
      </c>
      <c r="I1301" s="10" t="str">
        <f>Table[[#This Row],[Solar]]&amp;Table[[#This Row],[Wind]]</f>
        <v>1600325</v>
      </c>
    </row>
    <row r="1302" spans="1:9" x14ac:dyDescent="0.3">
      <c r="A1302" s="19">
        <v>1625</v>
      </c>
      <c r="B1302" s="20">
        <v>325</v>
      </c>
      <c r="C1302" s="21">
        <v>0.15899732075154599</v>
      </c>
      <c r="D1302" s="21">
        <v>0.28936700457008302</v>
      </c>
      <c r="E1302" s="21">
        <v>0.13324902715728701</v>
      </c>
      <c r="F1302" s="21">
        <v>0.65372580761947896</v>
      </c>
      <c r="G1302" s="21">
        <v>1.18520961807175</v>
      </c>
      <c r="H1302" s="21">
        <v>0.55376816844959098</v>
      </c>
      <c r="I1302" s="10" t="str">
        <f>Table[[#This Row],[Solar]]&amp;Table[[#This Row],[Wind]]</f>
        <v>1625325</v>
      </c>
    </row>
    <row r="1303" spans="1:9" x14ac:dyDescent="0.3">
      <c r="A1303" s="19">
        <v>1650</v>
      </c>
      <c r="B1303" s="20">
        <v>325</v>
      </c>
      <c r="C1303" s="21">
        <v>0.16131976234381001</v>
      </c>
      <c r="D1303" s="21">
        <v>0.29178982357586603</v>
      </c>
      <c r="E1303" s="21">
        <v>0.13703698509102699</v>
      </c>
      <c r="F1303" s="21">
        <v>0.66393837598877303</v>
      </c>
      <c r="G1303" s="21">
        <v>1.1966239831213801</v>
      </c>
      <c r="H1303" s="21">
        <v>0.56964124554528806</v>
      </c>
      <c r="I1303" s="10" t="str">
        <f>Table[[#This Row],[Solar]]&amp;Table[[#This Row],[Wind]]</f>
        <v>1650325</v>
      </c>
    </row>
    <row r="1304" spans="1:9" x14ac:dyDescent="0.3">
      <c r="A1304" s="19">
        <v>1675</v>
      </c>
      <c r="B1304" s="20">
        <v>325</v>
      </c>
      <c r="C1304" s="21">
        <v>0.16364220393607401</v>
      </c>
      <c r="D1304" s="21">
        <v>0.29421264258164997</v>
      </c>
      <c r="E1304" s="21">
        <v>0.140824943024767</v>
      </c>
      <c r="F1304" s="21">
        <v>0.674150944358066</v>
      </c>
      <c r="G1304" s="21">
        <v>1.20803834817101</v>
      </c>
      <c r="H1304" s="21">
        <v>0.58551432264098502</v>
      </c>
      <c r="I1304" s="10" t="str">
        <f>Table[[#This Row],[Solar]]&amp;Table[[#This Row],[Wind]]</f>
        <v>1675325</v>
      </c>
    </row>
    <row r="1305" spans="1:9" x14ac:dyDescent="0.3">
      <c r="A1305" s="19">
        <v>1700</v>
      </c>
      <c r="B1305" s="20">
        <v>325</v>
      </c>
      <c r="C1305" s="21">
        <v>0.16596464552833801</v>
      </c>
      <c r="D1305" s="21">
        <v>0.29663546158743398</v>
      </c>
      <c r="E1305" s="21">
        <v>0.14461290095850701</v>
      </c>
      <c r="F1305" s="21">
        <v>0.68436351272735996</v>
      </c>
      <c r="G1305" s="21">
        <v>1.2194527132206501</v>
      </c>
      <c r="H1305" s="21">
        <v>0.60138739973668198</v>
      </c>
      <c r="I1305" s="10" t="str">
        <f>Table[[#This Row],[Solar]]&amp;Table[[#This Row],[Wind]]</f>
        <v>1700325</v>
      </c>
    </row>
    <row r="1306" spans="1:9" x14ac:dyDescent="0.3">
      <c r="A1306" s="19">
        <v>1725</v>
      </c>
      <c r="B1306" s="20">
        <v>325</v>
      </c>
      <c r="C1306" s="21">
        <v>0.168287087120601</v>
      </c>
      <c r="D1306" s="21">
        <v>0.29905828059321699</v>
      </c>
      <c r="E1306" s="21">
        <v>0.148400858892247</v>
      </c>
      <c r="F1306" s="21">
        <v>0.69457608109665303</v>
      </c>
      <c r="G1306" s="21">
        <v>1.23086707827028</v>
      </c>
      <c r="H1306" s="21">
        <v>0.61726047683237895</v>
      </c>
      <c r="I1306" s="10" t="str">
        <f>Table[[#This Row],[Solar]]&amp;Table[[#This Row],[Wind]]</f>
        <v>1725325</v>
      </c>
    </row>
    <row r="1307" spans="1:9" x14ac:dyDescent="0.3">
      <c r="A1307" s="19">
        <v>1750</v>
      </c>
      <c r="B1307" s="20">
        <v>325</v>
      </c>
      <c r="C1307" s="21">
        <v>0.170609528712865</v>
      </c>
      <c r="D1307" s="21">
        <v>0.30148109959900099</v>
      </c>
      <c r="E1307" s="21">
        <v>0.15218881682598701</v>
      </c>
      <c r="F1307" s="21">
        <v>0.70478864946594699</v>
      </c>
      <c r="G1307" s="21">
        <v>1.2422814433199101</v>
      </c>
      <c r="H1307" s="21">
        <v>0.63313355392807602</v>
      </c>
      <c r="I1307" s="10" t="str">
        <f>Table[[#This Row],[Solar]]&amp;Table[[#This Row],[Wind]]</f>
        <v>1750325</v>
      </c>
    </row>
    <row r="1308" spans="1:9" x14ac:dyDescent="0.3">
      <c r="A1308" s="19">
        <v>1775</v>
      </c>
      <c r="B1308" s="20">
        <v>325</v>
      </c>
      <c r="C1308" s="21">
        <v>0.172931970305129</v>
      </c>
      <c r="D1308" s="21">
        <v>0.30390391860478499</v>
      </c>
      <c r="E1308" s="21">
        <v>0.15597677475972699</v>
      </c>
      <c r="F1308" s="21">
        <v>0.71500121783523996</v>
      </c>
      <c r="G1308" s="21">
        <v>1.25369580836954</v>
      </c>
      <c r="H1308" s="21">
        <v>0.64900663102377198</v>
      </c>
      <c r="I1308" s="10" t="str">
        <f>Table[[#This Row],[Solar]]&amp;Table[[#This Row],[Wind]]</f>
        <v>1775325</v>
      </c>
    </row>
    <row r="1309" spans="1:9" x14ac:dyDescent="0.3">
      <c r="A1309" s="19">
        <v>1800</v>
      </c>
      <c r="B1309" s="20">
        <v>325</v>
      </c>
      <c r="C1309" s="21">
        <v>0.17525441189739199</v>
      </c>
      <c r="D1309" s="21">
        <v>0.306326737610568</v>
      </c>
      <c r="E1309" s="21">
        <v>0.159764732693467</v>
      </c>
      <c r="F1309" s="21">
        <v>0.72521378620453403</v>
      </c>
      <c r="G1309" s="21">
        <v>1.2651101734191701</v>
      </c>
      <c r="H1309" s="21">
        <v>0.66487970811946895</v>
      </c>
      <c r="I1309" s="10" t="str">
        <f>Table[[#This Row],[Solar]]&amp;Table[[#This Row],[Wind]]</f>
        <v>1800325</v>
      </c>
    </row>
    <row r="1310" spans="1:9" x14ac:dyDescent="0.3">
      <c r="A1310" s="19">
        <v>1825</v>
      </c>
      <c r="B1310" s="20">
        <v>325</v>
      </c>
      <c r="C1310" s="21">
        <v>0.17757685348965599</v>
      </c>
      <c r="D1310" s="21">
        <v>0.30874955661635201</v>
      </c>
      <c r="E1310" s="21">
        <v>0.16355269062720701</v>
      </c>
      <c r="F1310" s="21">
        <v>0.73542635457382699</v>
      </c>
      <c r="G1310" s="21">
        <v>1.2765245384688</v>
      </c>
      <c r="H1310" s="21">
        <v>0.68075278521516602</v>
      </c>
      <c r="I1310" s="10" t="str">
        <f>Table[[#This Row],[Solar]]&amp;Table[[#This Row],[Wind]]</f>
        <v>1825325</v>
      </c>
    </row>
    <row r="1311" spans="1:9" x14ac:dyDescent="0.3">
      <c r="A1311" s="19">
        <v>1850</v>
      </c>
      <c r="B1311" s="20">
        <v>325</v>
      </c>
      <c r="C1311" s="21">
        <v>0.17989929508192001</v>
      </c>
      <c r="D1311" s="21">
        <v>0.31117237562213501</v>
      </c>
      <c r="E1311" s="21">
        <v>0.16734064856094699</v>
      </c>
      <c r="F1311" s="21">
        <v>0.74563892294312095</v>
      </c>
      <c r="G1311" s="21">
        <v>1.2879389035184401</v>
      </c>
      <c r="H1311" s="21">
        <v>0.69662586231086299</v>
      </c>
      <c r="I1311" s="10" t="str">
        <f>Table[[#This Row],[Solar]]&amp;Table[[#This Row],[Wind]]</f>
        <v>1850325</v>
      </c>
    </row>
    <row r="1312" spans="1:9" x14ac:dyDescent="0.3">
      <c r="A1312" s="19">
        <v>1875</v>
      </c>
      <c r="B1312" s="20">
        <v>325</v>
      </c>
      <c r="C1312" s="21">
        <v>0.18222173667418401</v>
      </c>
      <c r="D1312" s="21">
        <v>0.31359519462791902</v>
      </c>
      <c r="E1312" s="21">
        <v>0.171128606494686</v>
      </c>
      <c r="F1312" s="21">
        <v>0.75585149131241403</v>
      </c>
      <c r="G1312" s="21">
        <v>1.29935326856807</v>
      </c>
      <c r="H1312" s="21">
        <v>0.71249893940655995</v>
      </c>
      <c r="I1312" s="10" t="str">
        <f>Table[[#This Row],[Solar]]&amp;Table[[#This Row],[Wind]]</f>
        <v>1875325</v>
      </c>
    </row>
    <row r="1313" spans="1:9" x14ac:dyDescent="0.3">
      <c r="A1313" s="19">
        <v>1900</v>
      </c>
      <c r="B1313" s="20">
        <v>325</v>
      </c>
      <c r="C1313" s="21">
        <v>0.18454417826644701</v>
      </c>
      <c r="D1313" s="21">
        <v>0.31601801363370302</v>
      </c>
      <c r="E1313" s="21">
        <v>0.17491656442842601</v>
      </c>
      <c r="F1313" s="21">
        <v>0.76606405968170799</v>
      </c>
      <c r="G1313" s="21">
        <v>1.3107676336177001</v>
      </c>
      <c r="H1313" s="21">
        <v>0.72837201650225702</v>
      </c>
      <c r="I1313" s="10" t="str">
        <f>Table[[#This Row],[Solar]]&amp;Table[[#This Row],[Wind]]</f>
        <v>1900325</v>
      </c>
    </row>
    <row r="1314" spans="1:9" x14ac:dyDescent="0.3">
      <c r="A1314" s="19">
        <v>1925</v>
      </c>
      <c r="B1314" s="20">
        <v>325</v>
      </c>
      <c r="C1314" s="21">
        <v>0.186866619858711</v>
      </c>
      <c r="D1314" s="21">
        <v>0.31844083263948603</v>
      </c>
      <c r="E1314" s="21">
        <v>0.178704522362166</v>
      </c>
      <c r="F1314" s="21">
        <v>0.77627662805100095</v>
      </c>
      <c r="G1314" s="21">
        <v>1.32218199866733</v>
      </c>
      <c r="H1314" s="21">
        <v>0.74424509359795399</v>
      </c>
      <c r="I1314" s="10" t="str">
        <f>Table[[#This Row],[Solar]]&amp;Table[[#This Row],[Wind]]</f>
        <v>1925325</v>
      </c>
    </row>
    <row r="1315" spans="1:9" x14ac:dyDescent="0.3">
      <c r="A1315" s="19">
        <v>1950</v>
      </c>
      <c r="B1315" s="20">
        <v>325</v>
      </c>
      <c r="C1315" s="21">
        <v>0.189189061450975</v>
      </c>
      <c r="D1315" s="21">
        <v>0.32086365164526998</v>
      </c>
      <c r="E1315" s="21">
        <v>0.18249248029590601</v>
      </c>
      <c r="F1315" s="21">
        <v>0.78648919642029402</v>
      </c>
      <c r="G1315" s="21">
        <v>1.3335963637169601</v>
      </c>
      <c r="H1315" s="21">
        <v>0.76011817069365095</v>
      </c>
      <c r="I1315" s="10" t="str">
        <f>Table[[#This Row],[Solar]]&amp;Table[[#This Row],[Wind]]</f>
        <v>1950325</v>
      </c>
    </row>
    <row r="1316" spans="1:9" x14ac:dyDescent="0.3">
      <c r="A1316" s="19">
        <v>1975</v>
      </c>
      <c r="B1316" s="20">
        <v>325</v>
      </c>
      <c r="C1316" s="21">
        <v>0.191511503043238</v>
      </c>
      <c r="D1316" s="21">
        <v>0.32328647065105398</v>
      </c>
      <c r="E1316" s="21">
        <v>0.18628043822964599</v>
      </c>
      <c r="F1316" s="21">
        <v>0.79670176478958799</v>
      </c>
      <c r="G1316" s="21">
        <v>1.34501072876659</v>
      </c>
      <c r="H1316" s="21">
        <v>0.77599124778934703</v>
      </c>
      <c r="I1316" s="10" t="str">
        <f>Table[[#This Row],[Solar]]&amp;Table[[#This Row],[Wind]]</f>
        <v>1975325</v>
      </c>
    </row>
    <row r="1317" spans="1:9" x14ac:dyDescent="0.3">
      <c r="A1317" s="19">
        <v>2000</v>
      </c>
      <c r="B1317" s="20">
        <v>325</v>
      </c>
      <c r="C1317" s="21">
        <v>0.19383394463550199</v>
      </c>
      <c r="D1317" s="21">
        <v>0.32570928965683699</v>
      </c>
      <c r="E1317" s="21">
        <v>0.190068396163386</v>
      </c>
      <c r="F1317" s="21">
        <v>0.80691433315888095</v>
      </c>
      <c r="G1317" s="21">
        <v>1.3564250938162199</v>
      </c>
      <c r="H1317" s="21">
        <v>0.79186432488504399</v>
      </c>
      <c r="I1317" s="10" t="str">
        <f>Table[[#This Row],[Solar]]&amp;Table[[#This Row],[Wind]]</f>
        <v>2000325</v>
      </c>
    </row>
    <row r="1318" spans="1:9" x14ac:dyDescent="0.3">
      <c r="A1318" s="19">
        <v>2025</v>
      </c>
      <c r="B1318" s="20">
        <v>325</v>
      </c>
      <c r="C1318" s="21">
        <v>0.19615638622776599</v>
      </c>
      <c r="D1318" s="21">
        <v>0.32813210866262099</v>
      </c>
      <c r="E1318" s="21">
        <v>0.19385635409712601</v>
      </c>
      <c r="F1318" s="21">
        <v>0.81712690152817502</v>
      </c>
      <c r="G1318" s="21">
        <v>1.36783945886586</v>
      </c>
      <c r="H1318" s="21">
        <v>0.80773740198074095</v>
      </c>
      <c r="I1318" s="10" t="str">
        <f>Table[[#This Row],[Solar]]&amp;Table[[#This Row],[Wind]]</f>
        <v>2025325</v>
      </c>
    </row>
    <row r="1319" spans="1:9" x14ac:dyDescent="0.3">
      <c r="A1319" s="19">
        <v>2050</v>
      </c>
      <c r="B1319" s="20">
        <v>325</v>
      </c>
      <c r="C1319" s="21">
        <v>0.19847882782002901</v>
      </c>
      <c r="D1319" s="21">
        <v>0.330554927668405</v>
      </c>
      <c r="E1319" s="21">
        <v>0.19764431203086599</v>
      </c>
      <c r="F1319" s="21">
        <v>0.82733946989746798</v>
      </c>
      <c r="G1319" s="21">
        <v>1.3792538239154899</v>
      </c>
      <c r="H1319" s="21">
        <v>0.82361047907643803</v>
      </c>
      <c r="I1319" s="10" t="str">
        <f>Table[[#This Row],[Solar]]&amp;Table[[#This Row],[Wind]]</f>
        <v>2050325</v>
      </c>
    </row>
    <row r="1320" spans="1:9" x14ac:dyDescent="0.3">
      <c r="A1320" s="19">
        <v>2075</v>
      </c>
      <c r="B1320" s="20">
        <v>325</v>
      </c>
      <c r="C1320" s="21">
        <v>0.20080126941229301</v>
      </c>
      <c r="D1320" s="21">
        <v>0.332977746674188</v>
      </c>
      <c r="E1320" s="21">
        <v>0.201432269964606</v>
      </c>
      <c r="F1320" s="21">
        <v>0.83755203826676194</v>
      </c>
      <c r="G1320" s="21">
        <v>1.39066818896512</v>
      </c>
      <c r="H1320" s="21">
        <v>0.83948355617213499</v>
      </c>
      <c r="I1320" s="10" t="str">
        <f>Table[[#This Row],[Solar]]&amp;Table[[#This Row],[Wind]]</f>
        <v>2075325</v>
      </c>
    </row>
    <row r="1321" spans="1:9" x14ac:dyDescent="0.3">
      <c r="A1321" s="19">
        <v>2100</v>
      </c>
      <c r="B1321" s="20">
        <v>325</v>
      </c>
      <c r="C1321" s="21">
        <v>0.20312371100455701</v>
      </c>
      <c r="D1321" s="21">
        <v>0.33540056567997201</v>
      </c>
      <c r="E1321" s="21">
        <v>0.20522022789834601</v>
      </c>
      <c r="F1321" s="21">
        <v>0.84776460663605502</v>
      </c>
      <c r="G1321" s="21">
        <v>1.4020825540147499</v>
      </c>
      <c r="H1321" s="21">
        <v>0.85535663326783196</v>
      </c>
      <c r="I1321" s="10" t="str">
        <f>Table[[#This Row],[Solar]]&amp;Table[[#This Row],[Wind]]</f>
        <v>2100325</v>
      </c>
    </row>
    <row r="1322" spans="1:9" x14ac:dyDescent="0.3">
      <c r="A1322" s="19">
        <v>2125</v>
      </c>
      <c r="B1322" s="20">
        <v>325</v>
      </c>
      <c r="C1322" s="21">
        <v>0.205446152596821</v>
      </c>
      <c r="D1322" s="21">
        <v>0.33782338468575601</v>
      </c>
      <c r="E1322" s="21">
        <v>0.209008185832086</v>
      </c>
      <c r="F1322" s="21">
        <v>0.85797717500534898</v>
      </c>
      <c r="G1322" s="21">
        <v>1.41349691906438</v>
      </c>
      <c r="H1322" s="21">
        <v>0.87122971036352903</v>
      </c>
      <c r="I1322" s="10" t="str">
        <f>Table[[#This Row],[Solar]]&amp;Table[[#This Row],[Wind]]</f>
        <v>2125325</v>
      </c>
    </row>
    <row r="1323" spans="1:9" x14ac:dyDescent="0.3">
      <c r="A1323" s="19">
        <v>2150</v>
      </c>
      <c r="B1323" s="20">
        <v>325</v>
      </c>
      <c r="C1323" s="21">
        <v>0.207768594189084</v>
      </c>
      <c r="D1323" s="21">
        <v>0.34024620369153902</v>
      </c>
      <c r="E1323" s="21">
        <v>0.21279614376582601</v>
      </c>
      <c r="F1323" s="21">
        <v>0.86818974337464205</v>
      </c>
      <c r="G1323" s="21">
        <v>1.4249112841140099</v>
      </c>
      <c r="H1323" s="21">
        <v>0.88710278745922599</v>
      </c>
      <c r="I1323" s="10" t="str">
        <f>Table[[#This Row],[Solar]]&amp;Table[[#This Row],[Wind]]</f>
        <v>2150325</v>
      </c>
    </row>
    <row r="1324" spans="1:9" x14ac:dyDescent="0.3">
      <c r="A1324" s="19">
        <v>2175</v>
      </c>
      <c r="B1324" s="20">
        <v>325</v>
      </c>
      <c r="C1324" s="21">
        <v>0.210091035781348</v>
      </c>
      <c r="D1324" s="21">
        <v>0.34266902269732302</v>
      </c>
      <c r="E1324" s="21">
        <v>0.21658410169956599</v>
      </c>
      <c r="F1324" s="21">
        <v>0.87840231174393602</v>
      </c>
      <c r="G1324" s="21">
        <v>1.43632564916364</v>
      </c>
      <c r="H1324" s="21">
        <v>0.90297586455492296</v>
      </c>
      <c r="I1324" s="10" t="str">
        <f>Table[[#This Row],[Solar]]&amp;Table[[#This Row],[Wind]]</f>
        <v>2175325</v>
      </c>
    </row>
    <row r="1325" spans="1:9" x14ac:dyDescent="0.3">
      <c r="A1325" s="19">
        <v>0</v>
      </c>
      <c r="B1325" s="20">
        <v>350</v>
      </c>
      <c r="C1325" s="21">
        <v>0.220316419145377</v>
      </c>
      <c r="D1325" s="21">
        <v>0.46933801674216302</v>
      </c>
      <c r="E1325" s="21">
        <v>0.13017379424085601</v>
      </c>
      <c r="F1325" s="21">
        <v>0.84404210558225001</v>
      </c>
      <c r="G1325" s="21">
        <v>1.7992477128100399</v>
      </c>
      <c r="H1325" s="21">
        <v>0.49288701400554402</v>
      </c>
      <c r="I1325" s="10" t="str">
        <f>Table[[#This Row],[Solar]]&amp;Table[[#This Row],[Wind]]</f>
        <v>0350</v>
      </c>
    </row>
    <row r="1326" spans="1:9" x14ac:dyDescent="0.3">
      <c r="A1326" s="19">
        <v>25</v>
      </c>
      <c r="B1326" s="20">
        <v>350</v>
      </c>
      <c r="C1326" s="21">
        <v>0.21444853443117501</v>
      </c>
      <c r="D1326" s="21">
        <v>0.45723124655724101</v>
      </c>
      <c r="E1326" s="21">
        <v>0.124077069588511</v>
      </c>
      <c r="F1326" s="21">
        <v>0.82472844431163495</v>
      </c>
      <c r="G1326" s="21">
        <v>1.7590987733130501</v>
      </c>
      <c r="H1326" s="21">
        <v>0.47416089290368602</v>
      </c>
      <c r="I1326" s="10" t="str">
        <f>Table[[#This Row],[Solar]]&amp;Table[[#This Row],[Wind]]</f>
        <v>25350</v>
      </c>
    </row>
    <row r="1327" spans="1:9" x14ac:dyDescent="0.3">
      <c r="A1327" s="19">
        <v>50</v>
      </c>
      <c r="B1327" s="20">
        <v>350</v>
      </c>
      <c r="C1327" s="21">
        <v>0.20858064971697199</v>
      </c>
      <c r="D1327" s="21">
        <v>0.445124476372319</v>
      </c>
      <c r="E1327" s="21">
        <v>0.11798034493616701</v>
      </c>
      <c r="F1327" s="21">
        <v>0.80541478304101899</v>
      </c>
      <c r="G1327" s="21">
        <v>1.71894983381607</v>
      </c>
      <c r="H1327" s="21">
        <v>0.45543477180182801</v>
      </c>
      <c r="I1327" s="10" t="str">
        <f>Table[[#This Row],[Solar]]&amp;Table[[#This Row],[Wind]]</f>
        <v>50350</v>
      </c>
    </row>
    <row r="1328" spans="1:9" x14ac:dyDescent="0.3">
      <c r="A1328" s="19">
        <v>75</v>
      </c>
      <c r="B1328" s="20">
        <v>350</v>
      </c>
      <c r="C1328" s="21">
        <v>0.20621930987914799</v>
      </c>
      <c r="D1328" s="21">
        <v>0.43942100134719497</v>
      </c>
      <c r="E1328" s="21">
        <v>0.11679873140142399</v>
      </c>
      <c r="F1328" s="21">
        <v>0.79297624142008505</v>
      </c>
      <c r="G1328" s="21">
        <v>1.68994933048887</v>
      </c>
      <c r="H1328" s="21">
        <v>0.44897520071668301</v>
      </c>
      <c r="I1328" s="10" t="str">
        <f>Table[[#This Row],[Solar]]&amp;Table[[#This Row],[Wind]]</f>
        <v>75350</v>
      </c>
    </row>
    <row r="1329" spans="1:9" x14ac:dyDescent="0.3">
      <c r="A1329" s="19">
        <v>100</v>
      </c>
      <c r="B1329" s="20">
        <v>350</v>
      </c>
      <c r="C1329" s="21">
        <v>0.203857970041324</v>
      </c>
      <c r="D1329" s="21">
        <v>0.433717526322071</v>
      </c>
      <c r="E1329" s="21">
        <v>0.115617117866682</v>
      </c>
      <c r="F1329" s="21">
        <v>0.780537699799152</v>
      </c>
      <c r="G1329" s="21">
        <v>1.6609488271616699</v>
      </c>
      <c r="H1329" s="21">
        <v>0.44251562963153701</v>
      </c>
      <c r="I1329" s="10" t="str">
        <f>Table[[#This Row],[Solar]]&amp;Table[[#This Row],[Wind]]</f>
        <v>100350</v>
      </c>
    </row>
    <row r="1330" spans="1:9" x14ac:dyDescent="0.3">
      <c r="A1330" s="19">
        <v>125</v>
      </c>
      <c r="B1330" s="20">
        <v>350</v>
      </c>
      <c r="C1330" s="21">
        <v>0.201496630203501</v>
      </c>
      <c r="D1330" s="21">
        <v>0.42801405129694697</v>
      </c>
      <c r="E1330" s="21">
        <v>0.114435504331939</v>
      </c>
      <c r="F1330" s="21">
        <v>0.76809915817821905</v>
      </c>
      <c r="G1330" s="21">
        <v>1.6319483238344701</v>
      </c>
      <c r="H1330" s="21">
        <v>0.43605605854639201</v>
      </c>
      <c r="I1330" s="10" t="str">
        <f>Table[[#This Row],[Solar]]&amp;Table[[#This Row],[Wind]]</f>
        <v>125350</v>
      </c>
    </row>
    <row r="1331" spans="1:9" x14ac:dyDescent="0.3">
      <c r="A1331" s="19">
        <v>150</v>
      </c>
      <c r="B1331" s="20">
        <v>350</v>
      </c>
      <c r="C1331" s="21">
        <v>0.19913529036567701</v>
      </c>
      <c r="D1331" s="21">
        <v>0.422310576271823</v>
      </c>
      <c r="E1331" s="21">
        <v>0.113253890797197</v>
      </c>
      <c r="F1331" s="21">
        <v>0.755660616557286</v>
      </c>
      <c r="G1331" s="21">
        <v>1.60294782050727</v>
      </c>
      <c r="H1331" s="21">
        <v>0.42959648746124601</v>
      </c>
      <c r="I1331" s="10" t="str">
        <f>Table[[#This Row],[Solar]]&amp;Table[[#This Row],[Wind]]</f>
        <v>150350</v>
      </c>
    </row>
    <row r="1332" spans="1:9" x14ac:dyDescent="0.3">
      <c r="A1332" s="19">
        <v>175</v>
      </c>
      <c r="B1332" s="20">
        <v>350</v>
      </c>
      <c r="C1332" s="21">
        <v>0.19677395052785299</v>
      </c>
      <c r="D1332" s="21">
        <v>0.41660710124669897</v>
      </c>
      <c r="E1332" s="21">
        <v>0.112072277262454</v>
      </c>
      <c r="F1332" s="21">
        <v>0.74322207493635195</v>
      </c>
      <c r="G1332" s="21">
        <v>1.57394731718007</v>
      </c>
      <c r="H1332" s="21">
        <v>0.42313691637610101</v>
      </c>
      <c r="I1332" s="10" t="str">
        <f>Table[[#This Row],[Solar]]&amp;Table[[#This Row],[Wind]]</f>
        <v>175350</v>
      </c>
    </row>
    <row r="1333" spans="1:9" x14ac:dyDescent="0.3">
      <c r="A1333" s="19">
        <v>200</v>
      </c>
      <c r="B1333" s="20">
        <v>350</v>
      </c>
      <c r="C1333" s="21">
        <v>0.19441261069002999</v>
      </c>
      <c r="D1333" s="21">
        <v>0.410903626221575</v>
      </c>
      <c r="E1333" s="21">
        <v>0.110890663727712</v>
      </c>
      <c r="F1333" s="21">
        <v>0.73078353331541901</v>
      </c>
      <c r="G1333" s="21">
        <v>1.5449468138528699</v>
      </c>
      <c r="H1333" s="21">
        <v>0.41667734529095501</v>
      </c>
      <c r="I1333" s="10" t="str">
        <f>Table[[#This Row],[Solar]]&amp;Table[[#This Row],[Wind]]</f>
        <v>200350</v>
      </c>
    </row>
    <row r="1334" spans="1:9" x14ac:dyDescent="0.3">
      <c r="A1334" s="19">
        <v>225</v>
      </c>
      <c r="B1334" s="20">
        <v>350</v>
      </c>
      <c r="C1334" s="21">
        <v>0.192051270852206</v>
      </c>
      <c r="D1334" s="21">
        <v>0.40520015119645098</v>
      </c>
      <c r="E1334" s="21">
        <v>0.109709050192969</v>
      </c>
      <c r="F1334" s="21">
        <v>0.71834499169448596</v>
      </c>
      <c r="G1334" s="21">
        <v>1.5159463105256801</v>
      </c>
      <c r="H1334" s="21">
        <v>0.41021777420580902</v>
      </c>
      <c r="I1334" s="10" t="str">
        <f>Table[[#This Row],[Solar]]&amp;Table[[#This Row],[Wind]]</f>
        <v>225350</v>
      </c>
    </row>
    <row r="1335" spans="1:9" x14ac:dyDescent="0.3">
      <c r="A1335" s="19">
        <v>250</v>
      </c>
      <c r="B1335" s="20">
        <v>350</v>
      </c>
      <c r="C1335" s="21">
        <v>0.189689931014382</v>
      </c>
      <c r="D1335" s="21">
        <v>0.399496676171328</v>
      </c>
      <c r="E1335" s="21">
        <v>0.10852743665822701</v>
      </c>
      <c r="F1335" s="21">
        <v>0.70590645007355302</v>
      </c>
      <c r="G1335" s="21">
        <v>1.48694580719848</v>
      </c>
      <c r="H1335" s="21">
        <v>0.40375820312066402</v>
      </c>
      <c r="I1335" s="10" t="str">
        <f>Table[[#This Row],[Solar]]&amp;Table[[#This Row],[Wind]]</f>
        <v>250350</v>
      </c>
    </row>
    <row r="1336" spans="1:9" x14ac:dyDescent="0.3">
      <c r="A1336" s="19">
        <v>275</v>
      </c>
      <c r="B1336" s="20">
        <v>350</v>
      </c>
      <c r="C1336" s="21">
        <v>0.18732859117655901</v>
      </c>
      <c r="D1336" s="21">
        <v>0.39379320114620397</v>
      </c>
      <c r="E1336" s="21">
        <v>0.10734582312348399</v>
      </c>
      <c r="F1336" s="21">
        <v>0.69346790845261896</v>
      </c>
      <c r="G1336" s="21">
        <v>1.45794530387128</v>
      </c>
      <c r="H1336" s="21">
        <v>0.39729863203551802</v>
      </c>
      <c r="I1336" s="10" t="str">
        <f>Table[[#This Row],[Solar]]&amp;Table[[#This Row],[Wind]]</f>
        <v>275350</v>
      </c>
    </row>
    <row r="1337" spans="1:9" x14ac:dyDescent="0.3">
      <c r="A1337" s="19">
        <v>300</v>
      </c>
      <c r="B1337" s="20">
        <v>350</v>
      </c>
      <c r="C1337" s="21">
        <v>0.18496725133873501</v>
      </c>
      <c r="D1337" s="21">
        <v>0.38808972612108</v>
      </c>
      <c r="E1337" s="21">
        <v>0.106164209588742</v>
      </c>
      <c r="F1337" s="21">
        <v>0.68102936683168602</v>
      </c>
      <c r="G1337" s="21">
        <v>1.4289448005440799</v>
      </c>
      <c r="H1337" s="21">
        <v>0.39083906095037302</v>
      </c>
      <c r="I1337" s="10" t="str">
        <f>Table[[#This Row],[Solar]]&amp;Table[[#This Row],[Wind]]</f>
        <v>300350</v>
      </c>
    </row>
    <row r="1338" spans="1:9" x14ac:dyDescent="0.3">
      <c r="A1338" s="19">
        <v>325</v>
      </c>
      <c r="B1338" s="20">
        <v>350</v>
      </c>
      <c r="C1338" s="21">
        <v>0.18260591150091099</v>
      </c>
      <c r="D1338" s="21">
        <v>0.38238625109595598</v>
      </c>
      <c r="E1338" s="21">
        <v>0.104982596053999</v>
      </c>
      <c r="F1338" s="21">
        <v>0.66859082521075297</v>
      </c>
      <c r="G1338" s="21">
        <v>1.3999442972168801</v>
      </c>
      <c r="H1338" s="21">
        <v>0.38437948986522702</v>
      </c>
      <c r="I1338" s="10" t="str">
        <f>Table[[#This Row],[Solar]]&amp;Table[[#This Row],[Wind]]</f>
        <v>325350</v>
      </c>
    </row>
    <row r="1339" spans="1:9" x14ac:dyDescent="0.3">
      <c r="A1339" s="19">
        <v>350</v>
      </c>
      <c r="B1339" s="20">
        <v>350</v>
      </c>
      <c r="C1339" s="21">
        <v>0.18024457166308799</v>
      </c>
      <c r="D1339" s="21">
        <v>0.376682776070832</v>
      </c>
      <c r="E1339" s="21">
        <v>0.103800982519257</v>
      </c>
      <c r="F1339" s="21">
        <v>0.65615228358982003</v>
      </c>
      <c r="G1339" s="21">
        <v>1.37094379388968</v>
      </c>
      <c r="H1339" s="21">
        <v>0.37791991878008202</v>
      </c>
      <c r="I1339" s="10" t="str">
        <f>Table[[#This Row],[Solar]]&amp;Table[[#This Row],[Wind]]</f>
        <v>350350</v>
      </c>
    </row>
    <row r="1340" spans="1:9" x14ac:dyDescent="0.3">
      <c r="A1340" s="19">
        <v>375</v>
      </c>
      <c r="B1340" s="20">
        <v>350</v>
      </c>
      <c r="C1340" s="21">
        <v>0.17957526857494099</v>
      </c>
      <c r="D1340" s="21">
        <v>0.37465710857934997</v>
      </c>
      <c r="E1340" s="21">
        <v>0.103487538326186</v>
      </c>
      <c r="F1340" s="21">
        <v>0.65442327565096903</v>
      </c>
      <c r="G1340" s="21">
        <v>1.36506695250901</v>
      </c>
      <c r="H1340" s="21">
        <v>0.377187735784905</v>
      </c>
      <c r="I1340" s="10" t="str">
        <f>Table[[#This Row],[Solar]]&amp;Table[[#This Row],[Wind]]</f>
        <v>375350</v>
      </c>
    </row>
    <row r="1341" spans="1:9" x14ac:dyDescent="0.3">
      <c r="A1341" s="19">
        <v>400</v>
      </c>
      <c r="B1341" s="20">
        <v>350</v>
      </c>
      <c r="C1341" s="21">
        <v>0.17890596548679499</v>
      </c>
      <c r="D1341" s="21">
        <v>0.372631441087869</v>
      </c>
      <c r="E1341" s="21">
        <v>0.103174094133116</v>
      </c>
      <c r="F1341" s="21">
        <v>0.65269426771211903</v>
      </c>
      <c r="G1341" s="21">
        <v>1.35919011112833</v>
      </c>
      <c r="H1341" s="21">
        <v>0.37645555278972798</v>
      </c>
      <c r="I1341" s="10" t="str">
        <f>Table[[#This Row],[Solar]]&amp;Table[[#This Row],[Wind]]</f>
        <v>400350</v>
      </c>
    </row>
    <row r="1342" spans="1:9" x14ac:dyDescent="0.3">
      <c r="A1342" s="19">
        <v>425</v>
      </c>
      <c r="B1342" s="20">
        <v>350</v>
      </c>
      <c r="C1342" s="21">
        <v>0.17887188142073901</v>
      </c>
      <c r="D1342" s="21">
        <v>0.372245638413369</v>
      </c>
      <c r="E1342" s="21">
        <v>0.103219552081877</v>
      </c>
      <c r="F1342" s="21">
        <v>0.65473495731957398</v>
      </c>
      <c r="G1342" s="21">
        <v>1.36240061213366</v>
      </c>
      <c r="H1342" s="21">
        <v>0.37785457804203898</v>
      </c>
      <c r="I1342" s="10" t="str">
        <f>Table[[#This Row],[Solar]]&amp;Table[[#This Row],[Wind]]</f>
        <v>425350</v>
      </c>
    </row>
    <row r="1343" spans="1:9" x14ac:dyDescent="0.3">
      <c r="A1343" s="19">
        <v>450</v>
      </c>
      <c r="B1343" s="20">
        <v>350</v>
      </c>
      <c r="C1343" s="21">
        <v>0.178837797354684</v>
      </c>
      <c r="D1343" s="21">
        <v>0.37185983573886799</v>
      </c>
      <c r="E1343" s="21">
        <v>0.103265010030638</v>
      </c>
      <c r="F1343" s="21">
        <v>0.65677564692702795</v>
      </c>
      <c r="G1343" s="21">
        <v>1.3656111131389901</v>
      </c>
      <c r="H1343" s="21">
        <v>0.37925360329434898</v>
      </c>
      <c r="I1343" s="10" t="str">
        <f>Table[[#This Row],[Solar]]&amp;Table[[#This Row],[Wind]]</f>
        <v>450350</v>
      </c>
    </row>
    <row r="1344" spans="1:9" x14ac:dyDescent="0.3">
      <c r="A1344" s="19">
        <v>475</v>
      </c>
      <c r="B1344" s="20">
        <v>350</v>
      </c>
      <c r="C1344" s="21">
        <v>0.17610154284676699</v>
      </c>
      <c r="D1344" s="21">
        <v>0.36572871091500198</v>
      </c>
      <c r="E1344" s="21">
        <v>0.101910029149525</v>
      </c>
      <c r="F1344" s="21">
        <v>0.64916917340453295</v>
      </c>
      <c r="G1344" s="21">
        <v>1.3479280899833499</v>
      </c>
      <c r="H1344" s="21">
        <v>0.37579999342300802</v>
      </c>
      <c r="I1344" s="10" t="str">
        <f>Table[[#This Row],[Solar]]&amp;Table[[#This Row],[Wind]]</f>
        <v>475350</v>
      </c>
    </row>
    <row r="1345" spans="1:9" x14ac:dyDescent="0.3">
      <c r="A1345" s="19">
        <v>500</v>
      </c>
      <c r="B1345" s="20">
        <v>350</v>
      </c>
      <c r="C1345" s="21">
        <v>0.17336528833885001</v>
      </c>
      <c r="D1345" s="21">
        <v>0.35959758609113601</v>
      </c>
      <c r="E1345" s="21">
        <v>0.100555048268411</v>
      </c>
      <c r="F1345" s="21">
        <v>0.64156269988203696</v>
      </c>
      <c r="G1345" s="21">
        <v>1.3302450668276999</v>
      </c>
      <c r="H1345" s="21">
        <v>0.37234638355166599</v>
      </c>
      <c r="I1345" s="10" t="str">
        <f>Table[[#This Row],[Solar]]&amp;Table[[#This Row],[Wind]]</f>
        <v>500350</v>
      </c>
    </row>
    <row r="1346" spans="1:9" x14ac:dyDescent="0.3">
      <c r="A1346" s="19">
        <v>525</v>
      </c>
      <c r="B1346" s="20">
        <v>350</v>
      </c>
      <c r="C1346" s="21">
        <v>0.170629033830934</v>
      </c>
      <c r="D1346" s="21">
        <v>0.35346646126726999</v>
      </c>
      <c r="E1346" s="21">
        <v>9.9200067387297905E-2</v>
      </c>
      <c r="F1346" s="21">
        <v>0.63395622635954196</v>
      </c>
      <c r="G1346" s="21">
        <v>1.31256204367206</v>
      </c>
      <c r="H1346" s="21">
        <v>0.36889277368032403</v>
      </c>
      <c r="I1346" s="10" t="str">
        <f>Table[[#This Row],[Solar]]&amp;Table[[#This Row],[Wind]]</f>
        <v>525350</v>
      </c>
    </row>
    <row r="1347" spans="1:9" x14ac:dyDescent="0.3">
      <c r="A1347" s="19">
        <v>550</v>
      </c>
      <c r="B1347" s="20">
        <v>350</v>
      </c>
      <c r="C1347" s="21">
        <v>0.16789277932301699</v>
      </c>
      <c r="D1347" s="21">
        <v>0.34733533644340397</v>
      </c>
      <c r="E1347" s="21">
        <v>9.7845086506184301E-2</v>
      </c>
      <c r="F1347" s="21">
        <v>0.62634975283704597</v>
      </c>
      <c r="G1347" s="21">
        <v>1.29487902051641</v>
      </c>
      <c r="H1347" s="21">
        <v>0.365439163808983</v>
      </c>
      <c r="I1347" s="10" t="str">
        <f>Table[[#This Row],[Solar]]&amp;Table[[#This Row],[Wind]]</f>
        <v>550350</v>
      </c>
    </row>
    <row r="1348" spans="1:9" x14ac:dyDescent="0.3">
      <c r="A1348" s="19">
        <v>575</v>
      </c>
      <c r="B1348" s="20">
        <v>350</v>
      </c>
      <c r="C1348" s="21">
        <v>0.16515652481510101</v>
      </c>
      <c r="D1348" s="21">
        <v>0.34120421161953801</v>
      </c>
      <c r="E1348" s="21">
        <v>9.6490105625070599E-2</v>
      </c>
      <c r="F1348" s="21">
        <v>0.61874327931455098</v>
      </c>
      <c r="G1348" s="21">
        <v>1.2771959973607701</v>
      </c>
      <c r="H1348" s="21">
        <v>0.36198555393764098</v>
      </c>
      <c r="I1348" s="10" t="str">
        <f>Table[[#This Row],[Solar]]&amp;Table[[#This Row],[Wind]]</f>
        <v>575350</v>
      </c>
    </row>
    <row r="1349" spans="1:9" x14ac:dyDescent="0.3">
      <c r="A1349" s="19">
        <v>600</v>
      </c>
      <c r="B1349" s="20">
        <v>350</v>
      </c>
      <c r="C1349" s="21">
        <v>0.16242027030718401</v>
      </c>
      <c r="D1349" s="21">
        <v>0.33507308679567199</v>
      </c>
      <c r="E1349" s="21">
        <v>9.5135124743956995E-2</v>
      </c>
      <c r="F1349" s="21">
        <v>0.61113680579205498</v>
      </c>
      <c r="G1349" s="21">
        <v>1.2595129742051301</v>
      </c>
      <c r="H1349" s="21">
        <v>0.35853194406629901</v>
      </c>
      <c r="I1349" s="10" t="str">
        <f>Table[[#This Row],[Solar]]&amp;Table[[#This Row],[Wind]]</f>
        <v>600350</v>
      </c>
    </row>
    <row r="1350" spans="1:9" x14ac:dyDescent="0.3">
      <c r="A1350" s="19">
        <v>625</v>
      </c>
      <c r="B1350" s="20">
        <v>350</v>
      </c>
      <c r="C1350" s="21">
        <v>0.159684015799268</v>
      </c>
      <c r="D1350" s="21">
        <v>0.32894196197180497</v>
      </c>
      <c r="E1350" s="21">
        <v>9.3780143862843293E-2</v>
      </c>
      <c r="F1350" s="21">
        <v>0.60353033226955999</v>
      </c>
      <c r="G1350" s="21">
        <v>1.2418299510494799</v>
      </c>
      <c r="H1350" s="21">
        <v>0.35507833419495699</v>
      </c>
      <c r="I1350" s="10" t="str">
        <f>Table[[#This Row],[Solar]]&amp;Table[[#This Row],[Wind]]</f>
        <v>625350</v>
      </c>
    </row>
    <row r="1351" spans="1:9" x14ac:dyDescent="0.3">
      <c r="A1351" s="19">
        <v>650</v>
      </c>
      <c r="B1351" s="20">
        <v>350</v>
      </c>
      <c r="C1351" s="21">
        <v>0.15694776129135099</v>
      </c>
      <c r="D1351" s="21">
        <v>0.32281083714793901</v>
      </c>
      <c r="E1351" s="21">
        <v>9.2425162981729703E-2</v>
      </c>
      <c r="F1351" s="21">
        <v>0.59592385874706399</v>
      </c>
      <c r="G1351" s="21">
        <v>1.2241469278938399</v>
      </c>
      <c r="H1351" s="21">
        <v>0.35162472432361602</v>
      </c>
      <c r="I1351" s="10" t="str">
        <f>Table[[#This Row],[Solar]]&amp;Table[[#This Row],[Wind]]</f>
        <v>650350</v>
      </c>
    </row>
    <row r="1352" spans="1:9" x14ac:dyDescent="0.3">
      <c r="A1352" s="19">
        <v>675</v>
      </c>
      <c r="B1352" s="20">
        <v>350</v>
      </c>
      <c r="C1352" s="21">
        <v>0.15421150678343501</v>
      </c>
      <c r="D1352" s="21">
        <v>0.31667971232407299</v>
      </c>
      <c r="E1352" s="21">
        <v>9.1070182100616001E-2</v>
      </c>
      <c r="F1352" s="21">
        <v>0.588317385224569</v>
      </c>
      <c r="G1352" s="21">
        <v>1.20646390473819</v>
      </c>
      <c r="H1352" s="21">
        <v>0.348171114452274</v>
      </c>
      <c r="I1352" s="10" t="str">
        <f>Table[[#This Row],[Solar]]&amp;Table[[#This Row],[Wind]]</f>
        <v>675350</v>
      </c>
    </row>
    <row r="1353" spans="1:9" x14ac:dyDescent="0.3">
      <c r="A1353" s="19">
        <v>700</v>
      </c>
      <c r="B1353" s="20">
        <v>350</v>
      </c>
      <c r="C1353" s="21">
        <v>0.151475252275518</v>
      </c>
      <c r="D1353" s="21">
        <v>0.31054858750020697</v>
      </c>
      <c r="E1353" s="21">
        <v>8.97152012195023E-2</v>
      </c>
      <c r="F1353" s="21">
        <v>0.58071091170207301</v>
      </c>
      <c r="G1353" s="21">
        <v>1.18878088158255</v>
      </c>
      <c r="H1353" s="21">
        <v>0.34471750458093198</v>
      </c>
      <c r="I1353" s="10" t="str">
        <f>Table[[#This Row],[Solar]]&amp;Table[[#This Row],[Wind]]</f>
        <v>700350</v>
      </c>
    </row>
    <row r="1354" spans="1:9" x14ac:dyDescent="0.3">
      <c r="A1354" s="19">
        <v>725</v>
      </c>
      <c r="B1354" s="20">
        <v>350</v>
      </c>
      <c r="C1354" s="21">
        <v>0.14873899776760199</v>
      </c>
      <c r="D1354" s="21">
        <v>0.30441746267634101</v>
      </c>
      <c r="E1354" s="21">
        <v>8.8360220338388695E-2</v>
      </c>
      <c r="F1354" s="21">
        <v>0.57310443817957801</v>
      </c>
      <c r="G1354" s="21">
        <v>1.1710978584269001</v>
      </c>
      <c r="H1354" s="21">
        <v>0.34126389470959101</v>
      </c>
      <c r="I1354" s="10" t="str">
        <f>Table[[#This Row],[Solar]]&amp;Table[[#This Row],[Wind]]</f>
        <v>725350</v>
      </c>
    </row>
    <row r="1355" spans="1:9" x14ac:dyDescent="0.3">
      <c r="A1355" s="19">
        <v>750</v>
      </c>
      <c r="B1355" s="20">
        <v>350</v>
      </c>
      <c r="C1355" s="21">
        <v>0.14600274325968499</v>
      </c>
      <c r="D1355" s="21">
        <v>0.29828633785247499</v>
      </c>
      <c r="E1355" s="21">
        <v>8.7005239457274994E-2</v>
      </c>
      <c r="F1355" s="21">
        <v>0.56549796465708202</v>
      </c>
      <c r="G1355" s="21">
        <v>1.1534148352712601</v>
      </c>
      <c r="H1355" s="21">
        <v>0.33781028483824899</v>
      </c>
      <c r="I1355" s="10" t="str">
        <f>Table[[#This Row],[Solar]]&amp;Table[[#This Row],[Wind]]</f>
        <v>750350</v>
      </c>
    </row>
    <row r="1356" spans="1:9" x14ac:dyDescent="0.3">
      <c r="A1356" s="19">
        <v>775</v>
      </c>
      <c r="B1356" s="20">
        <v>350</v>
      </c>
      <c r="C1356" s="21">
        <v>0.14326648875176901</v>
      </c>
      <c r="D1356" s="21">
        <v>0.29215521302860897</v>
      </c>
      <c r="E1356" s="21">
        <v>8.5650258576161403E-2</v>
      </c>
      <c r="F1356" s="21">
        <v>0.55789149113458703</v>
      </c>
      <c r="G1356" s="21">
        <v>1.1357318121156199</v>
      </c>
      <c r="H1356" s="21">
        <v>0.33435667496690702</v>
      </c>
      <c r="I1356" s="10" t="str">
        <f>Table[[#This Row],[Solar]]&amp;Table[[#This Row],[Wind]]</f>
        <v>775350</v>
      </c>
    </row>
    <row r="1357" spans="1:9" x14ac:dyDescent="0.3">
      <c r="A1357" s="19">
        <v>800</v>
      </c>
      <c r="B1357" s="20">
        <v>350</v>
      </c>
      <c r="C1357" s="21">
        <v>0.14281973728175501</v>
      </c>
      <c r="D1357" s="21">
        <v>0.29095217069858098</v>
      </c>
      <c r="E1357" s="21">
        <v>8.5558984307915406E-2</v>
      </c>
      <c r="F1357" s="21">
        <v>0.55743128887140903</v>
      </c>
      <c r="G1357" s="21">
        <v>1.13372785649917</v>
      </c>
      <c r="H1357" s="21">
        <v>0.33473301150330298</v>
      </c>
      <c r="I1357" s="10" t="str">
        <f>Table[[#This Row],[Solar]]&amp;Table[[#This Row],[Wind]]</f>
        <v>800350</v>
      </c>
    </row>
    <row r="1358" spans="1:9" x14ac:dyDescent="0.3">
      <c r="A1358" s="19">
        <v>825</v>
      </c>
      <c r="B1358" s="20">
        <v>350</v>
      </c>
      <c r="C1358" s="21">
        <v>0.14253652174302101</v>
      </c>
      <c r="D1358" s="21">
        <v>0.29010113426097101</v>
      </c>
      <c r="E1358" s="21">
        <v>8.5557974797731501E-2</v>
      </c>
      <c r="F1358" s="21">
        <v>0.55748153455532501</v>
      </c>
      <c r="G1358" s="21">
        <v>1.13284383427837</v>
      </c>
      <c r="H1358" s="21">
        <v>0.33538291564025002</v>
      </c>
      <c r="I1358" s="10" t="str">
        <f>Table[[#This Row],[Solar]]&amp;Table[[#This Row],[Wind]]</f>
        <v>825350</v>
      </c>
    </row>
    <row r="1359" spans="1:9" x14ac:dyDescent="0.3">
      <c r="A1359" s="19">
        <v>850</v>
      </c>
      <c r="B1359" s="20">
        <v>350</v>
      </c>
      <c r="C1359" s="21">
        <v>0.142253306204286</v>
      </c>
      <c r="D1359" s="21">
        <v>0.28925009782336097</v>
      </c>
      <c r="E1359" s="21">
        <v>8.5556965287547498E-2</v>
      </c>
      <c r="F1359" s="21">
        <v>0.55753178023924199</v>
      </c>
      <c r="G1359" s="21">
        <v>1.13195981205758</v>
      </c>
      <c r="H1359" s="21">
        <v>0.33603281977719801</v>
      </c>
      <c r="I1359" s="10" t="str">
        <f>Table[[#This Row],[Solar]]&amp;Table[[#This Row],[Wind]]</f>
        <v>850350</v>
      </c>
    </row>
    <row r="1360" spans="1:9" x14ac:dyDescent="0.3">
      <c r="A1360" s="19">
        <v>875</v>
      </c>
      <c r="B1360" s="20">
        <v>350</v>
      </c>
      <c r="C1360" s="21">
        <v>0.141970090665552</v>
      </c>
      <c r="D1360" s="21">
        <v>0.288399061385751</v>
      </c>
      <c r="E1360" s="21">
        <v>8.5555955777363593E-2</v>
      </c>
      <c r="F1360" s="21">
        <v>0.55758202592315798</v>
      </c>
      <c r="G1360" s="21">
        <v>1.13107578983679</v>
      </c>
      <c r="H1360" s="21">
        <v>0.336682723914146</v>
      </c>
      <c r="I1360" s="10" t="str">
        <f>Table[[#This Row],[Solar]]&amp;Table[[#This Row],[Wind]]</f>
        <v>875350</v>
      </c>
    </row>
    <row r="1361" spans="1:9" x14ac:dyDescent="0.3">
      <c r="A1361" s="19">
        <v>900</v>
      </c>
      <c r="B1361" s="20">
        <v>350</v>
      </c>
      <c r="C1361" s="21">
        <v>0.14168687512681699</v>
      </c>
      <c r="D1361" s="21">
        <v>0.28754802494814002</v>
      </c>
      <c r="E1361" s="21">
        <v>8.5554946267179605E-2</v>
      </c>
      <c r="F1361" s="21">
        <v>0.55763227160707396</v>
      </c>
      <c r="G1361" s="21">
        <v>1.1301917676159901</v>
      </c>
      <c r="H1361" s="21">
        <v>0.33733262805109399</v>
      </c>
      <c r="I1361" s="10" t="str">
        <f>Table[[#This Row],[Solar]]&amp;Table[[#This Row],[Wind]]</f>
        <v>900350</v>
      </c>
    </row>
    <row r="1362" spans="1:9" x14ac:dyDescent="0.3">
      <c r="A1362" s="19">
        <v>925</v>
      </c>
      <c r="B1362" s="20">
        <v>350</v>
      </c>
      <c r="C1362" s="21">
        <v>0.14140365958808301</v>
      </c>
      <c r="D1362" s="21">
        <v>0.28669698851052999</v>
      </c>
      <c r="E1362" s="21">
        <v>8.5553936756995602E-2</v>
      </c>
      <c r="F1362" s="21">
        <v>0.55768251729099105</v>
      </c>
      <c r="G1362" s="21">
        <v>1.1293077453952001</v>
      </c>
      <c r="H1362" s="21">
        <v>0.33798253218804197</v>
      </c>
      <c r="I1362" s="10" t="str">
        <f>Table[[#This Row],[Solar]]&amp;Table[[#This Row],[Wind]]</f>
        <v>925350</v>
      </c>
    </row>
    <row r="1363" spans="1:9" x14ac:dyDescent="0.3">
      <c r="A1363" s="19">
        <v>950</v>
      </c>
      <c r="B1363" s="20">
        <v>350</v>
      </c>
      <c r="C1363" s="21">
        <v>0.14112044404934801</v>
      </c>
      <c r="D1363" s="21">
        <v>0.28584595207292002</v>
      </c>
      <c r="E1363" s="21">
        <v>8.5552927246811697E-2</v>
      </c>
      <c r="F1363" s="21">
        <v>0.55773276297490704</v>
      </c>
      <c r="G1363" s="21">
        <v>1.1284237231744101</v>
      </c>
      <c r="H1363" s="21">
        <v>0.33863243632499002</v>
      </c>
      <c r="I1363" s="10" t="str">
        <f>Table[[#This Row],[Solar]]&amp;Table[[#This Row],[Wind]]</f>
        <v>950350</v>
      </c>
    </row>
    <row r="1364" spans="1:9" x14ac:dyDescent="0.3">
      <c r="A1364" s="19">
        <v>975</v>
      </c>
      <c r="B1364" s="20">
        <v>350</v>
      </c>
      <c r="C1364" s="21">
        <v>0.140837228510614</v>
      </c>
      <c r="D1364" s="21">
        <v>0.28499491563530999</v>
      </c>
      <c r="E1364" s="21">
        <v>8.5551917736627694E-2</v>
      </c>
      <c r="F1364" s="21">
        <v>0.55778300865882302</v>
      </c>
      <c r="G1364" s="21">
        <v>1.1275397009536099</v>
      </c>
      <c r="H1364" s="21">
        <v>0.339282340461938</v>
      </c>
      <c r="I1364" s="10" t="str">
        <f>Table[[#This Row],[Solar]]&amp;Table[[#This Row],[Wind]]</f>
        <v>975350</v>
      </c>
    </row>
    <row r="1365" spans="1:9" x14ac:dyDescent="0.3">
      <c r="A1365" s="19">
        <v>1000</v>
      </c>
      <c r="B1365" s="20">
        <v>350</v>
      </c>
      <c r="C1365" s="21">
        <v>0.140554012971879</v>
      </c>
      <c r="D1365" s="21">
        <v>0.28414387919769901</v>
      </c>
      <c r="E1365" s="21">
        <v>8.5550908226443803E-2</v>
      </c>
      <c r="F1365" s="21">
        <v>0.55783325434274</v>
      </c>
      <c r="G1365" s="21">
        <v>1.1266556787328199</v>
      </c>
      <c r="H1365" s="21">
        <v>0.33993224459888599</v>
      </c>
      <c r="I1365" s="10" t="str">
        <f>Table[[#This Row],[Solar]]&amp;Table[[#This Row],[Wind]]</f>
        <v>1000350</v>
      </c>
    </row>
    <row r="1366" spans="1:9" x14ac:dyDescent="0.3">
      <c r="A1366" s="19">
        <v>1025</v>
      </c>
      <c r="B1366" s="20">
        <v>350</v>
      </c>
      <c r="C1366" s="21">
        <v>0.14027079743314499</v>
      </c>
      <c r="D1366" s="21">
        <v>0.28329284276008898</v>
      </c>
      <c r="E1366" s="21">
        <v>8.5549898716259801E-2</v>
      </c>
      <c r="F1366" s="21">
        <v>0.55788350002665599</v>
      </c>
      <c r="G1366" s="21">
        <v>1.1257716565120299</v>
      </c>
      <c r="H1366" s="21">
        <v>0.34058214873583398</v>
      </c>
      <c r="I1366" s="10" t="str">
        <f>Table[[#This Row],[Solar]]&amp;Table[[#This Row],[Wind]]</f>
        <v>1025350</v>
      </c>
    </row>
    <row r="1367" spans="1:9" x14ac:dyDescent="0.3">
      <c r="A1367" s="19">
        <v>1050</v>
      </c>
      <c r="B1367" s="20">
        <v>350</v>
      </c>
      <c r="C1367" s="21">
        <v>0.13998758189440999</v>
      </c>
      <c r="D1367" s="21">
        <v>0.28244180632247901</v>
      </c>
      <c r="E1367" s="21">
        <v>8.5548889206075798E-2</v>
      </c>
      <c r="F1367" s="21">
        <v>0.55793374571057297</v>
      </c>
      <c r="G1367" s="21">
        <v>1.12488763429123</v>
      </c>
      <c r="H1367" s="21">
        <v>0.34123205287278202</v>
      </c>
      <c r="I1367" s="10" t="str">
        <f>Table[[#This Row],[Solar]]&amp;Table[[#This Row],[Wind]]</f>
        <v>1050350</v>
      </c>
    </row>
    <row r="1368" spans="1:9" x14ac:dyDescent="0.3">
      <c r="A1368" s="19">
        <v>1075</v>
      </c>
      <c r="B1368" s="20">
        <v>350</v>
      </c>
      <c r="C1368" s="21">
        <v>0.13970436635567601</v>
      </c>
      <c r="D1368" s="21">
        <v>0.28159076988486897</v>
      </c>
      <c r="E1368" s="21">
        <v>8.5547879695891907E-2</v>
      </c>
      <c r="F1368" s="21">
        <v>0.55798399139448895</v>
      </c>
      <c r="G1368" s="21">
        <v>1.12400361207044</v>
      </c>
      <c r="H1368" s="21">
        <v>0.34188195700973001</v>
      </c>
      <c r="I1368" s="10" t="str">
        <f>Table[[#This Row],[Solar]]&amp;Table[[#This Row],[Wind]]</f>
        <v>1075350</v>
      </c>
    </row>
    <row r="1369" spans="1:9" x14ac:dyDescent="0.3">
      <c r="A1369" s="19">
        <v>1100</v>
      </c>
      <c r="B1369" s="20">
        <v>350</v>
      </c>
      <c r="C1369" s="21">
        <v>0.13942115081694101</v>
      </c>
      <c r="D1369" s="21">
        <v>0.280739733447258</v>
      </c>
      <c r="E1369" s="21">
        <v>8.5546870185707904E-2</v>
      </c>
      <c r="F1369" s="21">
        <v>0.55803423707840505</v>
      </c>
      <c r="G1369" s="21">
        <v>1.12311958984965</v>
      </c>
      <c r="H1369" s="21">
        <v>0.342531861146678</v>
      </c>
      <c r="I1369" s="10" t="str">
        <f>Table[[#This Row],[Solar]]&amp;Table[[#This Row],[Wind]]</f>
        <v>1100350</v>
      </c>
    </row>
    <row r="1370" spans="1:9" x14ac:dyDescent="0.3">
      <c r="A1370" s="19">
        <v>1125</v>
      </c>
      <c r="B1370" s="20">
        <v>350</v>
      </c>
      <c r="C1370" s="21">
        <v>0.139137935278207</v>
      </c>
      <c r="D1370" s="21">
        <v>0.27988869700964802</v>
      </c>
      <c r="E1370" s="21">
        <v>8.5545860675523999E-2</v>
      </c>
      <c r="F1370" s="21">
        <v>0.55808448276232203</v>
      </c>
      <c r="G1370" s="21">
        <v>1.12223556762885</v>
      </c>
      <c r="H1370" s="21">
        <v>0.34318176528362598</v>
      </c>
      <c r="I1370" s="10" t="str">
        <f>Table[[#This Row],[Solar]]&amp;Table[[#This Row],[Wind]]</f>
        <v>1125350</v>
      </c>
    </row>
    <row r="1371" spans="1:9" x14ac:dyDescent="0.3">
      <c r="A1371" s="19">
        <v>1150</v>
      </c>
      <c r="B1371" s="20">
        <v>350</v>
      </c>
      <c r="C1371" s="21">
        <v>0.138854719739472</v>
      </c>
      <c r="D1371" s="21">
        <v>0.27903766057203799</v>
      </c>
      <c r="E1371" s="21">
        <v>8.5544851165339997E-2</v>
      </c>
      <c r="F1371" s="21">
        <v>0.55813472844623802</v>
      </c>
      <c r="G1371" s="21">
        <v>1.12135154540806</v>
      </c>
      <c r="H1371" s="21">
        <v>0.34383166942057403</v>
      </c>
      <c r="I1371" s="10" t="str">
        <f>Table[[#This Row],[Solar]]&amp;Table[[#This Row],[Wind]]</f>
        <v>1150350</v>
      </c>
    </row>
    <row r="1372" spans="1:9" x14ac:dyDescent="0.3">
      <c r="A1372" s="19">
        <v>1175</v>
      </c>
      <c r="B1372" s="20">
        <v>350</v>
      </c>
      <c r="C1372" s="21">
        <v>0.13926317588918699</v>
      </c>
      <c r="D1372" s="21">
        <v>0.27859591258364602</v>
      </c>
      <c r="E1372" s="21">
        <v>8.7464282093983395E-2</v>
      </c>
      <c r="F1372" s="21">
        <v>0.56072341705793904</v>
      </c>
      <c r="G1372" s="21">
        <v>1.12086341754785</v>
      </c>
      <c r="H1372" s="21">
        <v>0.35293467584299199</v>
      </c>
      <c r="I1372" s="10" t="str">
        <f>Table[[#This Row],[Solar]]&amp;Table[[#This Row],[Wind]]</f>
        <v>1175350</v>
      </c>
    </row>
    <row r="1373" spans="1:9" x14ac:dyDescent="0.3">
      <c r="A1373" s="19">
        <v>1200</v>
      </c>
      <c r="B1373" s="20">
        <v>350</v>
      </c>
      <c r="C1373" s="21">
        <v>0.13967163203890101</v>
      </c>
      <c r="D1373" s="21">
        <v>0.27815416459525399</v>
      </c>
      <c r="E1373" s="21">
        <v>8.9383713022626696E-2</v>
      </c>
      <c r="F1373" s="21">
        <v>0.56331210566963996</v>
      </c>
      <c r="G1373" s="21">
        <v>1.12037528968764</v>
      </c>
      <c r="H1373" s="21">
        <v>0.362037682265411</v>
      </c>
      <c r="I1373" s="10" t="str">
        <f>Table[[#This Row],[Solar]]&amp;Table[[#This Row],[Wind]]</f>
        <v>1200350</v>
      </c>
    </row>
    <row r="1374" spans="1:9" x14ac:dyDescent="0.3">
      <c r="A1374" s="19">
        <v>1225</v>
      </c>
      <c r="B1374" s="20">
        <v>350</v>
      </c>
      <c r="C1374" s="21">
        <v>0.140080088188616</v>
      </c>
      <c r="D1374" s="21">
        <v>0.27771241660686302</v>
      </c>
      <c r="E1374" s="21">
        <v>9.1303143951269997E-2</v>
      </c>
      <c r="F1374" s="21">
        <v>0.56590079428134099</v>
      </c>
      <c r="G1374" s="21">
        <v>1.11988716182743</v>
      </c>
      <c r="H1374" s="21">
        <v>0.37114068868782901</v>
      </c>
      <c r="I1374" s="10" t="str">
        <f>Table[[#This Row],[Solar]]&amp;Table[[#This Row],[Wind]]</f>
        <v>1225350</v>
      </c>
    </row>
    <row r="1375" spans="1:9" x14ac:dyDescent="0.3">
      <c r="A1375" s="19">
        <v>1250</v>
      </c>
      <c r="B1375" s="20">
        <v>350</v>
      </c>
      <c r="C1375" s="21">
        <v>0.14048854433833</v>
      </c>
      <c r="D1375" s="21">
        <v>0.27727066861847099</v>
      </c>
      <c r="E1375" s="21">
        <v>9.3222574879913395E-2</v>
      </c>
      <c r="F1375" s="21">
        <v>0.56848948289304202</v>
      </c>
      <c r="G1375" s="21">
        <v>1.11939903396722</v>
      </c>
      <c r="H1375" s="21">
        <v>0.38024369511024703</v>
      </c>
      <c r="I1375" s="10" t="str">
        <f>Table[[#This Row],[Solar]]&amp;Table[[#This Row],[Wind]]</f>
        <v>1250350</v>
      </c>
    </row>
    <row r="1376" spans="1:9" x14ac:dyDescent="0.3">
      <c r="A1376" s="19">
        <v>1275</v>
      </c>
      <c r="B1376" s="20">
        <v>350</v>
      </c>
      <c r="C1376" s="21">
        <v>0.14089700048804399</v>
      </c>
      <c r="D1376" s="21">
        <v>0.27682892063007902</v>
      </c>
      <c r="E1376" s="21">
        <v>9.5142005808556696E-2</v>
      </c>
      <c r="F1376" s="21">
        <v>0.57107817150474205</v>
      </c>
      <c r="G1376" s="21">
        <v>1.1189109061070099</v>
      </c>
      <c r="H1376" s="21">
        <v>0.38934670153266598</v>
      </c>
      <c r="I1376" s="10" t="str">
        <f>Table[[#This Row],[Solar]]&amp;Table[[#This Row],[Wind]]</f>
        <v>1275350</v>
      </c>
    </row>
    <row r="1377" spans="1:9" x14ac:dyDescent="0.3">
      <c r="A1377" s="19">
        <v>1300</v>
      </c>
      <c r="B1377" s="20">
        <v>350</v>
      </c>
      <c r="C1377" s="21">
        <v>0.14130545663775901</v>
      </c>
      <c r="D1377" s="21">
        <v>0.27638717264168799</v>
      </c>
      <c r="E1377" s="21">
        <v>9.7061436737200094E-2</v>
      </c>
      <c r="F1377" s="21">
        <v>0.57366686011644297</v>
      </c>
      <c r="G1377" s="21">
        <v>1.1184227782467999</v>
      </c>
      <c r="H1377" s="21">
        <v>0.398449707955084</v>
      </c>
      <c r="I1377" s="10" t="str">
        <f>Table[[#This Row],[Solar]]&amp;Table[[#This Row],[Wind]]</f>
        <v>1300350</v>
      </c>
    </row>
    <row r="1378" spans="1:9" x14ac:dyDescent="0.3">
      <c r="A1378" s="19">
        <v>1325</v>
      </c>
      <c r="B1378" s="20">
        <v>350</v>
      </c>
      <c r="C1378" s="21">
        <v>0.141713912787473</v>
      </c>
      <c r="D1378" s="21">
        <v>0.27594542465329602</v>
      </c>
      <c r="E1378" s="21">
        <v>9.8980867665843394E-2</v>
      </c>
      <c r="F1378" s="21">
        <v>0.576255548728144</v>
      </c>
      <c r="G1378" s="21">
        <v>1.1179346503865899</v>
      </c>
      <c r="H1378" s="21">
        <v>0.40755271437750201</v>
      </c>
      <c r="I1378" s="10" t="str">
        <f>Table[[#This Row],[Solar]]&amp;Table[[#This Row],[Wind]]</f>
        <v>1325350</v>
      </c>
    </row>
    <row r="1379" spans="1:9" x14ac:dyDescent="0.3">
      <c r="A1379" s="19">
        <v>1350</v>
      </c>
      <c r="B1379" s="20">
        <v>350</v>
      </c>
      <c r="C1379" s="21">
        <v>0.14212236893718799</v>
      </c>
      <c r="D1379" s="21">
        <v>0.275503676664904</v>
      </c>
      <c r="E1379" s="21">
        <v>0.100900298594486</v>
      </c>
      <c r="F1379" s="21">
        <v>0.57884423733984502</v>
      </c>
      <c r="G1379" s="21">
        <v>1.1174465225263801</v>
      </c>
      <c r="H1379" s="21">
        <v>0.41665572079992103</v>
      </c>
      <c r="I1379" s="10" t="str">
        <f>Table[[#This Row],[Solar]]&amp;Table[[#This Row],[Wind]]</f>
        <v>1350350</v>
      </c>
    </row>
    <row r="1380" spans="1:9" x14ac:dyDescent="0.3">
      <c r="A1380" s="19">
        <v>1375</v>
      </c>
      <c r="B1380" s="20">
        <v>350</v>
      </c>
      <c r="C1380" s="21">
        <v>0.14253082508690201</v>
      </c>
      <c r="D1380" s="21">
        <v>0.27506192867651202</v>
      </c>
      <c r="E1380" s="21">
        <v>0.10281972952313</v>
      </c>
      <c r="F1380" s="21">
        <v>0.58143292595154605</v>
      </c>
      <c r="G1380" s="21">
        <v>1.1169583946661701</v>
      </c>
      <c r="H1380" s="21">
        <v>0.42575872722233898</v>
      </c>
      <c r="I1380" s="10" t="str">
        <f>Table[[#This Row],[Solar]]&amp;Table[[#This Row],[Wind]]</f>
        <v>1375350</v>
      </c>
    </row>
    <row r="1381" spans="1:9" x14ac:dyDescent="0.3">
      <c r="A1381" s="19">
        <v>1400</v>
      </c>
      <c r="B1381" s="20">
        <v>350</v>
      </c>
      <c r="C1381" s="21">
        <v>0.14293928123661601</v>
      </c>
      <c r="D1381" s="21">
        <v>0.274620180688121</v>
      </c>
      <c r="E1381" s="21">
        <v>0.10473916045177301</v>
      </c>
      <c r="F1381" s="21">
        <v>0.58402161456324697</v>
      </c>
      <c r="G1381" s="21">
        <v>1.1164702668059601</v>
      </c>
      <c r="H1381" s="21">
        <v>0.434861733644758</v>
      </c>
      <c r="I1381" s="10" t="str">
        <f>Table[[#This Row],[Solar]]&amp;Table[[#This Row],[Wind]]</f>
        <v>1400350</v>
      </c>
    </row>
    <row r="1382" spans="1:9" x14ac:dyDescent="0.3">
      <c r="A1382" s="19">
        <v>1425</v>
      </c>
      <c r="B1382" s="20">
        <v>350</v>
      </c>
      <c r="C1382" s="21">
        <v>0.143347737386331</v>
      </c>
      <c r="D1382" s="21">
        <v>0.27417843269972902</v>
      </c>
      <c r="E1382" s="21">
        <v>0.106658591380416</v>
      </c>
      <c r="F1382" s="21">
        <v>0.586610303174948</v>
      </c>
      <c r="G1382" s="21">
        <v>1.11598213894575</v>
      </c>
      <c r="H1382" s="21">
        <v>0.44396474006717601</v>
      </c>
      <c r="I1382" s="10" t="str">
        <f>Table[[#This Row],[Solar]]&amp;Table[[#This Row],[Wind]]</f>
        <v>1425350</v>
      </c>
    </row>
    <row r="1383" spans="1:9" x14ac:dyDescent="0.3">
      <c r="A1383" s="19">
        <v>1450</v>
      </c>
      <c r="B1383" s="20">
        <v>350</v>
      </c>
      <c r="C1383" s="21">
        <v>0.145287381890085</v>
      </c>
      <c r="D1383" s="21">
        <v>0.276028338306678</v>
      </c>
      <c r="E1383" s="21">
        <v>0.110072843913137</v>
      </c>
      <c r="F1383" s="21">
        <v>0.59529809559272295</v>
      </c>
      <c r="G1383" s="21">
        <v>1.12501600541341</v>
      </c>
      <c r="H1383" s="21">
        <v>0.45848380302821701</v>
      </c>
      <c r="I1383" s="10" t="str">
        <f>Table[[#This Row],[Solar]]&amp;Table[[#This Row],[Wind]]</f>
        <v>1450350</v>
      </c>
    </row>
    <row r="1384" spans="1:9" x14ac:dyDescent="0.3">
      <c r="A1384" s="19">
        <v>1475</v>
      </c>
      <c r="B1384" s="20">
        <v>350</v>
      </c>
      <c r="C1384" s="21">
        <v>0.147609823482348</v>
      </c>
      <c r="D1384" s="21">
        <v>0.27845115731246101</v>
      </c>
      <c r="E1384" s="21">
        <v>0.113860801846877</v>
      </c>
      <c r="F1384" s="21">
        <v>0.60551066396201603</v>
      </c>
      <c r="G1384" s="21">
        <v>1.1364303704630401</v>
      </c>
      <c r="H1384" s="21">
        <v>0.47435688012391403</v>
      </c>
      <c r="I1384" s="10" t="str">
        <f>Table[[#This Row],[Solar]]&amp;Table[[#This Row],[Wind]]</f>
        <v>1475350</v>
      </c>
    </row>
    <row r="1385" spans="1:9" x14ac:dyDescent="0.3">
      <c r="A1385" s="19">
        <v>1500</v>
      </c>
      <c r="B1385" s="20">
        <v>350</v>
      </c>
      <c r="C1385" s="21">
        <v>0.14993226507461199</v>
      </c>
      <c r="D1385" s="21">
        <v>0.28087397631824501</v>
      </c>
      <c r="E1385" s="21">
        <v>0.11764875978061699</v>
      </c>
      <c r="F1385" s="21">
        <v>0.61572323233130999</v>
      </c>
      <c r="G1385" s="21">
        <v>1.14784473551267</v>
      </c>
      <c r="H1385" s="21">
        <v>0.49022995721961099</v>
      </c>
      <c r="I1385" s="10" t="str">
        <f>Table[[#This Row],[Solar]]&amp;Table[[#This Row],[Wind]]</f>
        <v>1500350</v>
      </c>
    </row>
    <row r="1386" spans="1:9" x14ac:dyDescent="0.3">
      <c r="A1386" s="19">
        <v>1525</v>
      </c>
      <c r="B1386" s="20">
        <v>350</v>
      </c>
      <c r="C1386" s="21">
        <v>0.15225470666687599</v>
      </c>
      <c r="D1386" s="21">
        <v>0.28329679532402802</v>
      </c>
      <c r="E1386" s="21">
        <v>0.121436717714357</v>
      </c>
      <c r="F1386" s="21">
        <v>0.62593580070060295</v>
      </c>
      <c r="G1386" s="21">
        <v>1.1592591005623101</v>
      </c>
      <c r="H1386" s="21">
        <v>0.50610303431530801</v>
      </c>
      <c r="I1386" s="10" t="str">
        <f>Table[[#This Row],[Solar]]&amp;Table[[#This Row],[Wind]]</f>
        <v>1525350</v>
      </c>
    </row>
    <row r="1387" spans="1:9" x14ac:dyDescent="0.3">
      <c r="A1387" s="19">
        <v>1550</v>
      </c>
      <c r="B1387" s="20">
        <v>350</v>
      </c>
      <c r="C1387" s="21">
        <v>0.15457714825913901</v>
      </c>
      <c r="D1387" s="21">
        <v>0.28571961432981202</v>
      </c>
      <c r="E1387" s="21">
        <v>0.125224675648097</v>
      </c>
      <c r="F1387" s="21">
        <v>0.63614836906989702</v>
      </c>
      <c r="G1387" s="21">
        <v>1.17067346561194</v>
      </c>
      <c r="H1387" s="21">
        <v>0.52197611141100497</v>
      </c>
      <c r="I1387" s="10" t="str">
        <f>Table[[#This Row],[Solar]]&amp;Table[[#This Row],[Wind]]</f>
        <v>1550350</v>
      </c>
    </row>
    <row r="1388" spans="1:9" x14ac:dyDescent="0.3">
      <c r="A1388" s="19">
        <v>1575</v>
      </c>
      <c r="B1388" s="20">
        <v>350</v>
      </c>
      <c r="C1388" s="21">
        <v>0.15689958985140301</v>
      </c>
      <c r="D1388" s="21">
        <v>0.28814243333559603</v>
      </c>
      <c r="E1388" s="21">
        <v>0.12901263358183701</v>
      </c>
      <c r="F1388" s="21">
        <v>0.64636093743918999</v>
      </c>
      <c r="G1388" s="21">
        <v>1.1820878306615701</v>
      </c>
      <c r="H1388" s="21">
        <v>0.53784918850670105</v>
      </c>
      <c r="I1388" s="10" t="str">
        <f>Table[[#This Row],[Solar]]&amp;Table[[#This Row],[Wind]]</f>
        <v>1575350</v>
      </c>
    </row>
    <row r="1389" spans="1:9" x14ac:dyDescent="0.3">
      <c r="A1389" s="19">
        <v>1600</v>
      </c>
      <c r="B1389" s="20">
        <v>350</v>
      </c>
      <c r="C1389" s="21">
        <v>0.15922203144366701</v>
      </c>
      <c r="D1389" s="21">
        <v>0.29056525234137898</v>
      </c>
      <c r="E1389" s="21">
        <v>0.13280059151557699</v>
      </c>
      <c r="F1389" s="21">
        <v>0.65657350580848395</v>
      </c>
      <c r="G1389" s="21">
        <v>1.1935021957112</v>
      </c>
      <c r="H1389" s="21">
        <v>0.55372226560239801</v>
      </c>
      <c r="I1389" s="10" t="str">
        <f>Table[[#This Row],[Solar]]&amp;Table[[#This Row],[Wind]]</f>
        <v>1600350</v>
      </c>
    </row>
    <row r="1390" spans="1:9" x14ac:dyDescent="0.3">
      <c r="A1390" s="19">
        <v>1625</v>
      </c>
      <c r="B1390" s="20">
        <v>350</v>
      </c>
      <c r="C1390" s="21">
        <v>0.161544473035931</v>
      </c>
      <c r="D1390" s="21">
        <v>0.29298807134716298</v>
      </c>
      <c r="E1390" s="21">
        <v>0.136588549449317</v>
      </c>
      <c r="F1390" s="21">
        <v>0.66678607417777702</v>
      </c>
      <c r="G1390" s="21">
        <v>1.2049165607608301</v>
      </c>
      <c r="H1390" s="21">
        <v>0.56959534269809498</v>
      </c>
      <c r="I1390" s="10" t="str">
        <f>Table[[#This Row],[Solar]]&amp;Table[[#This Row],[Wind]]</f>
        <v>1625350</v>
      </c>
    </row>
    <row r="1391" spans="1:9" x14ac:dyDescent="0.3">
      <c r="A1391" s="19">
        <v>1650</v>
      </c>
      <c r="B1391" s="20">
        <v>350</v>
      </c>
      <c r="C1391" s="21">
        <v>0.163866914628194</v>
      </c>
      <c r="D1391" s="21">
        <v>0.29541089035294699</v>
      </c>
      <c r="E1391" s="21">
        <v>0.14037650738305699</v>
      </c>
      <c r="F1391" s="21">
        <v>0.67699864254707098</v>
      </c>
      <c r="G1391" s="21">
        <v>1.21633092581046</v>
      </c>
      <c r="H1391" s="21">
        <v>0.58546841979379205</v>
      </c>
      <c r="I1391" s="10" t="str">
        <f>Table[[#This Row],[Solar]]&amp;Table[[#This Row],[Wind]]</f>
        <v>1650350</v>
      </c>
    </row>
    <row r="1392" spans="1:9" x14ac:dyDescent="0.3">
      <c r="A1392" s="19">
        <v>1675</v>
      </c>
      <c r="B1392" s="20">
        <v>350</v>
      </c>
      <c r="C1392" s="21">
        <v>0.166189356220458</v>
      </c>
      <c r="D1392" s="21">
        <v>0.29783370935872999</v>
      </c>
      <c r="E1392" s="21">
        <v>0.144164465316796</v>
      </c>
      <c r="F1392" s="21">
        <v>0.68721121091636395</v>
      </c>
      <c r="G1392" s="21">
        <v>1.2277452908600901</v>
      </c>
      <c r="H1392" s="21">
        <v>0.60134149688948901</v>
      </c>
      <c r="I1392" s="10" t="str">
        <f>Table[[#This Row],[Solar]]&amp;Table[[#This Row],[Wind]]</f>
        <v>1675350</v>
      </c>
    </row>
    <row r="1393" spans="1:9" x14ac:dyDescent="0.3">
      <c r="A1393" s="19">
        <v>1700</v>
      </c>
      <c r="B1393" s="20">
        <v>350</v>
      </c>
      <c r="C1393" s="21">
        <v>0.16851179781272199</v>
      </c>
      <c r="D1393" s="21">
        <v>0.300256528364514</v>
      </c>
      <c r="E1393" s="21">
        <v>0.14795242325053601</v>
      </c>
      <c r="F1393" s="21">
        <v>0.69742377928565802</v>
      </c>
      <c r="G1393" s="21">
        <v>1.23915965590973</v>
      </c>
      <c r="H1393" s="21">
        <v>0.61721457398518598</v>
      </c>
      <c r="I1393" s="10" t="str">
        <f>Table[[#This Row],[Solar]]&amp;Table[[#This Row],[Wind]]</f>
        <v>1700350</v>
      </c>
    </row>
    <row r="1394" spans="1:9" x14ac:dyDescent="0.3">
      <c r="A1394" s="19">
        <v>1725</v>
      </c>
      <c r="B1394" s="20">
        <v>350</v>
      </c>
      <c r="C1394" s="21">
        <v>0.17083423940498499</v>
      </c>
      <c r="D1394" s="21">
        <v>0.302679347370298</v>
      </c>
      <c r="E1394" s="21">
        <v>0.15174038118427599</v>
      </c>
      <c r="F1394" s="21">
        <v>0.70763634765495098</v>
      </c>
      <c r="G1394" s="21">
        <v>1.2505740209593601</v>
      </c>
      <c r="H1394" s="21">
        <v>0.63308765108088305</v>
      </c>
      <c r="I1394" s="10" t="str">
        <f>Table[[#This Row],[Solar]]&amp;Table[[#This Row],[Wind]]</f>
        <v>1725350</v>
      </c>
    </row>
    <row r="1395" spans="1:9" x14ac:dyDescent="0.3">
      <c r="A1395" s="19">
        <v>1750</v>
      </c>
      <c r="B1395" s="20">
        <v>350</v>
      </c>
      <c r="C1395" s="21">
        <v>0.17315668099724901</v>
      </c>
      <c r="D1395" s="21">
        <v>0.30510216637608101</v>
      </c>
      <c r="E1395" s="21">
        <v>0.155528339118016</v>
      </c>
      <c r="F1395" s="21">
        <v>0.71784891602424405</v>
      </c>
      <c r="G1395" s="21">
        <v>1.26198838600899</v>
      </c>
      <c r="H1395" s="21">
        <v>0.64896072817658002</v>
      </c>
      <c r="I1395" s="10" t="str">
        <f>Table[[#This Row],[Solar]]&amp;Table[[#This Row],[Wind]]</f>
        <v>1750350</v>
      </c>
    </row>
    <row r="1396" spans="1:9" x14ac:dyDescent="0.3">
      <c r="A1396" s="19">
        <v>1775</v>
      </c>
      <c r="B1396" s="20">
        <v>350</v>
      </c>
      <c r="C1396" s="21">
        <v>0.17547912258951301</v>
      </c>
      <c r="D1396" s="21">
        <v>0.30752498538186501</v>
      </c>
      <c r="E1396" s="21">
        <v>0.15931629705175601</v>
      </c>
      <c r="F1396" s="21">
        <v>0.72806148439353802</v>
      </c>
      <c r="G1396" s="21">
        <v>1.2734027510586201</v>
      </c>
      <c r="H1396" s="21">
        <v>0.66483380527227698</v>
      </c>
      <c r="I1396" s="10" t="str">
        <f>Table[[#This Row],[Solar]]&amp;Table[[#This Row],[Wind]]</f>
        <v>1775350</v>
      </c>
    </row>
    <row r="1397" spans="1:9" x14ac:dyDescent="0.3">
      <c r="A1397" s="19">
        <v>1800</v>
      </c>
      <c r="B1397" s="20">
        <v>350</v>
      </c>
      <c r="C1397" s="21">
        <v>0.17780156418177701</v>
      </c>
      <c r="D1397" s="21">
        <v>0.30994780438764902</v>
      </c>
      <c r="E1397" s="21">
        <v>0.16310425498549599</v>
      </c>
      <c r="F1397" s="21">
        <v>0.73827405276283198</v>
      </c>
      <c r="G1397" s="21">
        <v>1.28481711610825</v>
      </c>
      <c r="H1397" s="21">
        <v>0.68070688236797305</v>
      </c>
      <c r="I1397" s="10" t="str">
        <f>Table[[#This Row],[Solar]]&amp;Table[[#This Row],[Wind]]</f>
        <v>1800350</v>
      </c>
    </row>
    <row r="1398" spans="1:9" x14ac:dyDescent="0.3">
      <c r="A1398" s="19">
        <v>1825</v>
      </c>
      <c r="B1398" s="20">
        <v>350</v>
      </c>
      <c r="C1398" s="21">
        <v>0.18012400577404</v>
      </c>
      <c r="D1398" s="21">
        <v>0.31237062339343202</v>
      </c>
      <c r="E1398" s="21">
        <v>0.166892212919236</v>
      </c>
      <c r="F1398" s="21">
        <v>0.74848662113212505</v>
      </c>
      <c r="G1398" s="21">
        <v>1.2962314811578799</v>
      </c>
      <c r="H1398" s="21">
        <v>0.69657995946367002</v>
      </c>
      <c r="I1398" s="10" t="str">
        <f>Table[[#This Row],[Solar]]&amp;Table[[#This Row],[Wind]]</f>
        <v>1825350</v>
      </c>
    </row>
    <row r="1399" spans="1:9" x14ac:dyDescent="0.3">
      <c r="A1399" s="19">
        <v>1850</v>
      </c>
      <c r="B1399" s="20">
        <v>350</v>
      </c>
      <c r="C1399" s="21">
        <v>0.182446447366304</v>
      </c>
      <c r="D1399" s="21">
        <v>0.31479344239921597</v>
      </c>
      <c r="E1399" s="21">
        <v>0.17068017085297599</v>
      </c>
      <c r="F1399" s="21">
        <v>0.75869918950141901</v>
      </c>
      <c r="G1399" s="21">
        <v>1.30764584620752</v>
      </c>
      <c r="H1399" s="21">
        <v>0.71245303655936698</v>
      </c>
      <c r="I1399" s="10" t="str">
        <f>Table[[#This Row],[Solar]]&amp;Table[[#This Row],[Wind]]</f>
        <v>1850350</v>
      </c>
    </row>
    <row r="1400" spans="1:9" x14ac:dyDescent="0.3">
      <c r="A1400" s="19">
        <v>1875</v>
      </c>
      <c r="B1400" s="20">
        <v>350</v>
      </c>
      <c r="C1400" s="21">
        <v>0.18476888895856799</v>
      </c>
      <c r="D1400" s="21">
        <v>0.31721626140499998</v>
      </c>
      <c r="E1400" s="21">
        <v>0.174468128786716</v>
      </c>
      <c r="F1400" s="21">
        <v>0.76891175787071198</v>
      </c>
      <c r="G1400" s="21">
        <v>1.3190602112571499</v>
      </c>
      <c r="H1400" s="21">
        <v>0.72832611365506394</v>
      </c>
      <c r="I1400" s="10" t="str">
        <f>Table[[#This Row],[Solar]]&amp;Table[[#This Row],[Wind]]</f>
        <v>1875350</v>
      </c>
    </row>
    <row r="1401" spans="1:9" x14ac:dyDescent="0.3">
      <c r="A1401" s="19">
        <v>1900</v>
      </c>
      <c r="B1401" s="20">
        <v>350</v>
      </c>
      <c r="C1401" s="21">
        <v>0.18709133055083099</v>
      </c>
      <c r="D1401" s="21">
        <v>0.31963908041078298</v>
      </c>
      <c r="E1401" s="21">
        <v>0.17825608672045601</v>
      </c>
      <c r="F1401" s="21">
        <v>0.77912432624000505</v>
      </c>
      <c r="G1401" s="21">
        <v>1.33047457630678</v>
      </c>
      <c r="H1401" s="21">
        <v>0.74419919075076102</v>
      </c>
      <c r="I1401" s="10" t="str">
        <f>Table[[#This Row],[Solar]]&amp;Table[[#This Row],[Wind]]</f>
        <v>1900350</v>
      </c>
    </row>
    <row r="1402" spans="1:9" x14ac:dyDescent="0.3">
      <c r="A1402" s="19">
        <v>1925</v>
      </c>
      <c r="B1402" s="20">
        <v>350</v>
      </c>
      <c r="C1402" s="21">
        <v>0.18941377214309499</v>
      </c>
      <c r="D1402" s="21">
        <v>0.32206189941656699</v>
      </c>
      <c r="E1402" s="21">
        <v>0.18204404465419599</v>
      </c>
      <c r="F1402" s="21">
        <v>0.78933689460929901</v>
      </c>
      <c r="G1402" s="21">
        <v>1.3418889413564099</v>
      </c>
      <c r="H1402" s="21">
        <v>0.76007226784645798</v>
      </c>
      <c r="I1402" s="10" t="str">
        <f>Table[[#This Row],[Solar]]&amp;Table[[#This Row],[Wind]]</f>
        <v>1925350</v>
      </c>
    </row>
    <row r="1403" spans="1:9" x14ac:dyDescent="0.3">
      <c r="A1403" s="19">
        <v>1950</v>
      </c>
      <c r="B1403" s="20">
        <v>350</v>
      </c>
      <c r="C1403" s="21">
        <v>0.19173621373535901</v>
      </c>
      <c r="D1403" s="21">
        <v>0.32448471842235099</v>
      </c>
      <c r="E1403" s="21">
        <v>0.185832002587936</v>
      </c>
      <c r="F1403" s="21">
        <v>0.79954946297859197</v>
      </c>
      <c r="G1403" s="21">
        <v>1.35330330640604</v>
      </c>
      <c r="H1403" s="21">
        <v>0.77594534494215495</v>
      </c>
      <c r="I1403" s="10" t="str">
        <f>Table[[#This Row],[Solar]]&amp;Table[[#This Row],[Wind]]</f>
        <v>1950350</v>
      </c>
    </row>
    <row r="1404" spans="1:9" x14ac:dyDescent="0.3">
      <c r="A1404" s="19">
        <v>1975</v>
      </c>
      <c r="B1404" s="20">
        <v>350</v>
      </c>
      <c r="C1404" s="21">
        <v>0.19405865532762301</v>
      </c>
      <c r="D1404" s="21">
        <v>0.326907537428134</v>
      </c>
      <c r="E1404" s="21">
        <v>0.18961996052167601</v>
      </c>
      <c r="F1404" s="21">
        <v>0.80976203134788605</v>
      </c>
      <c r="G1404" s="21">
        <v>1.3647176714556699</v>
      </c>
      <c r="H1404" s="21">
        <v>0.79181842203785202</v>
      </c>
      <c r="I1404" s="10" t="str">
        <f>Table[[#This Row],[Solar]]&amp;Table[[#This Row],[Wind]]</f>
        <v>1975350</v>
      </c>
    </row>
    <row r="1405" spans="1:9" x14ac:dyDescent="0.3">
      <c r="A1405" s="19">
        <v>2000</v>
      </c>
      <c r="B1405" s="20">
        <v>350</v>
      </c>
      <c r="C1405" s="21">
        <v>0.19638109691988601</v>
      </c>
      <c r="D1405" s="21">
        <v>0.329330356433918</v>
      </c>
      <c r="E1405" s="21">
        <v>0.19340791845541599</v>
      </c>
      <c r="F1405" s="21">
        <v>0.81997459971717901</v>
      </c>
      <c r="G1405" s="21">
        <v>1.3761320365053</v>
      </c>
      <c r="H1405" s="21">
        <v>0.80769149913354898</v>
      </c>
      <c r="I1405" s="10" t="str">
        <f>Table[[#This Row],[Solar]]&amp;Table[[#This Row],[Wind]]</f>
        <v>2000350</v>
      </c>
    </row>
    <row r="1406" spans="1:9" x14ac:dyDescent="0.3">
      <c r="A1406" s="19">
        <v>2025</v>
      </c>
      <c r="B1406" s="20">
        <v>350</v>
      </c>
      <c r="C1406" s="21">
        <v>0.19870353851215</v>
      </c>
      <c r="D1406" s="21">
        <v>0.33175317543970101</v>
      </c>
      <c r="E1406" s="21">
        <v>0.19719587638915601</v>
      </c>
      <c r="F1406" s="21">
        <v>0.83018716808647297</v>
      </c>
      <c r="G1406" s="21">
        <v>1.3875464015549399</v>
      </c>
      <c r="H1406" s="21">
        <v>0.82356457622924495</v>
      </c>
      <c r="I1406" s="10" t="str">
        <f>Table[[#This Row],[Solar]]&amp;Table[[#This Row],[Wind]]</f>
        <v>2025350</v>
      </c>
    </row>
    <row r="1407" spans="1:9" x14ac:dyDescent="0.3">
      <c r="A1407" s="19">
        <v>2050</v>
      </c>
      <c r="B1407" s="20">
        <v>350</v>
      </c>
      <c r="C1407" s="21">
        <v>0.201025980104414</v>
      </c>
      <c r="D1407" s="21">
        <v>0.33417599444548501</v>
      </c>
      <c r="E1407" s="21">
        <v>0.20098383432289599</v>
      </c>
      <c r="F1407" s="21">
        <v>0.84039973645576604</v>
      </c>
      <c r="G1407" s="21">
        <v>1.39896076660457</v>
      </c>
      <c r="H1407" s="21">
        <v>0.83943765332494202</v>
      </c>
      <c r="I1407" s="10" t="str">
        <f>Table[[#This Row],[Solar]]&amp;Table[[#This Row],[Wind]]</f>
        <v>2050350</v>
      </c>
    </row>
    <row r="1408" spans="1:9" x14ac:dyDescent="0.3">
      <c r="A1408" s="19">
        <v>2075</v>
      </c>
      <c r="B1408" s="20">
        <v>350</v>
      </c>
      <c r="C1408" s="21">
        <v>0.203348421696677</v>
      </c>
      <c r="D1408" s="21">
        <v>0.33659881345126902</v>
      </c>
      <c r="E1408" s="21">
        <v>0.204771792256636</v>
      </c>
      <c r="F1408" s="21">
        <v>0.85061230482506001</v>
      </c>
      <c r="G1408" s="21">
        <v>1.4103751316541999</v>
      </c>
      <c r="H1408" s="21">
        <v>0.85531073042063899</v>
      </c>
      <c r="I1408" s="10" t="str">
        <f>Table[[#This Row],[Solar]]&amp;Table[[#This Row],[Wind]]</f>
        <v>2075350</v>
      </c>
    </row>
    <row r="1409" spans="1:9" x14ac:dyDescent="0.3">
      <c r="A1409" s="19">
        <v>2100</v>
      </c>
      <c r="B1409" s="20">
        <v>350</v>
      </c>
      <c r="C1409" s="21">
        <v>0.20567086328894099</v>
      </c>
      <c r="D1409" s="21">
        <v>0.33902163245705202</v>
      </c>
      <c r="E1409" s="21">
        <v>0.20855975019037601</v>
      </c>
      <c r="F1409" s="21">
        <v>0.86082487319435297</v>
      </c>
      <c r="G1409" s="21">
        <v>1.42178949670383</v>
      </c>
      <c r="H1409" s="21">
        <v>0.87118380751633595</v>
      </c>
      <c r="I1409" s="10" t="str">
        <f>Table[[#This Row],[Solar]]&amp;Table[[#This Row],[Wind]]</f>
        <v>2100350</v>
      </c>
    </row>
    <row r="1410" spans="1:9" x14ac:dyDescent="0.3">
      <c r="A1410" s="19">
        <v>2125</v>
      </c>
      <c r="B1410" s="20">
        <v>350</v>
      </c>
      <c r="C1410" s="21">
        <v>0.20799330488120499</v>
      </c>
      <c r="D1410" s="21">
        <v>0.34144445146283597</v>
      </c>
      <c r="E1410" s="21">
        <v>0.21234770812411599</v>
      </c>
      <c r="F1410" s="21">
        <v>0.87103744156364704</v>
      </c>
      <c r="G1410" s="21">
        <v>1.4332038617534599</v>
      </c>
      <c r="H1410" s="21">
        <v>0.88705688461203303</v>
      </c>
      <c r="I1410" s="10" t="str">
        <f>Table[[#This Row],[Solar]]&amp;Table[[#This Row],[Wind]]</f>
        <v>2125350</v>
      </c>
    </row>
    <row r="1411" spans="1:9" x14ac:dyDescent="0.3">
      <c r="A1411" s="19">
        <v>2150</v>
      </c>
      <c r="B1411" s="20">
        <v>350</v>
      </c>
      <c r="C1411" s="21">
        <v>0.21031574647346901</v>
      </c>
      <c r="D1411" s="21">
        <v>0.34386727046861998</v>
      </c>
      <c r="E1411" s="21">
        <v>0.216135666057856</v>
      </c>
      <c r="F1411" s="21">
        <v>0.88125000993294</v>
      </c>
      <c r="G1411" s="21">
        <v>1.44461822680309</v>
      </c>
      <c r="H1411" s="21">
        <v>0.90292996170772999</v>
      </c>
      <c r="I1411" s="10" t="str">
        <f>Table[[#This Row],[Solar]]&amp;Table[[#This Row],[Wind]]</f>
        <v>2150350</v>
      </c>
    </row>
    <row r="1412" spans="1:9" x14ac:dyDescent="0.3">
      <c r="A1412" s="19">
        <v>0</v>
      </c>
      <c r="B1412" s="20">
        <v>375</v>
      </c>
      <c r="C1412" s="21">
        <v>0.222513229036683</v>
      </c>
      <c r="D1412" s="21">
        <v>0.47464471030198302</v>
      </c>
      <c r="E1412" s="21">
        <v>0.128482402988922</v>
      </c>
      <c r="F1412" s="21">
        <v>0.86601028247650202</v>
      </c>
      <c r="G1412" s="21">
        <v>1.84792707909862</v>
      </c>
      <c r="H1412" s="21">
        <v>0.49694697743027799</v>
      </c>
      <c r="I1412" s="10" t="str">
        <f>Table[[#This Row],[Solar]]&amp;Table[[#This Row],[Wind]]</f>
        <v>0375</v>
      </c>
    </row>
    <row r="1413" spans="1:9" x14ac:dyDescent="0.3">
      <c r="A1413" s="19">
        <v>25</v>
      </c>
      <c r="B1413" s="20">
        <v>375</v>
      </c>
      <c r="C1413" s="21">
        <v>0.21664534432248</v>
      </c>
      <c r="D1413" s="21">
        <v>0.46253794011706101</v>
      </c>
      <c r="E1413" s="21">
        <v>0.122385678336577</v>
      </c>
      <c r="F1413" s="21">
        <v>0.84669662120588596</v>
      </c>
      <c r="G1413" s="21">
        <v>1.8077781396016299</v>
      </c>
      <c r="H1413" s="21">
        <v>0.47822085632841999</v>
      </c>
      <c r="I1413" s="10" t="str">
        <f>Table[[#This Row],[Solar]]&amp;Table[[#This Row],[Wind]]</f>
        <v>25375</v>
      </c>
    </row>
    <row r="1414" spans="1:9" x14ac:dyDescent="0.3">
      <c r="A1414" s="19">
        <v>50</v>
      </c>
      <c r="B1414" s="20">
        <v>375</v>
      </c>
      <c r="C1414" s="21">
        <v>0.21428400448465601</v>
      </c>
      <c r="D1414" s="21">
        <v>0.45683446509193698</v>
      </c>
      <c r="E1414" s="21">
        <v>0.121204064801835</v>
      </c>
      <c r="F1414" s="21">
        <v>0.83425807958495302</v>
      </c>
      <c r="G1414" s="21">
        <v>1.7787776362744401</v>
      </c>
      <c r="H1414" s="21">
        <v>0.47176128524327499</v>
      </c>
      <c r="I1414" s="10" t="str">
        <f>Table[[#This Row],[Solar]]&amp;Table[[#This Row],[Wind]]</f>
        <v>50375</v>
      </c>
    </row>
    <row r="1415" spans="1:9" x14ac:dyDescent="0.3">
      <c r="A1415" s="19">
        <v>75</v>
      </c>
      <c r="B1415" s="20">
        <v>375</v>
      </c>
      <c r="C1415" s="21">
        <v>0.21192266464683299</v>
      </c>
      <c r="D1415" s="21">
        <v>0.45113099006681301</v>
      </c>
      <c r="E1415" s="21">
        <v>0.120022451267092</v>
      </c>
      <c r="F1415" s="21">
        <v>0.82181953796401896</v>
      </c>
      <c r="G1415" s="21">
        <v>1.74977713294724</v>
      </c>
      <c r="H1415" s="21">
        <v>0.46530171415812899</v>
      </c>
      <c r="I1415" s="10" t="str">
        <f>Table[[#This Row],[Solar]]&amp;Table[[#This Row],[Wind]]</f>
        <v>75375</v>
      </c>
    </row>
    <row r="1416" spans="1:9" x14ac:dyDescent="0.3">
      <c r="A1416" s="19">
        <v>100</v>
      </c>
      <c r="B1416" s="20">
        <v>375</v>
      </c>
      <c r="C1416" s="21">
        <v>0.20956132480900899</v>
      </c>
      <c r="D1416" s="21">
        <v>0.44542751504168898</v>
      </c>
      <c r="E1416" s="21">
        <v>0.11884083773235</v>
      </c>
      <c r="F1416" s="21">
        <v>0.80938099634308602</v>
      </c>
      <c r="G1416" s="21">
        <v>1.72077662962004</v>
      </c>
      <c r="H1416" s="21">
        <v>0.45884214307298399</v>
      </c>
      <c r="I1416" s="10" t="str">
        <f>Table[[#This Row],[Solar]]&amp;Table[[#This Row],[Wind]]</f>
        <v>100375</v>
      </c>
    </row>
    <row r="1417" spans="1:9" x14ac:dyDescent="0.3">
      <c r="A1417" s="19">
        <v>125</v>
      </c>
      <c r="B1417" s="20">
        <v>375</v>
      </c>
      <c r="C1417" s="21">
        <v>0.207199984971186</v>
      </c>
      <c r="D1417" s="21">
        <v>0.43972404001656501</v>
      </c>
      <c r="E1417" s="21">
        <v>0.11765922419760701</v>
      </c>
      <c r="F1417" s="21">
        <v>0.79694245472215297</v>
      </c>
      <c r="G1417" s="21">
        <v>1.6917761262928399</v>
      </c>
      <c r="H1417" s="21">
        <v>0.45238257198783799</v>
      </c>
      <c r="I1417" s="10" t="str">
        <f>Table[[#This Row],[Solar]]&amp;Table[[#This Row],[Wind]]</f>
        <v>125375</v>
      </c>
    </row>
    <row r="1418" spans="1:9" x14ac:dyDescent="0.3">
      <c r="A1418" s="19">
        <v>150</v>
      </c>
      <c r="B1418" s="20">
        <v>375</v>
      </c>
      <c r="C1418" s="21">
        <v>0.204838645133362</v>
      </c>
      <c r="D1418" s="21">
        <v>0.43402056499144098</v>
      </c>
      <c r="E1418" s="21">
        <v>0.11647761066286499</v>
      </c>
      <c r="F1418" s="21">
        <v>0.78450391310122003</v>
      </c>
      <c r="G1418" s="21">
        <v>1.6627756229656401</v>
      </c>
      <c r="H1418" s="21">
        <v>0.44592300090269299</v>
      </c>
      <c r="I1418" s="10" t="str">
        <f>Table[[#This Row],[Solar]]&amp;Table[[#This Row],[Wind]]</f>
        <v>150375</v>
      </c>
    </row>
    <row r="1419" spans="1:9" x14ac:dyDescent="0.3">
      <c r="A1419" s="19">
        <v>175</v>
      </c>
      <c r="B1419" s="20">
        <v>375</v>
      </c>
      <c r="C1419" s="21">
        <v>0.20247730529553801</v>
      </c>
      <c r="D1419" s="21">
        <v>0.42831708996631701</v>
      </c>
      <c r="E1419" s="21">
        <v>0.115295997128122</v>
      </c>
      <c r="F1419" s="21">
        <v>0.77206537148028598</v>
      </c>
      <c r="G1419" s="21">
        <v>1.63377511963844</v>
      </c>
      <c r="H1419" s="21">
        <v>0.43946342981754699</v>
      </c>
      <c r="I1419" s="10" t="str">
        <f>Table[[#This Row],[Solar]]&amp;Table[[#This Row],[Wind]]</f>
        <v>175375</v>
      </c>
    </row>
    <row r="1420" spans="1:9" x14ac:dyDescent="0.3">
      <c r="A1420" s="19">
        <v>200</v>
      </c>
      <c r="B1420" s="20">
        <v>375</v>
      </c>
      <c r="C1420" s="21">
        <v>0.20011596545771401</v>
      </c>
      <c r="D1420" s="21">
        <v>0.42261361494119298</v>
      </c>
      <c r="E1420" s="21">
        <v>0.11411438359338</v>
      </c>
      <c r="F1420" s="21">
        <v>0.75962682985935304</v>
      </c>
      <c r="G1420" s="21">
        <v>1.60477461631124</v>
      </c>
      <c r="H1420" s="21">
        <v>0.43300385873240199</v>
      </c>
      <c r="I1420" s="10" t="str">
        <f>Table[[#This Row],[Solar]]&amp;Table[[#This Row],[Wind]]</f>
        <v>200375</v>
      </c>
    </row>
    <row r="1421" spans="1:9" x14ac:dyDescent="0.3">
      <c r="A1421" s="19">
        <v>225</v>
      </c>
      <c r="B1421" s="20">
        <v>375</v>
      </c>
      <c r="C1421" s="21">
        <v>0.19775462561989099</v>
      </c>
      <c r="D1421" s="21">
        <v>0.41691013991607001</v>
      </c>
      <c r="E1421" s="21">
        <v>0.112932770058637</v>
      </c>
      <c r="F1421" s="21">
        <v>0.74718828823841998</v>
      </c>
      <c r="G1421" s="21">
        <v>1.5757741129840499</v>
      </c>
      <c r="H1421" s="21">
        <v>0.42654428764725599</v>
      </c>
      <c r="I1421" s="10" t="str">
        <f>Table[[#This Row],[Solar]]&amp;Table[[#This Row],[Wind]]</f>
        <v>225375</v>
      </c>
    </row>
    <row r="1422" spans="1:9" x14ac:dyDescent="0.3">
      <c r="A1422" s="19">
        <v>250</v>
      </c>
      <c r="B1422" s="20">
        <v>375</v>
      </c>
      <c r="C1422" s="21">
        <v>0.19539328578206699</v>
      </c>
      <c r="D1422" s="21">
        <v>0.41120666489094598</v>
      </c>
      <c r="E1422" s="21">
        <v>0.111751156523895</v>
      </c>
      <c r="F1422" s="21">
        <v>0.73474974661748704</v>
      </c>
      <c r="G1422" s="21">
        <v>1.5467736096568501</v>
      </c>
      <c r="H1422" s="21">
        <v>0.42008471656210999</v>
      </c>
      <c r="I1422" s="10" t="str">
        <f>Table[[#This Row],[Solar]]&amp;Table[[#This Row],[Wind]]</f>
        <v>250375</v>
      </c>
    </row>
    <row r="1423" spans="1:9" x14ac:dyDescent="0.3">
      <c r="A1423" s="19">
        <v>275</v>
      </c>
      <c r="B1423" s="20">
        <v>375</v>
      </c>
      <c r="C1423" s="21">
        <v>0.193031945944244</v>
      </c>
      <c r="D1423" s="21">
        <v>0.40550318986582201</v>
      </c>
      <c r="E1423" s="21">
        <v>0.110569542989152</v>
      </c>
      <c r="F1423" s="21">
        <v>0.72231120499655299</v>
      </c>
      <c r="G1423" s="21">
        <v>1.51777310632965</v>
      </c>
      <c r="H1423" s="21">
        <v>0.41362514547696499</v>
      </c>
      <c r="I1423" s="10" t="str">
        <f>Table[[#This Row],[Solar]]&amp;Table[[#This Row],[Wind]]</f>
        <v>275375</v>
      </c>
    </row>
    <row r="1424" spans="1:9" x14ac:dyDescent="0.3">
      <c r="A1424" s="19">
        <v>300</v>
      </c>
      <c r="B1424" s="20">
        <v>375</v>
      </c>
      <c r="C1424" s="21">
        <v>0.19067060610642</v>
      </c>
      <c r="D1424" s="21">
        <v>0.39979971484069798</v>
      </c>
      <c r="E1424" s="21">
        <v>0.10938792945441</v>
      </c>
      <c r="F1424" s="21">
        <v>0.70987266337562005</v>
      </c>
      <c r="G1424" s="21">
        <v>1.48877260300245</v>
      </c>
      <c r="H1424" s="21">
        <v>0.407165574391819</v>
      </c>
      <c r="I1424" s="10" t="str">
        <f>Table[[#This Row],[Solar]]&amp;Table[[#This Row],[Wind]]</f>
        <v>300375</v>
      </c>
    </row>
    <row r="1425" spans="1:9" x14ac:dyDescent="0.3">
      <c r="A1425" s="19">
        <v>325</v>
      </c>
      <c r="B1425" s="20">
        <v>375</v>
      </c>
      <c r="C1425" s="21">
        <v>0.18830926626859601</v>
      </c>
      <c r="D1425" s="21">
        <v>0.39409623981557401</v>
      </c>
      <c r="E1425" s="21">
        <v>0.10820631591966701</v>
      </c>
      <c r="F1425" s="21">
        <v>0.697434121754687</v>
      </c>
      <c r="G1425" s="21">
        <v>1.4597720996752499</v>
      </c>
      <c r="H1425" s="21">
        <v>0.400706003306674</v>
      </c>
      <c r="I1425" s="10" t="str">
        <f>Table[[#This Row],[Solar]]&amp;Table[[#This Row],[Wind]]</f>
        <v>325375</v>
      </c>
    </row>
    <row r="1426" spans="1:9" x14ac:dyDescent="0.3">
      <c r="A1426" s="19">
        <v>350</v>
      </c>
      <c r="B1426" s="20">
        <v>375</v>
      </c>
      <c r="C1426" s="21">
        <v>0.18594792643077299</v>
      </c>
      <c r="D1426" s="21">
        <v>0.38839276479044998</v>
      </c>
      <c r="E1426" s="21">
        <v>0.10702470238492499</v>
      </c>
      <c r="F1426" s="21">
        <v>0.68499558013375395</v>
      </c>
      <c r="G1426" s="21">
        <v>1.4307715963480501</v>
      </c>
      <c r="H1426" s="21">
        <v>0.394246432221528</v>
      </c>
      <c r="I1426" s="10" t="str">
        <f>Table[[#This Row],[Solar]]&amp;Table[[#This Row],[Wind]]</f>
        <v>350375</v>
      </c>
    </row>
    <row r="1427" spans="1:9" x14ac:dyDescent="0.3">
      <c r="A1427" s="19">
        <v>375</v>
      </c>
      <c r="B1427" s="20">
        <v>375</v>
      </c>
      <c r="C1427" s="21">
        <v>0.18358658659294899</v>
      </c>
      <c r="D1427" s="21">
        <v>0.38268928976532601</v>
      </c>
      <c r="E1427" s="21">
        <v>0.105843088850182</v>
      </c>
      <c r="F1427" s="21">
        <v>0.67255703851282</v>
      </c>
      <c r="G1427" s="21">
        <v>1.40177109302085</v>
      </c>
      <c r="H1427" s="21">
        <v>0.387786861136383</v>
      </c>
      <c r="I1427" s="10" t="str">
        <f>Table[[#This Row],[Solar]]&amp;Table[[#This Row],[Wind]]</f>
        <v>375375</v>
      </c>
    </row>
    <row r="1428" spans="1:9" x14ac:dyDescent="0.3">
      <c r="A1428" s="19">
        <v>400</v>
      </c>
      <c r="B1428" s="20">
        <v>375</v>
      </c>
      <c r="C1428" s="21">
        <v>0.18291728350480199</v>
      </c>
      <c r="D1428" s="21">
        <v>0.38066362227384498</v>
      </c>
      <c r="E1428" s="21">
        <v>0.105529644657112</v>
      </c>
      <c r="F1428" s="21">
        <v>0.67082803057397</v>
      </c>
      <c r="G1428" s="21">
        <v>1.39589425164018</v>
      </c>
      <c r="H1428" s="21">
        <v>0.38705467814120598</v>
      </c>
      <c r="I1428" s="10" t="str">
        <f>Table[[#This Row],[Solar]]&amp;Table[[#This Row],[Wind]]</f>
        <v>400375</v>
      </c>
    </row>
    <row r="1429" spans="1:9" x14ac:dyDescent="0.3">
      <c r="A1429" s="19">
        <v>425</v>
      </c>
      <c r="B1429" s="20">
        <v>375</v>
      </c>
      <c r="C1429" s="21">
        <v>0.18288319943874701</v>
      </c>
      <c r="D1429" s="21">
        <v>0.38027781959934398</v>
      </c>
      <c r="E1429" s="21">
        <v>0.10557510260587299</v>
      </c>
      <c r="F1429" s="21">
        <v>0.67286872018142496</v>
      </c>
      <c r="G1429" s="21">
        <v>1.39910475264551</v>
      </c>
      <c r="H1429" s="21">
        <v>0.38845370339351598</v>
      </c>
      <c r="I1429" s="10" t="str">
        <f>Table[[#This Row],[Solar]]&amp;Table[[#This Row],[Wind]]</f>
        <v>425375</v>
      </c>
    </row>
    <row r="1430" spans="1:9" x14ac:dyDescent="0.3">
      <c r="A1430" s="19">
        <v>450</v>
      </c>
      <c r="B1430" s="20">
        <v>375</v>
      </c>
      <c r="C1430" s="21">
        <v>0.18014694493083</v>
      </c>
      <c r="D1430" s="21">
        <v>0.37414669477547802</v>
      </c>
      <c r="E1430" s="21">
        <v>0.104220121724759</v>
      </c>
      <c r="F1430" s="21">
        <v>0.66526224665892897</v>
      </c>
      <c r="G1430" s="21">
        <v>1.3814217294898601</v>
      </c>
      <c r="H1430" s="21">
        <v>0.38500009352217501</v>
      </c>
      <c r="I1430" s="10" t="str">
        <f>Table[[#This Row],[Solar]]&amp;Table[[#This Row],[Wind]]</f>
        <v>450375</v>
      </c>
    </row>
    <row r="1431" spans="1:9" x14ac:dyDescent="0.3">
      <c r="A1431" s="19">
        <v>475</v>
      </c>
      <c r="B1431" s="20">
        <v>375</v>
      </c>
      <c r="C1431" s="21">
        <v>0.17741069042291399</v>
      </c>
      <c r="D1431" s="21">
        <v>0.368015569951612</v>
      </c>
      <c r="E1431" s="21">
        <v>0.10286514084364599</v>
      </c>
      <c r="F1431" s="21">
        <v>0.65765577313643397</v>
      </c>
      <c r="G1431" s="21">
        <v>1.3637387063342199</v>
      </c>
      <c r="H1431" s="21">
        <v>0.38154648365083299</v>
      </c>
      <c r="I1431" s="10" t="str">
        <f>Table[[#This Row],[Solar]]&amp;Table[[#This Row],[Wind]]</f>
        <v>475375</v>
      </c>
    </row>
    <row r="1432" spans="1:9" x14ac:dyDescent="0.3">
      <c r="A1432" s="19">
        <v>500</v>
      </c>
      <c r="B1432" s="20">
        <v>375</v>
      </c>
      <c r="C1432" s="21">
        <v>0.17467443591499701</v>
      </c>
      <c r="D1432" s="21">
        <v>0.36188444512774598</v>
      </c>
      <c r="E1432" s="21">
        <v>0.101510159962532</v>
      </c>
      <c r="F1432" s="21">
        <v>0.65004929961393798</v>
      </c>
      <c r="G1432" s="21">
        <v>1.3460556831785799</v>
      </c>
      <c r="H1432" s="21">
        <v>0.37809287377949102</v>
      </c>
      <c r="I1432" s="10" t="str">
        <f>Table[[#This Row],[Solar]]&amp;Table[[#This Row],[Wind]]</f>
        <v>500375</v>
      </c>
    </row>
    <row r="1433" spans="1:9" x14ac:dyDescent="0.3">
      <c r="A1433" s="19">
        <v>525</v>
      </c>
      <c r="B1433" s="20">
        <v>375</v>
      </c>
      <c r="C1433" s="21">
        <v>0.171938181407081</v>
      </c>
      <c r="D1433" s="21">
        <v>0.35575332030388002</v>
      </c>
      <c r="E1433" s="21">
        <v>0.10015517908141899</v>
      </c>
      <c r="F1433" s="21">
        <v>0.64244282609144299</v>
      </c>
      <c r="G1433" s="21">
        <v>1.32837266002293</v>
      </c>
      <c r="H1433" s="21">
        <v>0.37463926390815</v>
      </c>
      <c r="I1433" s="10" t="str">
        <f>Table[[#This Row],[Solar]]&amp;Table[[#This Row],[Wind]]</f>
        <v>525375</v>
      </c>
    </row>
    <row r="1434" spans="1:9" x14ac:dyDescent="0.3">
      <c r="A1434" s="19">
        <v>550</v>
      </c>
      <c r="B1434" s="20">
        <v>375</v>
      </c>
      <c r="C1434" s="21">
        <v>0.169201926899164</v>
      </c>
      <c r="D1434" s="21">
        <v>0.349622195480014</v>
      </c>
      <c r="E1434" s="21">
        <v>9.8800198200305306E-2</v>
      </c>
      <c r="F1434" s="21">
        <v>0.63483635256894699</v>
      </c>
      <c r="G1434" s="21">
        <v>1.31068963686729</v>
      </c>
      <c r="H1434" s="21">
        <v>0.37118565403680798</v>
      </c>
      <c r="I1434" s="10" t="str">
        <f>Table[[#This Row],[Solar]]&amp;Table[[#This Row],[Wind]]</f>
        <v>550375</v>
      </c>
    </row>
    <row r="1435" spans="1:9" x14ac:dyDescent="0.3">
      <c r="A1435" s="19">
        <v>575</v>
      </c>
      <c r="B1435" s="20">
        <v>375</v>
      </c>
      <c r="C1435" s="21">
        <v>0.16646567239124799</v>
      </c>
      <c r="D1435" s="21">
        <v>0.34349107065614798</v>
      </c>
      <c r="E1435" s="21">
        <v>9.7445217319191604E-2</v>
      </c>
      <c r="F1435" s="21">
        <v>0.627229879046452</v>
      </c>
      <c r="G1435" s="21">
        <v>1.2930066137116401</v>
      </c>
      <c r="H1435" s="21">
        <v>0.36773204416546601</v>
      </c>
      <c r="I1435" s="10" t="str">
        <f>Table[[#This Row],[Solar]]&amp;Table[[#This Row],[Wind]]</f>
        <v>575375</v>
      </c>
    </row>
    <row r="1436" spans="1:9" x14ac:dyDescent="0.3">
      <c r="A1436" s="19">
        <v>600</v>
      </c>
      <c r="B1436" s="20">
        <v>375</v>
      </c>
      <c r="C1436" s="21">
        <v>0.16372941788333101</v>
      </c>
      <c r="D1436" s="21">
        <v>0.33735994583228102</v>
      </c>
      <c r="E1436" s="21">
        <v>9.6090236438078E-2</v>
      </c>
      <c r="F1436" s="21">
        <v>0.61962340552395601</v>
      </c>
      <c r="G1436" s="21">
        <v>1.2753235905560001</v>
      </c>
      <c r="H1436" s="21">
        <v>0.36427843429412499</v>
      </c>
      <c r="I1436" s="10" t="str">
        <f>Table[[#This Row],[Solar]]&amp;Table[[#This Row],[Wind]]</f>
        <v>600375</v>
      </c>
    </row>
    <row r="1437" spans="1:9" x14ac:dyDescent="0.3">
      <c r="A1437" s="19">
        <v>625</v>
      </c>
      <c r="B1437" s="20">
        <v>375</v>
      </c>
      <c r="C1437" s="21">
        <v>0.160993163375415</v>
      </c>
      <c r="D1437" s="21">
        <v>0.331228821008415</v>
      </c>
      <c r="E1437" s="21">
        <v>9.4735255556964298E-2</v>
      </c>
      <c r="F1437" s="21">
        <v>0.61201693200146101</v>
      </c>
      <c r="G1437" s="21">
        <v>1.2576405674003499</v>
      </c>
      <c r="H1437" s="21">
        <v>0.36082482442278302</v>
      </c>
      <c r="I1437" s="10" t="str">
        <f>Table[[#This Row],[Solar]]&amp;Table[[#This Row],[Wind]]</f>
        <v>625375</v>
      </c>
    </row>
    <row r="1438" spans="1:9" x14ac:dyDescent="0.3">
      <c r="A1438" s="19">
        <v>650</v>
      </c>
      <c r="B1438" s="20">
        <v>375</v>
      </c>
      <c r="C1438" s="21">
        <v>0.15825690886749799</v>
      </c>
      <c r="D1438" s="21">
        <v>0.32509769618454898</v>
      </c>
      <c r="E1438" s="21">
        <v>9.3380274675850694E-2</v>
      </c>
      <c r="F1438" s="21">
        <v>0.60441045847896502</v>
      </c>
      <c r="G1438" s="21">
        <v>1.2399575442447099</v>
      </c>
      <c r="H1438" s="21">
        <v>0.357371214551441</v>
      </c>
      <c r="I1438" s="10" t="str">
        <f>Table[[#This Row],[Solar]]&amp;Table[[#This Row],[Wind]]</f>
        <v>650375</v>
      </c>
    </row>
    <row r="1439" spans="1:9" x14ac:dyDescent="0.3">
      <c r="A1439" s="19">
        <v>675</v>
      </c>
      <c r="B1439" s="20">
        <v>375</v>
      </c>
      <c r="C1439" s="21">
        <v>0.15552065435958101</v>
      </c>
      <c r="D1439" s="21">
        <v>0.31896657136068302</v>
      </c>
      <c r="E1439" s="21">
        <v>9.2025293794737006E-2</v>
      </c>
      <c r="F1439" s="21">
        <v>0.59680398495646902</v>
      </c>
      <c r="G1439" s="21">
        <v>1.22227452108906</v>
      </c>
      <c r="H1439" s="21">
        <v>0.35391760468009897</v>
      </c>
      <c r="I1439" s="10" t="str">
        <f>Table[[#This Row],[Solar]]&amp;Table[[#This Row],[Wind]]</f>
        <v>675375</v>
      </c>
    </row>
    <row r="1440" spans="1:9" x14ac:dyDescent="0.3">
      <c r="A1440" s="19">
        <v>700</v>
      </c>
      <c r="B1440" s="20">
        <v>375</v>
      </c>
      <c r="C1440" s="21">
        <v>0.152784399851665</v>
      </c>
      <c r="D1440" s="21">
        <v>0.312835446536817</v>
      </c>
      <c r="E1440" s="21">
        <v>9.0670312913623305E-2</v>
      </c>
      <c r="F1440" s="21">
        <v>0.58919751143397403</v>
      </c>
      <c r="G1440" s="21">
        <v>1.20459149793342</v>
      </c>
      <c r="H1440" s="21">
        <v>0.35046399480875801</v>
      </c>
      <c r="I1440" s="10" t="str">
        <f>Table[[#This Row],[Solar]]&amp;Table[[#This Row],[Wind]]</f>
        <v>700375</v>
      </c>
    </row>
    <row r="1441" spans="1:9" x14ac:dyDescent="0.3">
      <c r="A1441" s="19">
        <v>725</v>
      </c>
      <c r="B1441" s="20">
        <v>375</v>
      </c>
      <c r="C1441" s="21">
        <v>0.150048145343748</v>
      </c>
      <c r="D1441" s="21">
        <v>0.30670432171295098</v>
      </c>
      <c r="E1441" s="21">
        <v>8.9315332032509701E-2</v>
      </c>
      <c r="F1441" s="21">
        <v>0.58159103791147804</v>
      </c>
      <c r="G1441" s="21">
        <v>1.1869084747777801</v>
      </c>
      <c r="H1441" s="21">
        <v>0.34701038493741598</v>
      </c>
      <c r="I1441" s="10" t="str">
        <f>Table[[#This Row],[Solar]]&amp;Table[[#This Row],[Wind]]</f>
        <v>725375</v>
      </c>
    </row>
    <row r="1442" spans="1:9" x14ac:dyDescent="0.3">
      <c r="A1442" s="19">
        <v>750</v>
      </c>
      <c r="B1442" s="20">
        <v>375</v>
      </c>
      <c r="C1442" s="21">
        <v>0.14731189083583199</v>
      </c>
      <c r="D1442" s="21">
        <v>0.30057319688908501</v>
      </c>
      <c r="E1442" s="21">
        <v>8.7960351151395999E-2</v>
      </c>
      <c r="F1442" s="21">
        <v>0.57398456438898304</v>
      </c>
      <c r="G1442" s="21">
        <v>1.1692254516221301</v>
      </c>
      <c r="H1442" s="21">
        <v>0.34355677506607402</v>
      </c>
      <c r="I1442" s="10" t="str">
        <f>Table[[#This Row],[Solar]]&amp;Table[[#This Row],[Wind]]</f>
        <v>750375</v>
      </c>
    </row>
    <row r="1443" spans="1:9" x14ac:dyDescent="0.3">
      <c r="A1443" s="19">
        <v>775</v>
      </c>
      <c r="B1443" s="20">
        <v>375</v>
      </c>
      <c r="C1443" s="21">
        <v>0.14457563632791501</v>
      </c>
      <c r="D1443" s="21">
        <v>0.294442072065218</v>
      </c>
      <c r="E1443" s="21">
        <v>8.6605370270282395E-2</v>
      </c>
      <c r="F1443" s="21">
        <v>0.56637809086648705</v>
      </c>
      <c r="G1443" s="21">
        <v>1.1515424284664899</v>
      </c>
      <c r="H1443" s="21">
        <v>0.34010316519473299</v>
      </c>
      <c r="I1443" s="10" t="str">
        <f>Table[[#This Row],[Solar]]&amp;Table[[#This Row],[Wind]]</f>
        <v>775375</v>
      </c>
    </row>
    <row r="1444" spans="1:9" x14ac:dyDescent="0.3">
      <c r="A1444" s="19">
        <v>800</v>
      </c>
      <c r="B1444" s="20">
        <v>375</v>
      </c>
      <c r="C1444" s="21">
        <v>0.144292420789181</v>
      </c>
      <c r="D1444" s="21">
        <v>0.29359103562760802</v>
      </c>
      <c r="E1444" s="21">
        <v>8.6604360760098406E-2</v>
      </c>
      <c r="F1444" s="21">
        <v>0.56642833655040403</v>
      </c>
      <c r="G1444" s="21">
        <v>1.1506584062456899</v>
      </c>
      <c r="H1444" s="21">
        <v>0.34075306933168098</v>
      </c>
      <c r="I1444" s="10" t="str">
        <f>Table[[#This Row],[Solar]]&amp;Table[[#This Row],[Wind]]</f>
        <v>800375</v>
      </c>
    </row>
    <row r="1445" spans="1:9" x14ac:dyDescent="0.3">
      <c r="A1445" s="19">
        <v>825</v>
      </c>
      <c r="B1445" s="20">
        <v>375</v>
      </c>
      <c r="C1445" s="21">
        <v>0.144009205250446</v>
      </c>
      <c r="D1445" s="21">
        <v>0.29273999918999799</v>
      </c>
      <c r="E1445" s="21">
        <v>8.6603351249914501E-2</v>
      </c>
      <c r="F1445" s="21">
        <v>0.56647858223432002</v>
      </c>
      <c r="G1445" s="21">
        <v>1.1497743840249</v>
      </c>
      <c r="H1445" s="21">
        <v>0.34140297346862902</v>
      </c>
      <c r="I1445" s="10" t="str">
        <f>Table[[#This Row],[Solar]]&amp;Table[[#This Row],[Wind]]</f>
        <v>825375</v>
      </c>
    </row>
    <row r="1446" spans="1:9" x14ac:dyDescent="0.3">
      <c r="A1446" s="19">
        <v>850</v>
      </c>
      <c r="B1446" s="20">
        <v>375</v>
      </c>
      <c r="C1446" s="21">
        <v>0.14372598971171199</v>
      </c>
      <c r="D1446" s="21">
        <v>0.29188896275238801</v>
      </c>
      <c r="E1446" s="21">
        <v>8.6602341739730498E-2</v>
      </c>
      <c r="F1446" s="21">
        <v>0.566528827918236</v>
      </c>
      <c r="G1446" s="21">
        <v>1.14889036180411</v>
      </c>
      <c r="H1446" s="21">
        <v>0.34205287760557601</v>
      </c>
      <c r="I1446" s="10" t="str">
        <f>Table[[#This Row],[Solar]]&amp;Table[[#This Row],[Wind]]</f>
        <v>850375</v>
      </c>
    </row>
    <row r="1447" spans="1:9" x14ac:dyDescent="0.3">
      <c r="A1447" s="19">
        <v>875</v>
      </c>
      <c r="B1447" s="20">
        <v>375</v>
      </c>
      <c r="C1447" s="21">
        <v>0.14344277417297699</v>
      </c>
      <c r="D1447" s="21">
        <v>0.29103792631477698</v>
      </c>
      <c r="E1447" s="21">
        <v>8.6601332229546496E-2</v>
      </c>
      <c r="F1447" s="21">
        <v>0.56657907360215298</v>
      </c>
      <c r="G1447" s="21">
        <v>1.14800633958331</v>
      </c>
      <c r="H1447" s="21">
        <v>0.342702781742524</v>
      </c>
      <c r="I1447" s="10" t="str">
        <f>Table[[#This Row],[Solar]]&amp;Table[[#This Row],[Wind]]</f>
        <v>875375</v>
      </c>
    </row>
    <row r="1448" spans="1:9" x14ac:dyDescent="0.3">
      <c r="A1448" s="19">
        <v>900</v>
      </c>
      <c r="B1448" s="20">
        <v>375</v>
      </c>
      <c r="C1448" s="21">
        <v>0.14315955863424301</v>
      </c>
      <c r="D1448" s="21">
        <v>0.29018688987716701</v>
      </c>
      <c r="E1448" s="21">
        <v>8.6600322719362605E-2</v>
      </c>
      <c r="F1448" s="21">
        <v>0.56662931928606897</v>
      </c>
      <c r="G1448" s="21">
        <v>1.14712231736252</v>
      </c>
      <c r="H1448" s="21">
        <v>0.34335268587947199</v>
      </c>
      <c r="I1448" s="10" t="str">
        <f>Table[[#This Row],[Solar]]&amp;Table[[#This Row],[Wind]]</f>
        <v>900375</v>
      </c>
    </row>
    <row r="1449" spans="1:9" x14ac:dyDescent="0.3">
      <c r="A1449" s="19">
        <v>925</v>
      </c>
      <c r="B1449" s="20">
        <v>375</v>
      </c>
      <c r="C1449" s="21">
        <v>0.14287634309550801</v>
      </c>
      <c r="D1449" s="21">
        <v>0.28933585343955698</v>
      </c>
      <c r="E1449" s="21">
        <v>8.6599313209178602E-2</v>
      </c>
      <c r="F1449" s="21">
        <v>0.56667956496998595</v>
      </c>
      <c r="G1449" s="21">
        <v>1.14623829514173</v>
      </c>
      <c r="H1449" s="21">
        <v>0.34400259001641997</v>
      </c>
      <c r="I1449" s="10" t="str">
        <f>Table[[#This Row],[Solar]]&amp;Table[[#This Row],[Wind]]</f>
        <v>925375</v>
      </c>
    </row>
    <row r="1450" spans="1:9" x14ac:dyDescent="0.3">
      <c r="A1450" s="19">
        <v>950</v>
      </c>
      <c r="B1450" s="20">
        <v>375</v>
      </c>
      <c r="C1450" s="21">
        <v>0.142593127556774</v>
      </c>
      <c r="D1450" s="21">
        <v>0.288484817001947</v>
      </c>
      <c r="E1450" s="21">
        <v>8.6598303698994697E-2</v>
      </c>
      <c r="F1450" s="21">
        <v>0.56672981065390204</v>
      </c>
      <c r="G1450" s="21">
        <v>1.1453542729209301</v>
      </c>
      <c r="H1450" s="21">
        <v>0.34465249415336802</v>
      </c>
      <c r="I1450" s="10" t="str">
        <f>Table[[#This Row],[Solar]]&amp;Table[[#This Row],[Wind]]</f>
        <v>950375</v>
      </c>
    </row>
    <row r="1451" spans="1:9" x14ac:dyDescent="0.3">
      <c r="A1451" s="19">
        <v>975</v>
      </c>
      <c r="B1451" s="20">
        <v>375</v>
      </c>
      <c r="C1451" s="21">
        <v>0.142309912018039</v>
      </c>
      <c r="D1451" s="21">
        <v>0.28763378056433597</v>
      </c>
      <c r="E1451" s="21">
        <v>8.6597294188810695E-2</v>
      </c>
      <c r="F1451" s="21">
        <v>0.56678005633781803</v>
      </c>
      <c r="G1451" s="21">
        <v>1.1444702507001401</v>
      </c>
      <c r="H1451" s="21">
        <v>0.345302398290316</v>
      </c>
      <c r="I1451" s="10" t="str">
        <f>Table[[#This Row],[Solar]]&amp;Table[[#This Row],[Wind]]</f>
        <v>975375</v>
      </c>
    </row>
    <row r="1452" spans="1:9" x14ac:dyDescent="0.3">
      <c r="A1452" s="19">
        <v>1000</v>
      </c>
      <c r="B1452" s="20">
        <v>375</v>
      </c>
      <c r="C1452" s="21">
        <v>0.14202669647930499</v>
      </c>
      <c r="D1452" s="21">
        <v>0.286782744126726</v>
      </c>
      <c r="E1452" s="21">
        <v>8.6596284678626706E-2</v>
      </c>
      <c r="F1452" s="21">
        <v>0.56683030202173501</v>
      </c>
      <c r="G1452" s="21">
        <v>1.1435862284793501</v>
      </c>
      <c r="H1452" s="21">
        <v>0.34595230242726399</v>
      </c>
      <c r="I1452" s="10" t="str">
        <f>Table[[#This Row],[Solar]]&amp;Table[[#This Row],[Wind]]</f>
        <v>1000375</v>
      </c>
    </row>
    <row r="1453" spans="1:9" x14ac:dyDescent="0.3">
      <c r="A1453" s="19">
        <v>1025</v>
      </c>
      <c r="B1453" s="20">
        <v>375</v>
      </c>
      <c r="C1453" s="21">
        <v>0.14174348094056999</v>
      </c>
      <c r="D1453" s="21">
        <v>0.28593170768911602</v>
      </c>
      <c r="E1453" s="21">
        <v>8.6595275168442801E-2</v>
      </c>
      <c r="F1453" s="21">
        <v>0.56688054770565099</v>
      </c>
      <c r="G1453" s="21">
        <v>1.1427022062585499</v>
      </c>
      <c r="H1453" s="21">
        <v>0.34660220656421198</v>
      </c>
      <c r="I1453" s="10" t="str">
        <f>Table[[#This Row],[Solar]]&amp;Table[[#This Row],[Wind]]</f>
        <v>1025375</v>
      </c>
    </row>
    <row r="1454" spans="1:9" x14ac:dyDescent="0.3">
      <c r="A1454" s="19">
        <v>1050</v>
      </c>
      <c r="B1454" s="20">
        <v>375</v>
      </c>
      <c r="C1454" s="21">
        <v>0.14146026540183601</v>
      </c>
      <c r="D1454" s="21">
        <v>0.28508067125150599</v>
      </c>
      <c r="E1454" s="21">
        <v>8.6594265658258798E-2</v>
      </c>
      <c r="F1454" s="21">
        <v>0.56693079338956698</v>
      </c>
      <c r="G1454" s="21">
        <v>1.1418181840377599</v>
      </c>
      <c r="H1454" s="21">
        <v>0.34725211070116002</v>
      </c>
      <c r="I1454" s="10" t="str">
        <f>Table[[#This Row],[Solar]]&amp;Table[[#This Row],[Wind]]</f>
        <v>1050375</v>
      </c>
    </row>
    <row r="1455" spans="1:9" x14ac:dyDescent="0.3">
      <c r="A1455" s="19">
        <v>1075</v>
      </c>
      <c r="B1455" s="20">
        <v>375</v>
      </c>
      <c r="C1455" s="21">
        <v>0.14117704986310101</v>
      </c>
      <c r="D1455" s="21">
        <v>0.28422963481389502</v>
      </c>
      <c r="E1455" s="21">
        <v>8.6593256148074907E-2</v>
      </c>
      <c r="F1455" s="21">
        <v>0.56698103907348396</v>
      </c>
      <c r="G1455" s="21">
        <v>1.1409341618169699</v>
      </c>
      <c r="H1455" s="21">
        <v>0.34790201483810801</v>
      </c>
      <c r="I1455" s="10" t="str">
        <f>Table[[#This Row],[Solar]]&amp;Table[[#This Row],[Wind]]</f>
        <v>1075375</v>
      </c>
    </row>
    <row r="1456" spans="1:9" x14ac:dyDescent="0.3">
      <c r="A1456" s="19">
        <v>1100</v>
      </c>
      <c r="B1456" s="20">
        <v>375</v>
      </c>
      <c r="C1456" s="21">
        <v>0.140893834324367</v>
      </c>
      <c r="D1456" s="21">
        <v>0.28337859837628498</v>
      </c>
      <c r="E1456" s="21">
        <v>8.6592246637890904E-2</v>
      </c>
      <c r="F1456" s="21">
        <v>0.56703128475739994</v>
      </c>
      <c r="G1456" s="21">
        <v>1.14005013959617</v>
      </c>
      <c r="H1456" s="21">
        <v>0.348551918975056</v>
      </c>
      <c r="I1456" s="10" t="str">
        <f>Table[[#This Row],[Solar]]&amp;Table[[#This Row],[Wind]]</f>
        <v>1100375</v>
      </c>
    </row>
    <row r="1457" spans="1:9" x14ac:dyDescent="0.3">
      <c r="A1457" s="19">
        <v>1125</v>
      </c>
      <c r="B1457" s="20">
        <v>375</v>
      </c>
      <c r="C1457" s="21">
        <v>0.140610618785632</v>
      </c>
      <c r="D1457" s="21">
        <v>0.28252756193867501</v>
      </c>
      <c r="E1457" s="21">
        <v>8.6591237127706999E-2</v>
      </c>
      <c r="F1457" s="21">
        <v>0.56708153044131704</v>
      </c>
      <c r="G1457" s="21">
        <v>1.13916611737538</v>
      </c>
      <c r="H1457" s="21">
        <v>0.34920182311200398</v>
      </c>
      <c r="I1457" s="10" t="str">
        <f>Table[[#This Row],[Solar]]&amp;Table[[#This Row],[Wind]]</f>
        <v>1125375</v>
      </c>
    </row>
    <row r="1458" spans="1:9" x14ac:dyDescent="0.3">
      <c r="A1458" s="19">
        <v>1150</v>
      </c>
      <c r="B1458" s="20">
        <v>375</v>
      </c>
      <c r="C1458" s="21">
        <v>0.14101907493534699</v>
      </c>
      <c r="D1458" s="21">
        <v>0.28208581395028298</v>
      </c>
      <c r="E1458" s="21">
        <v>8.85106680563503E-2</v>
      </c>
      <c r="F1458" s="21">
        <v>0.56967021905301796</v>
      </c>
      <c r="G1458" s="21">
        <v>1.13867798951517</v>
      </c>
      <c r="H1458" s="21">
        <v>0.358304829534423</v>
      </c>
      <c r="I1458" s="10" t="str">
        <f>Table[[#This Row],[Solar]]&amp;Table[[#This Row],[Wind]]</f>
        <v>1150375</v>
      </c>
    </row>
    <row r="1459" spans="1:9" x14ac:dyDescent="0.3">
      <c r="A1459" s="19">
        <v>1175</v>
      </c>
      <c r="B1459" s="20">
        <v>375</v>
      </c>
      <c r="C1459" s="21">
        <v>0.14142753108506101</v>
      </c>
      <c r="D1459" s="21">
        <v>0.28164406596189201</v>
      </c>
      <c r="E1459" s="21">
        <v>9.0430098984993698E-2</v>
      </c>
      <c r="F1459" s="21">
        <v>0.57225890766471799</v>
      </c>
      <c r="G1459" s="21">
        <v>1.1381898616549599</v>
      </c>
      <c r="H1459" s="21">
        <v>0.36740783595684101</v>
      </c>
      <c r="I1459" s="10" t="str">
        <f>Table[[#This Row],[Solar]]&amp;Table[[#This Row],[Wind]]</f>
        <v>1175375</v>
      </c>
    </row>
    <row r="1460" spans="1:9" x14ac:dyDescent="0.3">
      <c r="A1460" s="19">
        <v>1200</v>
      </c>
      <c r="B1460" s="20">
        <v>375</v>
      </c>
      <c r="C1460" s="21">
        <v>0.141835987234776</v>
      </c>
      <c r="D1460" s="21">
        <v>0.28120231797349998</v>
      </c>
      <c r="E1460" s="21">
        <v>9.2349529913636999E-2</v>
      </c>
      <c r="F1460" s="21">
        <v>0.57484759627641902</v>
      </c>
      <c r="G1460" s="21">
        <v>1.1377017337947499</v>
      </c>
      <c r="H1460" s="21">
        <v>0.37651084237925903</v>
      </c>
      <c r="I1460" s="10" t="str">
        <f>Table[[#This Row],[Solar]]&amp;Table[[#This Row],[Wind]]</f>
        <v>1200375</v>
      </c>
    </row>
    <row r="1461" spans="1:9" x14ac:dyDescent="0.3">
      <c r="A1461" s="19">
        <v>1225</v>
      </c>
      <c r="B1461" s="20">
        <v>375</v>
      </c>
      <c r="C1461" s="21">
        <v>0.14224444338448999</v>
      </c>
      <c r="D1461" s="21">
        <v>0.28076056998510801</v>
      </c>
      <c r="E1461" s="21">
        <v>9.4268960842280397E-2</v>
      </c>
      <c r="F1461" s="21">
        <v>0.57743628488812004</v>
      </c>
      <c r="G1461" s="21">
        <v>1.1372136059345399</v>
      </c>
      <c r="H1461" s="21">
        <v>0.38561384880167798</v>
      </c>
      <c r="I1461" s="10" t="str">
        <f>Table[[#This Row],[Solar]]&amp;Table[[#This Row],[Wind]]</f>
        <v>1225375</v>
      </c>
    </row>
    <row r="1462" spans="1:9" x14ac:dyDescent="0.3">
      <c r="A1462" s="19">
        <v>1250</v>
      </c>
      <c r="B1462" s="20">
        <v>375</v>
      </c>
      <c r="C1462" s="21">
        <v>0.14265289953420399</v>
      </c>
      <c r="D1462" s="21">
        <v>0.28031882199671598</v>
      </c>
      <c r="E1462" s="21">
        <v>9.6188391770923698E-2</v>
      </c>
      <c r="F1462" s="21">
        <v>0.58002497349982096</v>
      </c>
      <c r="G1462" s="21">
        <v>1.1367254780743301</v>
      </c>
      <c r="H1462" s="21">
        <v>0.394716855224096</v>
      </c>
      <c r="I1462" s="10" t="str">
        <f>Table[[#This Row],[Solar]]&amp;Table[[#This Row],[Wind]]</f>
        <v>1250375</v>
      </c>
    </row>
    <row r="1463" spans="1:9" x14ac:dyDescent="0.3">
      <c r="A1463" s="19">
        <v>1275</v>
      </c>
      <c r="B1463" s="20">
        <v>375</v>
      </c>
      <c r="C1463" s="21">
        <v>0.14306135568391901</v>
      </c>
      <c r="D1463" s="21">
        <v>0.27987707400832501</v>
      </c>
      <c r="E1463" s="21">
        <v>9.8107822699566999E-2</v>
      </c>
      <c r="F1463" s="21">
        <v>0.58261366211152199</v>
      </c>
      <c r="G1463" s="21">
        <v>1.1362373502141201</v>
      </c>
      <c r="H1463" s="21">
        <v>0.40381986164651401</v>
      </c>
      <c r="I1463" s="10" t="str">
        <f>Table[[#This Row],[Solar]]&amp;Table[[#This Row],[Wind]]</f>
        <v>1275375</v>
      </c>
    </row>
    <row r="1464" spans="1:9" x14ac:dyDescent="0.3">
      <c r="A1464" s="19">
        <v>1300</v>
      </c>
      <c r="B1464" s="20">
        <v>375</v>
      </c>
      <c r="C1464" s="21">
        <v>0.143469811833633</v>
      </c>
      <c r="D1464" s="21">
        <v>0.27943532601993298</v>
      </c>
      <c r="E1464" s="21">
        <v>0.10002725362820999</v>
      </c>
      <c r="F1464" s="21">
        <v>0.58520235072322302</v>
      </c>
      <c r="G1464" s="21">
        <v>1.1357492223539101</v>
      </c>
      <c r="H1464" s="21">
        <v>0.41292286806893302</v>
      </c>
      <c r="I1464" s="10" t="str">
        <f>Table[[#This Row],[Solar]]&amp;Table[[#This Row],[Wind]]</f>
        <v>1300375</v>
      </c>
    </row>
    <row r="1465" spans="1:9" x14ac:dyDescent="0.3">
      <c r="A1465" s="19">
        <v>1325</v>
      </c>
      <c r="B1465" s="20">
        <v>375</v>
      </c>
      <c r="C1465" s="21">
        <v>0.14387826798334799</v>
      </c>
      <c r="D1465" s="21">
        <v>0.27899357803154101</v>
      </c>
      <c r="E1465" s="21">
        <v>0.101946684556853</v>
      </c>
      <c r="F1465" s="21">
        <v>0.58779103933492405</v>
      </c>
      <c r="G1465" s="21">
        <v>1.1352610944937001</v>
      </c>
      <c r="H1465" s="21">
        <v>0.42202587449135098</v>
      </c>
      <c r="I1465" s="10" t="str">
        <f>Table[[#This Row],[Solar]]&amp;Table[[#This Row],[Wind]]</f>
        <v>1325375</v>
      </c>
    </row>
    <row r="1466" spans="1:9" x14ac:dyDescent="0.3">
      <c r="A1466" s="19">
        <v>1350</v>
      </c>
      <c r="B1466" s="20">
        <v>375</v>
      </c>
      <c r="C1466" s="21">
        <v>0.14428672413306201</v>
      </c>
      <c r="D1466" s="21">
        <v>0.27855183004314998</v>
      </c>
      <c r="E1466" s="21">
        <v>0.103866115485497</v>
      </c>
      <c r="F1466" s="21">
        <v>0.59037972794662497</v>
      </c>
      <c r="G1466" s="21">
        <v>1.13477296663349</v>
      </c>
      <c r="H1466" s="21">
        <v>0.431128880913769</v>
      </c>
      <c r="I1466" s="10" t="str">
        <f>Table[[#This Row],[Solar]]&amp;Table[[#This Row],[Wind]]</f>
        <v>1350375</v>
      </c>
    </row>
    <row r="1467" spans="1:9" x14ac:dyDescent="0.3">
      <c r="A1467" s="19">
        <v>1375</v>
      </c>
      <c r="B1467" s="20">
        <v>375</v>
      </c>
      <c r="C1467" s="21">
        <v>0.144695180282776</v>
      </c>
      <c r="D1467" s="21">
        <v>0.27811008205475801</v>
      </c>
      <c r="E1467" s="21">
        <v>0.10578554641413999</v>
      </c>
      <c r="F1467" s="21">
        <v>0.59296841655832599</v>
      </c>
      <c r="G1467" s="21">
        <v>1.13428483877328</v>
      </c>
      <c r="H1467" s="21">
        <v>0.44023188733618801</v>
      </c>
      <c r="I1467" s="10" t="str">
        <f>Table[[#This Row],[Solar]]&amp;Table[[#This Row],[Wind]]</f>
        <v>1375375</v>
      </c>
    </row>
    <row r="1468" spans="1:9" x14ac:dyDescent="0.3">
      <c r="A1468" s="19">
        <v>1400</v>
      </c>
      <c r="B1468" s="20">
        <v>375</v>
      </c>
      <c r="C1468" s="21">
        <v>0.145103636432491</v>
      </c>
      <c r="D1468" s="21">
        <v>0.27766833406636598</v>
      </c>
      <c r="E1468" s="21">
        <v>0.107704977342783</v>
      </c>
      <c r="F1468" s="21">
        <v>0.59555710517002702</v>
      </c>
      <c r="G1468" s="21">
        <v>1.13379671091307</v>
      </c>
      <c r="H1468" s="21">
        <v>0.44933489375860602</v>
      </c>
      <c r="I1468" s="10" t="str">
        <f>Table[[#This Row],[Solar]]&amp;Table[[#This Row],[Wind]]</f>
        <v>1400375</v>
      </c>
    </row>
    <row r="1469" spans="1:9" x14ac:dyDescent="0.3">
      <c r="A1469" s="19">
        <v>1425</v>
      </c>
      <c r="B1469" s="20">
        <v>375</v>
      </c>
      <c r="C1469" s="21">
        <v>0.14551209258220499</v>
      </c>
      <c r="D1469" s="21">
        <v>0.27722658607797401</v>
      </c>
      <c r="E1469" s="21">
        <v>0.109624408271427</v>
      </c>
      <c r="F1469" s="21">
        <v>0.59814579378172705</v>
      </c>
      <c r="G1469" s="21">
        <v>1.13330858305286</v>
      </c>
      <c r="H1469" s="21">
        <v>0.45843790018102398</v>
      </c>
      <c r="I1469" s="10" t="str">
        <f>Table[[#This Row],[Solar]]&amp;Table[[#This Row],[Wind]]</f>
        <v>1425375</v>
      </c>
    </row>
    <row r="1470" spans="1:9" x14ac:dyDescent="0.3">
      <c r="A1470" s="19">
        <v>1450</v>
      </c>
      <c r="B1470" s="20">
        <v>375</v>
      </c>
      <c r="C1470" s="21">
        <v>0.14783453417446901</v>
      </c>
      <c r="D1470" s="21">
        <v>0.27964940508375802</v>
      </c>
      <c r="E1470" s="21">
        <v>0.113412366205167</v>
      </c>
      <c r="F1470" s="21">
        <v>0.60835836215102101</v>
      </c>
      <c r="G1470" s="21">
        <v>1.1447229481024901</v>
      </c>
      <c r="H1470" s="21">
        <v>0.474310977276721</v>
      </c>
      <c r="I1470" s="10" t="str">
        <f>Table[[#This Row],[Solar]]&amp;Table[[#This Row],[Wind]]</f>
        <v>1450375</v>
      </c>
    </row>
    <row r="1471" spans="1:9" x14ac:dyDescent="0.3">
      <c r="A1471" s="19">
        <v>1475</v>
      </c>
      <c r="B1471" s="20">
        <v>375</v>
      </c>
      <c r="C1471" s="21">
        <v>0.15015697576673301</v>
      </c>
      <c r="D1471" s="21">
        <v>0.28207222408954202</v>
      </c>
      <c r="E1471" s="21">
        <v>0.11720032413890701</v>
      </c>
      <c r="F1471" s="21">
        <v>0.61857093052031398</v>
      </c>
      <c r="G1471" s="21">
        <v>1.15613731315212</v>
      </c>
      <c r="H1471" s="21">
        <v>0.49018405437241802</v>
      </c>
      <c r="I1471" s="10" t="str">
        <f>Table[[#This Row],[Solar]]&amp;Table[[#This Row],[Wind]]</f>
        <v>1475375</v>
      </c>
    </row>
    <row r="1472" spans="1:9" x14ac:dyDescent="0.3">
      <c r="A1472" s="19">
        <v>1500</v>
      </c>
      <c r="B1472" s="20">
        <v>375</v>
      </c>
      <c r="C1472" s="21">
        <v>0.15247941735899601</v>
      </c>
      <c r="D1472" s="21">
        <v>0.28449504309532497</v>
      </c>
      <c r="E1472" s="21">
        <v>0.120988282072646</v>
      </c>
      <c r="F1472" s="21">
        <v>0.62878349888960805</v>
      </c>
      <c r="G1472" s="21">
        <v>1.1675516782017501</v>
      </c>
      <c r="H1472" s="21">
        <v>0.50605713146811504</v>
      </c>
      <c r="I1472" s="10" t="str">
        <f>Table[[#This Row],[Solar]]&amp;Table[[#This Row],[Wind]]</f>
        <v>1500375</v>
      </c>
    </row>
    <row r="1473" spans="1:9" x14ac:dyDescent="0.3">
      <c r="A1473" s="19">
        <v>1525</v>
      </c>
      <c r="B1473" s="20">
        <v>375</v>
      </c>
      <c r="C1473" s="21">
        <v>0.15480185895126</v>
      </c>
      <c r="D1473" s="21">
        <v>0.28691786210110898</v>
      </c>
      <c r="E1473" s="21">
        <v>0.124776240006386</v>
      </c>
      <c r="F1473" s="21">
        <v>0.63899606725890101</v>
      </c>
      <c r="G1473" s="21">
        <v>1.17896604325139</v>
      </c>
      <c r="H1473" s="21">
        <v>0.521930208563812</v>
      </c>
      <c r="I1473" s="10" t="str">
        <f>Table[[#This Row],[Solar]]&amp;Table[[#This Row],[Wind]]</f>
        <v>1525375</v>
      </c>
    </row>
    <row r="1474" spans="1:9" x14ac:dyDescent="0.3">
      <c r="A1474" s="19">
        <v>1550</v>
      </c>
      <c r="B1474" s="20">
        <v>375</v>
      </c>
      <c r="C1474" s="21">
        <v>0.157124300543524</v>
      </c>
      <c r="D1474" s="21">
        <v>0.28934068110689298</v>
      </c>
      <c r="E1474" s="21">
        <v>0.128564197940126</v>
      </c>
      <c r="F1474" s="21">
        <v>0.64920863562819497</v>
      </c>
      <c r="G1474" s="21">
        <v>1.1903804083010201</v>
      </c>
      <c r="H1474" s="21">
        <v>0.53780328565950897</v>
      </c>
      <c r="I1474" s="10" t="str">
        <f>Table[[#This Row],[Solar]]&amp;Table[[#This Row],[Wind]]</f>
        <v>1550375</v>
      </c>
    </row>
    <row r="1475" spans="1:9" x14ac:dyDescent="0.3">
      <c r="A1475" s="19">
        <v>1575</v>
      </c>
      <c r="B1475" s="20">
        <v>375</v>
      </c>
      <c r="C1475" s="21">
        <v>0.159446742135787</v>
      </c>
      <c r="D1475" s="21">
        <v>0.29176350011267599</v>
      </c>
      <c r="E1475" s="21">
        <v>0.13235215587386601</v>
      </c>
      <c r="F1475" s="21">
        <v>0.65942120399748805</v>
      </c>
      <c r="G1475" s="21">
        <v>1.20179477335065</v>
      </c>
      <c r="H1475" s="21">
        <v>0.55367636275520604</v>
      </c>
      <c r="I1475" s="10" t="str">
        <f>Table[[#This Row],[Solar]]&amp;Table[[#This Row],[Wind]]</f>
        <v>1575375</v>
      </c>
    </row>
    <row r="1476" spans="1:9" x14ac:dyDescent="0.3">
      <c r="A1476" s="19">
        <v>1600</v>
      </c>
      <c r="B1476" s="20">
        <v>375</v>
      </c>
      <c r="C1476" s="21">
        <v>0.16176918372805099</v>
      </c>
      <c r="D1476" s="21">
        <v>0.29418631911845999</v>
      </c>
      <c r="E1476" s="21">
        <v>0.13614011380760599</v>
      </c>
      <c r="F1476" s="21">
        <v>0.66963377236678201</v>
      </c>
      <c r="G1476" s="21">
        <v>1.2132091384002801</v>
      </c>
      <c r="H1476" s="21">
        <v>0.56954943985090201</v>
      </c>
      <c r="I1476" s="10" t="str">
        <f>Table[[#This Row],[Solar]]&amp;Table[[#This Row],[Wind]]</f>
        <v>1600375</v>
      </c>
    </row>
    <row r="1477" spans="1:9" x14ac:dyDescent="0.3">
      <c r="A1477" s="19">
        <v>1625</v>
      </c>
      <c r="B1477" s="20">
        <v>375</v>
      </c>
      <c r="C1477" s="21">
        <v>0.16409162532031499</v>
      </c>
      <c r="D1477" s="21">
        <v>0.296609138124244</v>
      </c>
      <c r="E1477" s="21">
        <v>0.139928071741346</v>
      </c>
      <c r="F1477" s="21">
        <v>0.67984634073607497</v>
      </c>
      <c r="G1477" s="21">
        <v>1.22462350344991</v>
      </c>
      <c r="H1477" s="21">
        <v>0.58542251694659897</v>
      </c>
      <c r="I1477" s="10" t="str">
        <f>Table[[#This Row],[Solar]]&amp;Table[[#This Row],[Wind]]</f>
        <v>1625375</v>
      </c>
    </row>
    <row r="1478" spans="1:9" x14ac:dyDescent="0.3">
      <c r="A1478" s="19">
        <v>1650</v>
      </c>
      <c r="B1478" s="20">
        <v>375</v>
      </c>
      <c r="C1478" s="21">
        <v>0.16641406691257901</v>
      </c>
      <c r="D1478" s="21">
        <v>0.299031957130027</v>
      </c>
      <c r="E1478" s="21">
        <v>0.14371602967508601</v>
      </c>
      <c r="F1478" s="21">
        <v>0.69005890910536904</v>
      </c>
      <c r="G1478" s="21">
        <v>1.2360378684995399</v>
      </c>
      <c r="H1478" s="21">
        <v>0.60129559404229604</v>
      </c>
      <c r="I1478" s="10" t="str">
        <f>Table[[#This Row],[Solar]]&amp;Table[[#This Row],[Wind]]</f>
        <v>1650375</v>
      </c>
    </row>
    <row r="1479" spans="1:9" x14ac:dyDescent="0.3">
      <c r="A1479" s="19">
        <v>1675</v>
      </c>
      <c r="B1479" s="20">
        <v>375</v>
      </c>
      <c r="C1479" s="21">
        <v>0.16873650850484201</v>
      </c>
      <c r="D1479" s="21">
        <v>0.30145477613581101</v>
      </c>
      <c r="E1479" s="21">
        <v>0.14750398760882599</v>
      </c>
      <c r="F1479" s="21">
        <v>0.70027147747466201</v>
      </c>
      <c r="G1479" s="21">
        <v>1.24745223354917</v>
      </c>
      <c r="H1479" s="21">
        <v>0.61716867113799301</v>
      </c>
      <c r="I1479" s="10" t="str">
        <f>Table[[#This Row],[Solar]]&amp;Table[[#This Row],[Wind]]</f>
        <v>1675375</v>
      </c>
    </row>
    <row r="1480" spans="1:9" x14ac:dyDescent="0.3">
      <c r="A1480" s="19">
        <v>1700</v>
      </c>
      <c r="B1480" s="20">
        <v>375</v>
      </c>
      <c r="C1480" s="21">
        <v>0.17105895009710601</v>
      </c>
      <c r="D1480" s="21">
        <v>0.30387759514159401</v>
      </c>
      <c r="E1480" s="21">
        <v>0.151291945542566</v>
      </c>
      <c r="F1480" s="21">
        <v>0.71048404584395597</v>
      </c>
      <c r="G1480" s="21">
        <v>1.2588665985988099</v>
      </c>
      <c r="H1480" s="21">
        <v>0.63304174823368997</v>
      </c>
      <c r="I1480" s="10" t="str">
        <f>Table[[#This Row],[Solar]]&amp;Table[[#This Row],[Wind]]</f>
        <v>1700375</v>
      </c>
    </row>
    <row r="1481" spans="1:9" x14ac:dyDescent="0.3">
      <c r="A1481" s="19">
        <v>1725</v>
      </c>
      <c r="B1481" s="20">
        <v>375</v>
      </c>
      <c r="C1481" s="21">
        <v>0.17338139168937</v>
      </c>
      <c r="D1481" s="21">
        <v>0.30630041414737802</v>
      </c>
      <c r="E1481" s="21">
        <v>0.15507990347630601</v>
      </c>
      <c r="F1481" s="21">
        <v>0.72069661421324904</v>
      </c>
      <c r="G1481" s="21">
        <v>1.27028096364844</v>
      </c>
      <c r="H1481" s="21">
        <v>0.64891482532938705</v>
      </c>
      <c r="I1481" s="10" t="str">
        <f>Table[[#This Row],[Solar]]&amp;Table[[#This Row],[Wind]]</f>
        <v>1725375</v>
      </c>
    </row>
    <row r="1482" spans="1:9" x14ac:dyDescent="0.3">
      <c r="A1482" s="19">
        <v>1750</v>
      </c>
      <c r="B1482" s="20">
        <v>375</v>
      </c>
      <c r="C1482" s="21">
        <v>0.175703833281633</v>
      </c>
      <c r="D1482" s="21">
        <v>0.30872323315316202</v>
      </c>
      <c r="E1482" s="21">
        <v>0.158867861410046</v>
      </c>
      <c r="F1482" s="21">
        <v>0.73090918258254201</v>
      </c>
      <c r="G1482" s="21">
        <v>1.2816953286980699</v>
      </c>
      <c r="H1482" s="21">
        <v>0.66478790242508401</v>
      </c>
      <c r="I1482" s="10" t="str">
        <f>Table[[#This Row],[Solar]]&amp;Table[[#This Row],[Wind]]</f>
        <v>1750375</v>
      </c>
    </row>
    <row r="1483" spans="1:9" x14ac:dyDescent="0.3">
      <c r="A1483" s="19">
        <v>1775</v>
      </c>
      <c r="B1483" s="20">
        <v>375</v>
      </c>
      <c r="C1483" s="21">
        <v>0.17802627487389699</v>
      </c>
      <c r="D1483" s="21">
        <v>0.31114605215894597</v>
      </c>
      <c r="E1483" s="21">
        <v>0.16265581934378601</v>
      </c>
      <c r="F1483" s="21">
        <v>0.74112175095183597</v>
      </c>
      <c r="G1483" s="21">
        <v>1.2931096937477</v>
      </c>
      <c r="H1483" s="21">
        <v>0.68066097952078097</v>
      </c>
      <c r="I1483" s="10" t="str">
        <f>Table[[#This Row],[Solar]]&amp;Table[[#This Row],[Wind]]</f>
        <v>1775375</v>
      </c>
    </row>
    <row r="1484" spans="1:9" x14ac:dyDescent="0.3">
      <c r="A1484" s="19">
        <v>1800</v>
      </c>
      <c r="B1484" s="20">
        <v>375</v>
      </c>
      <c r="C1484" s="21">
        <v>0.18034871646616099</v>
      </c>
      <c r="D1484" s="21">
        <v>0.31356887116472898</v>
      </c>
      <c r="E1484" s="21">
        <v>0.16644377727752599</v>
      </c>
      <c r="F1484" s="21">
        <v>0.75133431932112904</v>
      </c>
      <c r="G1484" s="21">
        <v>1.3045240587973299</v>
      </c>
      <c r="H1484" s="21">
        <v>0.69653405661647705</v>
      </c>
      <c r="I1484" s="10" t="str">
        <f>Table[[#This Row],[Solar]]&amp;Table[[#This Row],[Wind]]</f>
        <v>1800375</v>
      </c>
    </row>
    <row r="1485" spans="1:9" x14ac:dyDescent="0.3">
      <c r="A1485" s="19">
        <v>1825</v>
      </c>
      <c r="B1485" s="20">
        <v>375</v>
      </c>
      <c r="C1485" s="21">
        <v>0.18267115805842499</v>
      </c>
      <c r="D1485" s="21">
        <v>0.31599169017051298</v>
      </c>
      <c r="E1485" s="21">
        <v>0.170231735211266</v>
      </c>
      <c r="F1485" s="21">
        <v>0.761546887690423</v>
      </c>
      <c r="G1485" s="21">
        <v>1.31593842384696</v>
      </c>
      <c r="H1485" s="21">
        <v>0.71240713371217401</v>
      </c>
      <c r="I1485" s="10" t="str">
        <f>Table[[#This Row],[Solar]]&amp;Table[[#This Row],[Wind]]</f>
        <v>1825375</v>
      </c>
    </row>
    <row r="1486" spans="1:9" x14ac:dyDescent="0.3">
      <c r="A1486" s="19">
        <v>1850</v>
      </c>
      <c r="B1486" s="20">
        <v>375</v>
      </c>
      <c r="C1486" s="21">
        <v>0.18499359965068801</v>
      </c>
      <c r="D1486" s="21">
        <v>0.31841450917629599</v>
      </c>
      <c r="E1486" s="21">
        <v>0.17401969314500601</v>
      </c>
      <c r="F1486" s="21">
        <v>0.77175945605971596</v>
      </c>
      <c r="G1486" s="21">
        <v>1.3273527888965899</v>
      </c>
      <c r="H1486" s="21">
        <v>0.72828021080787098</v>
      </c>
      <c r="I1486" s="10" t="str">
        <f>Table[[#This Row],[Solar]]&amp;Table[[#This Row],[Wind]]</f>
        <v>1850375</v>
      </c>
    </row>
    <row r="1487" spans="1:9" x14ac:dyDescent="0.3">
      <c r="A1487" s="19">
        <v>1875</v>
      </c>
      <c r="B1487" s="20">
        <v>375</v>
      </c>
      <c r="C1487" s="21">
        <v>0.18731604124295201</v>
      </c>
      <c r="D1487" s="21">
        <v>0.32083732818207999</v>
      </c>
      <c r="E1487" s="21">
        <v>0.17780765107874599</v>
      </c>
      <c r="F1487" s="21">
        <v>0.78197202442901004</v>
      </c>
      <c r="G1487" s="21">
        <v>1.33876715394623</v>
      </c>
      <c r="H1487" s="21">
        <v>0.74415328790356805</v>
      </c>
      <c r="I1487" s="10" t="str">
        <f>Table[[#This Row],[Solar]]&amp;Table[[#This Row],[Wind]]</f>
        <v>1875375</v>
      </c>
    </row>
    <row r="1488" spans="1:9" x14ac:dyDescent="0.3">
      <c r="A1488" s="19">
        <v>1900</v>
      </c>
      <c r="B1488" s="20">
        <v>375</v>
      </c>
      <c r="C1488" s="21">
        <v>0.189638482835216</v>
      </c>
      <c r="D1488" s="21">
        <v>0.323260147187864</v>
      </c>
      <c r="E1488" s="21">
        <v>0.181595609012486</v>
      </c>
      <c r="F1488" s="21">
        <v>0.792184592798303</v>
      </c>
      <c r="G1488" s="21">
        <v>1.3501815189958599</v>
      </c>
      <c r="H1488" s="21">
        <v>0.76002636499926501</v>
      </c>
      <c r="I1488" s="10" t="str">
        <f>Table[[#This Row],[Solar]]&amp;Table[[#This Row],[Wind]]</f>
        <v>1900375</v>
      </c>
    </row>
    <row r="1489" spans="1:9" x14ac:dyDescent="0.3">
      <c r="A1489" s="19">
        <v>1925</v>
      </c>
      <c r="B1489" s="20">
        <v>375</v>
      </c>
      <c r="C1489" s="21">
        <v>0.191960924427479</v>
      </c>
      <c r="D1489" s="21">
        <v>0.32568296619364701</v>
      </c>
      <c r="E1489" s="21">
        <v>0.18538356694622601</v>
      </c>
      <c r="F1489" s="21">
        <v>0.80239716116759696</v>
      </c>
      <c r="G1489" s="21">
        <v>1.36159588404549</v>
      </c>
      <c r="H1489" s="21">
        <v>0.77589944209496198</v>
      </c>
      <c r="I1489" s="10" t="str">
        <f>Table[[#This Row],[Solar]]&amp;Table[[#This Row],[Wind]]</f>
        <v>1925375</v>
      </c>
    </row>
    <row r="1490" spans="1:9" x14ac:dyDescent="0.3">
      <c r="A1490" s="19">
        <v>1950</v>
      </c>
      <c r="B1490" s="20">
        <v>375</v>
      </c>
      <c r="C1490" s="21">
        <v>0.194283366019743</v>
      </c>
      <c r="D1490" s="21">
        <v>0.32810578519943101</v>
      </c>
      <c r="E1490" s="21">
        <v>0.189171524879966</v>
      </c>
      <c r="F1490" s="21">
        <v>0.81260972953689004</v>
      </c>
      <c r="G1490" s="21">
        <v>1.3730102490951199</v>
      </c>
      <c r="H1490" s="21">
        <v>0.79177251919065905</v>
      </c>
      <c r="I1490" s="10" t="str">
        <f>Table[[#This Row],[Solar]]&amp;Table[[#This Row],[Wind]]</f>
        <v>1950375</v>
      </c>
    </row>
    <row r="1491" spans="1:9" x14ac:dyDescent="0.3">
      <c r="A1491" s="19">
        <v>1975</v>
      </c>
      <c r="B1491" s="20">
        <v>375</v>
      </c>
      <c r="C1491" s="21">
        <v>0.19660580761200699</v>
      </c>
      <c r="D1491" s="21">
        <v>0.33052860420521502</v>
      </c>
      <c r="E1491" s="21">
        <v>0.19295948281370601</v>
      </c>
      <c r="F1491" s="21">
        <v>0.822822297906184</v>
      </c>
      <c r="G1491" s="21">
        <v>1.38442461414475</v>
      </c>
      <c r="H1491" s="21">
        <v>0.80764559628635602</v>
      </c>
      <c r="I1491" s="10" t="str">
        <f>Table[[#This Row],[Solar]]&amp;Table[[#This Row],[Wind]]</f>
        <v>1975375</v>
      </c>
    </row>
    <row r="1492" spans="1:9" x14ac:dyDescent="0.3">
      <c r="A1492" s="19">
        <v>2000</v>
      </c>
      <c r="B1492" s="20">
        <v>375</v>
      </c>
      <c r="C1492" s="21">
        <v>0.19892824920427099</v>
      </c>
      <c r="D1492" s="21">
        <v>0.33295142321099802</v>
      </c>
      <c r="E1492" s="21">
        <v>0.19674744074744499</v>
      </c>
      <c r="F1492" s="21">
        <v>0.83303486627547696</v>
      </c>
      <c r="G1492" s="21">
        <v>1.3958389791943799</v>
      </c>
      <c r="H1492" s="21">
        <v>0.82351867338205298</v>
      </c>
      <c r="I1492" s="10" t="str">
        <f>Table[[#This Row],[Solar]]&amp;Table[[#This Row],[Wind]]</f>
        <v>2000375</v>
      </c>
    </row>
    <row r="1493" spans="1:9" x14ac:dyDescent="0.3">
      <c r="A1493" s="19">
        <v>2025</v>
      </c>
      <c r="B1493" s="20">
        <v>375</v>
      </c>
      <c r="C1493" s="21">
        <v>0.20125069079653399</v>
      </c>
      <c r="D1493" s="21">
        <v>0.33537424221678203</v>
      </c>
      <c r="E1493" s="21">
        <v>0.200535398681185</v>
      </c>
      <c r="F1493" s="21">
        <v>0.84324743464477103</v>
      </c>
      <c r="G1493" s="21">
        <v>1.4072533442440101</v>
      </c>
      <c r="H1493" s="21">
        <v>0.83939175047774905</v>
      </c>
      <c r="I1493" s="10" t="str">
        <f>Table[[#This Row],[Solar]]&amp;Table[[#This Row],[Wind]]</f>
        <v>2025375</v>
      </c>
    </row>
    <row r="1494" spans="1:9" x14ac:dyDescent="0.3">
      <c r="A1494" s="19">
        <v>2050</v>
      </c>
      <c r="B1494" s="20">
        <v>375</v>
      </c>
      <c r="C1494" s="21">
        <v>0.20357313238879801</v>
      </c>
      <c r="D1494" s="21">
        <v>0.33779706122256598</v>
      </c>
      <c r="E1494" s="21">
        <v>0.20432335661492501</v>
      </c>
      <c r="F1494" s="21">
        <v>0.85346000301406399</v>
      </c>
      <c r="G1494" s="21">
        <v>1.4186677092936499</v>
      </c>
      <c r="H1494" s="21">
        <v>0.85526482757344602</v>
      </c>
      <c r="I1494" s="10" t="str">
        <f>Table[[#This Row],[Solar]]&amp;Table[[#This Row],[Wind]]</f>
        <v>2050375</v>
      </c>
    </row>
    <row r="1495" spans="1:9" x14ac:dyDescent="0.3">
      <c r="A1495" s="19">
        <v>2075</v>
      </c>
      <c r="B1495" s="20">
        <v>375</v>
      </c>
      <c r="C1495" s="21">
        <v>0.20589557398106201</v>
      </c>
      <c r="D1495" s="21">
        <v>0.34021988022834898</v>
      </c>
      <c r="E1495" s="21">
        <v>0.20811131454866499</v>
      </c>
      <c r="F1495" s="21">
        <v>0.86367257138335796</v>
      </c>
      <c r="G1495" s="21">
        <v>1.4300820743432801</v>
      </c>
      <c r="H1495" s="21">
        <v>0.87113790466914298</v>
      </c>
      <c r="I1495" s="10" t="str">
        <f>Table[[#This Row],[Solar]]&amp;Table[[#This Row],[Wind]]</f>
        <v>2075375</v>
      </c>
    </row>
    <row r="1496" spans="1:9" x14ac:dyDescent="0.3">
      <c r="A1496" s="19">
        <v>2100</v>
      </c>
      <c r="B1496" s="20">
        <v>375</v>
      </c>
      <c r="C1496" s="21">
        <v>0.208218015573325</v>
      </c>
      <c r="D1496" s="21">
        <v>0.34264269923413299</v>
      </c>
      <c r="E1496" s="21">
        <v>0.211899272482405</v>
      </c>
      <c r="F1496" s="21">
        <v>0.87388513975265103</v>
      </c>
      <c r="G1496" s="21">
        <v>1.4414964393929099</v>
      </c>
      <c r="H1496" s="21">
        <v>0.88701098176483995</v>
      </c>
      <c r="I1496" s="10" t="str">
        <f>Table[[#This Row],[Solar]]&amp;Table[[#This Row],[Wind]]</f>
        <v>2100375</v>
      </c>
    </row>
    <row r="1497" spans="1:9" x14ac:dyDescent="0.3">
      <c r="A1497" s="19">
        <v>2125</v>
      </c>
      <c r="B1497" s="20">
        <v>375</v>
      </c>
      <c r="C1497" s="21">
        <v>0.210540457165589</v>
      </c>
      <c r="D1497" s="21">
        <v>0.34506551823991699</v>
      </c>
      <c r="E1497" s="21">
        <v>0.21568723041614499</v>
      </c>
      <c r="F1497" s="21">
        <v>0.88409770812194499</v>
      </c>
      <c r="G1497" s="21">
        <v>1.4529108044425401</v>
      </c>
      <c r="H1497" s="21">
        <v>0.90288405886053702</v>
      </c>
      <c r="I1497" s="10" t="str">
        <f>Table[[#This Row],[Solar]]&amp;Table[[#This Row],[Wind]]</f>
        <v>2125375</v>
      </c>
    </row>
    <row r="1498" spans="1:9" x14ac:dyDescent="0.3">
      <c r="A1498" s="19">
        <v>0</v>
      </c>
      <c r="B1498" s="20">
        <v>400</v>
      </c>
      <c r="C1498" s="21">
        <v>0.22471003892798899</v>
      </c>
      <c r="D1498" s="21">
        <v>0.47995140386180302</v>
      </c>
      <c r="E1498" s="21">
        <v>0.12679101173698801</v>
      </c>
      <c r="F1498" s="21">
        <v>0.88797845937075304</v>
      </c>
      <c r="G1498" s="21">
        <v>1.8966064453872</v>
      </c>
      <c r="H1498" s="21">
        <v>0.50100694085501296</v>
      </c>
      <c r="I1498" s="10" t="str">
        <f>Table[[#This Row],[Solar]]&amp;Table[[#This Row],[Wind]]</f>
        <v>0400</v>
      </c>
    </row>
    <row r="1499" spans="1:9" x14ac:dyDescent="0.3">
      <c r="A1499" s="19">
        <v>25</v>
      </c>
      <c r="B1499" s="20">
        <v>400</v>
      </c>
      <c r="C1499" s="21">
        <v>0.222348699090165</v>
      </c>
      <c r="D1499" s="21">
        <v>0.47424792883667899</v>
      </c>
      <c r="E1499" s="21">
        <v>0.12560939820224501</v>
      </c>
      <c r="F1499" s="21">
        <v>0.87553991774981998</v>
      </c>
      <c r="G1499" s="21">
        <v>1.86760594206</v>
      </c>
      <c r="H1499" s="21">
        <v>0.49454736976986702</v>
      </c>
      <c r="I1499" s="10" t="str">
        <f>Table[[#This Row],[Solar]]&amp;Table[[#This Row],[Wind]]</f>
        <v>25400</v>
      </c>
    </row>
    <row r="1500" spans="1:9" x14ac:dyDescent="0.3">
      <c r="A1500" s="19">
        <v>50</v>
      </c>
      <c r="B1500" s="20">
        <v>400</v>
      </c>
      <c r="C1500" s="21">
        <v>0.219987359252341</v>
      </c>
      <c r="D1500" s="21">
        <v>0.46854445381155502</v>
      </c>
      <c r="E1500" s="21">
        <v>0.124427784667503</v>
      </c>
      <c r="F1500" s="21">
        <v>0.86310137612888704</v>
      </c>
      <c r="G1500" s="21">
        <v>1.8386054387328099</v>
      </c>
      <c r="H1500" s="21">
        <v>0.48808779868472102</v>
      </c>
      <c r="I1500" s="10" t="str">
        <f>Table[[#This Row],[Solar]]&amp;Table[[#This Row],[Wind]]</f>
        <v>50400</v>
      </c>
    </row>
    <row r="1501" spans="1:9" x14ac:dyDescent="0.3">
      <c r="A1501" s="19">
        <v>75</v>
      </c>
      <c r="B1501" s="20">
        <v>400</v>
      </c>
      <c r="C1501" s="21">
        <v>0.21762601941451801</v>
      </c>
      <c r="D1501" s="21">
        <v>0.46284097878643099</v>
      </c>
      <c r="E1501" s="21">
        <v>0.12324617113276</v>
      </c>
      <c r="F1501" s="21">
        <v>0.85066283450795299</v>
      </c>
      <c r="G1501" s="21">
        <v>1.8096049354056101</v>
      </c>
      <c r="H1501" s="21">
        <v>0.48162822759957602</v>
      </c>
      <c r="I1501" s="10" t="str">
        <f>Table[[#This Row],[Solar]]&amp;Table[[#This Row],[Wind]]</f>
        <v>75400</v>
      </c>
    </row>
    <row r="1502" spans="1:9" x14ac:dyDescent="0.3">
      <c r="A1502" s="19">
        <v>100</v>
      </c>
      <c r="B1502" s="20">
        <v>400</v>
      </c>
      <c r="C1502" s="21">
        <v>0.21526467957669401</v>
      </c>
      <c r="D1502" s="21">
        <v>0.45713750376130702</v>
      </c>
      <c r="E1502" s="21">
        <v>0.122064557598018</v>
      </c>
      <c r="F1502" s="21">
        <v>0.83822429288702005</v>
      </c>
      <c r="G1502" s="21">
        <v>1.78060443207841</v>
      </c>
      <c r="H1502" s="21">
        <v>0.47516865651443002</v>
      </c>
      <c r="I1502" s="10" t="str">
        <f>Table[[#This Row],[Solar]]&amp;Table[[#This Row],[Wind]]</f>
        <v>100400</v>
      </c>
    </row>
    <row r="1503" spans="1:9" x14ac:dyDescent="0.3">
      <c r="A1503" s="19">
        <v>125</v>
      </c>
      <c r="B1503" s="20">
        <v>400</v>
      </c>
      <c r="C1503" s="21">
        <v>0.21290333973886999</v>
      </c>
      <c r="D1503" s="21">
        <v>0.45143402873618299</v>
      </c>
      <c r="E1503" s="21">
        <v>0.120882944063275</v>
      </c>
      <c r="F1503" s="21">
        <v>0.825785751266087</v>
      </c>
      <c r="G1503" s="21">
        <v>1.75160392875121</v>
      </c>
      <c r="H1503" s="21">
        <v>0.46870908542928502</v>
      </c>
      <c r="I1503" s="10" t="str">
        <f>Table[[#This Row],[Solar]]&amp;Table[[#This Row],[Wind]]</f>
        <v>125400</v>
      </c>
    </row>
    <row r="1504" spans="1:9" x14ac:dyDescent="0.3">
      <c r="A1504" s="19">
        <v>150</v>
      </c>
      <c r="B1504" s="20">
        <v>400</v>
      </c>
      <c r="C1504" s="21">
        <v>0.21054199990104699</v>
      </c>
      <c r="D1504" s="21">
        <v>0.44573055371105902</v>
      </c>
      <c r="E1504" s="21">
        <v>0.119701330528533</v>
      </c>
      <c r="F1504" s="21">
        <v>0.81334720964515395</v>
      </c>
      <c r="G1504" s="21">
        <v>1.7226034254240099</v>
      </c>
      <c r="H1504" s="21">
        <v>0.46224951434413902</v>
      </c>
      <c r="I1504" s="10" t="str">
        <f>Table[[#This Row],[Solar]]&amp;Table[[#This Row],[Wind]]</f>
        <v>150400</v>
      </c>
    </row>
    <row r="1505" spans="1:9" x14ac:dyDescent="0.3">
      <c r="A1505" s="19">
        <v>175</v>
      </c>
      <c r="B1505" s="20">
        <v>400</v>
      </c>
      <c r="C1505" s="21">
        <v>0.208180660063223</v>
      </c>
      <c r="D1505" s="21">
        <v>0.44002707868593499</v>
      </c>
      <c r="E1505" s="21">
        <v>0.11851971699379001</v>
      </c>
      <c r="F1505" s="21">
        <v>0.80090866802422001</v>
      </c>
      <c r="G1505" s="21">
        <v>1.6936029220968101</v>
      </c>
      <c r="H1505" s="21">
        <v>0.45578994325899402</v>
      </c>
      <c r="I1505" s="10" t="str">
        <f>Table[[#This Row],[Solar]]&amp;Table[[#This Row],[Wind]]</f>
        <v>175400</v>
      </c>
    </row>
    <row r="1506" spans="1:9" x14ac:dyDescent="0.3">
      <c r="A1506" s="19">
        <v>200</v>
      </c>
      <c r="B1506" s="20">
        <v>400</v>
      </c>
      <c r="C1506" s="21">
        <v>0.20581932022539901</v>
      </c>
      <c r="D1506" s="21">
        <v>0.43432360366081202</v>
      </c>
      <c r="E1506" s="21">
        <v>0.11733810345904799</v>
      </c>
      <c r="F1506" s="21">
        <v>0.78847012640328695</v>
      </c>
      <c r="G1506" s="21">
        <v>1.66460241876961</v>
      </c>
      <c r="H1506" s="21">
        <v>0.44933037217384802</v>
      </c>
      <c r="I1506" s="10" t="str">
        <f>Table[[#This Row],[Solar]]&amp;Table[[#This Row],[Wind]]</f>
        <v>200400</v>
      </c>
    </row>
    <row r="1507" spans="1:9" x14ac:dyDescent="0.3">
      <c r="A1507" s="19">
        <v>225</v>
      </c>
      <c r="B1507" s="20">
        <v>400</v>
      </c>
      <c r="C1507" s="21">
        <v>0.20345798038757601</v>
      </c>
      <c r="D1507" s="21">
        <v>0.42862012863568799</v>
      </c>
      <c r="E1507" s="21">
        <v>0.116156489924305</v>
      </c>
      <c r="F1507" s="21">
        <v>0.77603158478235401</v>
      </c>
      <c r="G1507" s="21">
        <v>1.63560191544241</v>
      </c>
      <c r="H1507" s="21">
        <v>0.44287080108870203</v>
      </c>
      <c r="I1507" s="10" t="str">
        <f>Table[[#This Row],[Solar]]&amp;Table[[#This Row],[Wind]]</f>
        <v>225400</v>
      </c>
    </row>
    <row r="1508" spans="1:9" x14ac:dyDescent="0.3">
      <c r="A1508" s="19">
        <v>250</v>
      </c>
      <c r="B1508" s="20">
        <v>400</v>
      </c>
      <c r="C1508" s="21">
        <v>0.20109664054975199</v>
      </c>
      <c r="D1508" s="21">
        <v>0.42291665361056402</v>
      </c>
      <c r="E1508" s="21">
        <v>0.114974876389563</v>
      </c>
      <c r="F1508" s="21">
        <v>0.76359304316142096</v>
      </c>
      <c r="G1508" s="21">
        <v>1.6066014121152199</v>
      </c>
      <c r="H1508" s="21">
        <v>0.43641123000355703</v>
      </c>
      <c r="I1508" s="10" t="str">
        <f>Table[[#This Row],[Solar]]&amp;Table[[#This Row],[Wind]]</f>
        <v>250400</v>
      </c>
    </row>
    <row r="1509" spans="1:9" x14ac:dyDescent="0.3">
      <c r="A1509" s="19">
        <v>275</v>
      </c>
      <c r="B1509" s="20">
        <v>400</v>
      </c>
      <c r="C1509" s="21">
        <v>0.19873530071192799</v>
      </c>
      <c r="D1509" s="21">
        <v>0.41721317858543999</v>
      </c>
      <c r="E1509" s="21">
        <v>0.11379326285482</v>
      </c>
      <c r="F1509" s="21">
        <v>0.75115450154048702</v>
      </c>
      <c r="G1509" s="21">
        <v>1.5776009087880201</v>
      </c>
      <c r="H1509" s="21">
        <v>0.42995165891841097</v>
      </c>
      <c r="I1509" s="10" t="str">
        <f>Table[[#This Row],[Solar]]&amp;Table[[#This Row],[Wind]]</f>
        <v>275400</v>
      </c>
    </row>
    <row r="1510" spans="1:9" x14ac:dyDescent="0.3">
      <c r="A1510" s="19">
        <v>300</v>
      </c>
      <c r="B1510" s="20">
        <v>400</v>
      </c>
      <c r="C1510" s="21">
        <v>0.196373960874105</v>
      </c>
      <c r="D1510" s="21">
        <v>0.41150970356031602</v>
      </c>
      <c r="E1510" s="21">
        <v>0.112611649320078</v>
      </c>
      <c r="F1510" s="21">
        <v>0.73871595991955397</v>
      </c>
      <c r="G1510" s="21">
        <v>1.54860040546082</v>
      </c>
      <c r="H1510" s="21">
        <v>0.42349208783326597</v>
      </c>
      <c r="I1510" s="10" t="str">
        <f>Table[[#This Row],[Solar]]&amp;Table[[#This Row],[Wind]]</f>
        <v>300400</v>
      </c>
    </row>
    <row r="1511" spans="1:9" x14ac:dyDescent="0.3">
      <c r="A1511" s="19">
        <v>325</v>
      </c>
      <c r="B1511" s="20">
        <v>400</v>
      </c>
      <c r="C1511" s="21">
        <v>0.194012621036281</v>
      </c>
      <c r="D1511" s="21">
        <v>0.40580622853519199</v>
      </c>
      <c r="E1511" s="21">
        <v>0.111430035785335</v>
      </c>
      <c r="F1511" s="21">
        <v>0.72627741829862102</v>
      </c>
      <c r="G1511" s="21">
        <v>1.51959990213362</v>
      </c>
      <c r="H1511" s="21">
        <v>0.41703251674811997</v>
      </c>
      <c r="I1511" s="10" t="str">
        <f>Table[[#This Row],[Solar]]&amp;Table[[#This Row],[Wind]]</f>
        <v>325400</v>
      </c>
    </row>
    <row r="1512" spans="1:9" x14ac:dyDescent="0.3">
      <c r="A1512" s="19">
        <v>350</v>
      </c>
      <c r="B1512" s="20">
        <v>400</v>
      </c>
      <c r="C1512" s="21">
        <v>0.19165128119845701</v>
      </c>
      <c r="D1512" s="21">
        <v>0.40010275351006802</v>
      </c>
      <c r="E1512" s="21">
        <v>0.110248422250593</v>
      </c>
      <c r="F1512" s="21">
        <v>0.71383887667768797</v>
      </c>
      <c r="G1512" s="21">
        <v>1.4905993988064199</v>
      </c>
      <c r="H1512" s="21">
        <v>0.41057294566297498</v>
      </c>
      <c r="I1512" s="10" t="str">
        <f>Table[[#This Row],[Solar]]&amp;Table[[#This Row],[Wind]]</f>
        <v>350400</v>
      </c>
    </row>
    <row r="1513" spans="1:9" x14ac:dyDescent="0.3">
      <c r="A1513" s="19">
        <v>375</v>
      </c>
      <c r="B1513" s="20">
        <v>400</v>
      </c>
      <c r="C1513" s="21">
        <v>0.18928994136063401</v>
      </c>
      <c r="D1513" s="21">
        <v>0.39439927848494399</v>
      </c>
      <c r="E1513" s="21">
        <v>0.10906680871585001</v>
      </c>
      <c r="F1513" s="21">
        <v>0.70140033505675403</v>
      </c>
      <c r="G1513" s="21">
        <v>1.4615988954792201</v>
      </c>
      <c r="H1513" s="21">
        <v>0.40411337457782898</v>
      </c>
      <c r="I1513" s="10" t="str">
        <f>Table[[#This Row],[Solar]]&amp;Table[[#This Row],[Wind]]</f>
        <v>375400</v>
      </c>
    </row>
    <row r="1514" spans="1:9" x14ac:dyDescent="0.3">
      <c r="A1514" s="19">
        <v>400</v>
      </c>
      <c r="B1514" s="20">
        <v>400</v>
      </c>
      <c r="C1514" s="21">
        <v>0.18692860152280999</v>
      </c>
      <c r="D1514" s="21">
        <v>0.38869580345982002</v>
      </c>
      <c r="E1514" s="21">
        <v>0.10788519518110801</v>
      </c>
      <c r="F1514" s="21">
        <v>0.68896179343582098</v>
      </c>
      <c r="G1514" s="21">
        <v>1.43259839215202</v>
      </c>
      <c r="H1514" s="21">
        <v>0.39765380349268398</v>
      </c>
      <c r="I1514" s="10" t="str">
        <f>Table[[#This Row],[Solar]]&amp;Table[[#This Row],[Wind]]</f>
        <v>400400</v>
      </c>
    </row>
    <row r="1515" spans="1:9" x14ac:dyDescent="0.3">
      <c r="A1515" s="19">
        <v>425</v>
      </c>
      <c r="B1515" s="20">
        <v>400</v>
      </c>
      <c r="C1515" s="21">
        <v>0.18419234701489301</v>
      </c>
      <c r="D1515" s="21">
        <v>0.382564678635954</v>
      </c>
      <c r="E1515" s="21">
        <v>0.106530214299994</v>
      </c>
      <c r="F1515" s="21">
        <v>0.68135531991332499</v>
      </c>
      <c r="G1515" s="21">
        <v>1.41491536899638</v>
      </c>
      <c r="H1515" s="21">
        <v>0.39420019362134201</v>
      </c>
      <c r="I1515" s="10" t="str">
        <f>Table[[#This Row],[Solar]]&amp;Table[[#This Row],[Wind]]</f>
        <v>425400</v>
      </c>
    </row>
    <row r="1516" spans="1:9" x14ac:dyDescent="0.3">
      <c r="A1516" s="19">
        <v>450</v>
      </c>
      <c r="B1516" s="20">
        <v>400</v>
      </c>
      <c r="C1516" s="21">
        <v>0.181456092506977</v>
      </c>
      <c r="D1516" s="21">
        <v>0.37643355381208798</v>
      </c>
      <c r="E1516" s="21">
        <v>0.10517523341887999</v>
      </c>
      <c r="F1516" s="21">
        <v>0.67374884639082999</v>
      </c>
      <c r="G1516" s="21">
        <v>1.3972323458407401</v>
      </c>
      <c r="H1516" s="21">
        <v>0.39074658374999999</v>
      </c>
      <c r="I1516" s="10" t="str">
        <f>Table[[#This Row],[Solar]]&amp;Table[[#This Row],[Wind]]</f>
        <v>450400</v>
      </c>
    </row>
    <row r="1517" spans="1:9" x14ac:dyDescent="0.3">
      <c r="A1517" s="19">
        <v>475</v>
      </c>
      <c r="B1517" s="20">
        <v>400</v>
      </c>
      <c r="C1517" s="21">
        <v>0.17871983799905999</v>
      </c>
      <c r="D1517" s="21">
        <v>0.37030242898822202</v>
      </c>
      <c r="E1517" s="21">
        <v>0.103820252537767</v>
      </c>
      <c r="F1517" s="21">
        <v>0.666142372868334</v>
      </c>
      <c r="G1517" s="21">
        <v>1.3795493226850899</v>
      </c>
      <c r="H1517" s="21">
        <v>0.38729297387865802</v>
      </c>
      <c r="I1517" s="10" t="str">
        <f>Table[[#This Row],[Solar]]&amp;Table[[#This Row],[Wind]]</f>
        <v>475400</v>
      </c>
    </row>
    <row r="1518" spans="1:9" x14ac:dyDescent="0.3">
      <c r="A1518" s="19">
        <v>500</v>
      </c>
      <c r="B1518" s="20">
        <v>400</v>
      </c>
      <c r="C1518" s="21">
        <v>0.17598358349114401</v>
      </c>
      <c r="D1518" s="21">
        <v>0.364171304164356</v>
      </c>
      <c r="E1518" s="21">
        <v>0.10246527165665301</v>
      </c>
      <c r="F1518" s="21">
        <v>0.658535899345839</v>
      </c>
      <c r="G1518" s="21">
        <v>1.3618662995294499</v>
      </c>
      <c r="H1518" s="21">
        <v>0.383839364007317</v>
      </c>
      <c r="I1518" s="10" t="str">
        <f>Table[[#This Row],[Solar]]&amp;Table[[#This Row],[Wind]]</f>
        <v>500400</v>
      </c>
    </row>
    <row r="1519" spans="1:9" x14ac:dyDescent="0.3">
      <c r="A1519" s="19">
        <v>525</v>
      </c>
      <c r="B1519" s="20">
        <v>400</v>
      </c>
      <c r="C1519" s="21">
        <v>0.17324732898322701</v>
      </c>
      <c r="D1519" s="21">
        <v>0.35804017934048998</v>
      </c>
      <c r="E1519" s="21">
        <v>0.10111029077554</v>
      </c>
      <c r="F1519" s="21">
        <v>0.65092942582334301</v>
      </c>
      <c r="G1519" s="21">
        <v>1.3441832763738</v>
      </c>
      <c r="H1519" s="21">
        <v>0.38038575413597497</v>
      </c>
      <c r="I1519" s="10" t="str">
        <f>Table[[#This Row],[Solar]]&amp;Table[[#This Row],[Wind]]</f>
        <v>525400</v>
      </c>
    </row>
    <row r="1520" spans="1:9" x14ac:dyDescent="0.3">
      <c r="A1520" s="19">
        <v>550</v>
      </c>
      <c r="B1520" s="20">
        <v>400</v>
      </c>
      <c r="C1520" s="21">
        <v>0.170511074475311</v>
      </c>
      <c r="D1520" s="21">
        <v>0.35190905451662302</v>
      </c>
      <c r="E1520" s="21">
        <v>9.9755309894426297E-2</v>
      </c>
      <c r="F1520" s="21">
        <v>0.64332295230084802</v>
      </c>
      <c r="G1520" s="21">
        <v>1.32650025321816</v>
      </c>
      <c r="H1520" s="21">
        <v>0.37693214426463301</v>
      </c>
      <c r="I1520" s="10" t="str">
        <f>Table[[#This Row],[Solar]]&amp;Table[[#This Row],[Wind]]</f>
        <v>550400</v>
      </c>
    </row>
    <row r="1521" spans="1:9" x14ac:dyDescent="0.3">
      <c r="A1521" s="19">
        <v>575</v>
      </c>
      <c r="B1521" s="20">
        <v>400</v>
      </c>
      <c r="C1521" s="21">
        <v>0.16777481996739399</v>
      </c>
      <c r="D1521" s="21">
        <v>0.345777929692757</v>
      </c>
      <c r="E1521" s="21">
        <v>9.8400329013312596E-2</v>
      </c>
      <c r="F1521" s="21">
        <v>0.63571647877835202</v>
      </c>
      <c r="G1521" s="21">
        <v>1.3088172300625101</v>
      </c>
      <c r="H1521" s="21">
        <v>0.37347853439329198</v>
      </c>
      <c r="I1521" s="10" t="str">
        <f>Table[[#This Row],[Solar]]&amp;Table[[#This Row],[Wind]]</f>
        <v>575400</v>
      </c>
    </row>
    <row r="1522" spans="1:9" x14ac:dyDescent="0.3">
      <c r="A1522" s="19">
        <v>600</v>
      </c>
      <c r="B1522" s="20">
        <v>400</v>
      </c>
      <c r="C1522" s="21">
        <v>0.16503856545947801</v>
      </c>
      <c r="D1522" s="21">
        <v>0.33964680486889098</v>
      </c>
      <c r="E1522" s="21">
        <v>9.7045348132199005E-2</v>
      </c>
      <c r="F1522" s="21">
        <v>0.62811000525585703</v>
      </c>
      <c r="G1522" s="21">
        <v>1.2911342069068701</v>
      </c>
      <c r="H1522" s="21">
        <v>0.37002492452195002</v>
      </c>
      <c r="I1522" s="10" t="str">
        <f>Table[[#This Row],[Solar]]&amp;Table[[#This Row],[Wind]]</f>
        <v>600400</v>
      </c>
    </row>
    <row r="1523" spans="1:9" x14ac:dyDescent="0.3">
      <c r="A1523" s="19">
        <v>625</v>
      </c>
      <c r="B1523" s="20">
        <v>400</v>
      </c>
      <c r="C1523" s="21">
        <v>0.162302310951561</v>
      </c>
      <c r="D1523" s="21">
        <v>0.33351568004502502</v>
      </c>
      <c r="E1523" s="21">
        <v>9.5690367251085304E-2</v>
      </c>
      <c r="F1523" s="21">
        <v>0.62050353173336104</v>
      </c>
      <c r="G1523" s="21">
        <v>1.2734511837512199</v>
      </c>
      <c r="H1523" s="21">
        <v>0.36657131465060799</v>
      </c>
      <c r="I1523" s="10" t="str">
        <f>Table[[#This Row],[Solar]]&amp;Table[[#This Row],[Wind]]</f>
        <v>625400</v>
      </c>
    </row>
    <row r="1524" spans="1:9" x14ac:dyDescent="0.3">
      <c r="A1524" s="19">
        <v>650</v>
      </c>
      <c r="B1524" s="20">
        <v>400</v>
      </c>
      <c r="C1524" s="21">
        <v>0.15956605644364499</v>
      </c>
      <c r="D1524" s="21">
        <v>0.327384555221159</v>
      </c>
      <c r="E1524" s="21">
        <v>9.4335386369971699E-2</v>
      </c>
      <c r="F1524" s="21">
        <v>0.61289705821086604</v>
      </c>
      <c r="G1524" s="21">
        <v>1.2557681605955799</v>
      </c>
      <c r="H1524" s="21">
        <v>0.36311770477926703</v>
      </c>
      <c r="I1524" s="10" t="str">
        <f>Table[[#This Row],[Solar]]&amp;Table[[#This Row],[Wind]]</f>
        <v>650400</v>
      </c>
    </row>
    <row r="1525" spans="1:9" x14ac:dyDescent="0.3">
      <c r="A1525" s="19">
        <v>675</v>
      </c>
      <c r="B1525" s="20">
        <v>400</v>
      </c>
      <c r="C1525" s="21">
        <v>0.15682980193572801</v>
      </c>
      <c r="D1525" s="21">
        <v>0.32125343039729298</v>
      </c>
      <c r="E1525" s="21">
        <v>9.2980405488857998E-2</v>
      </c>
      <c r="F1525" s="21">
        <v>0.60529058468837005</v>
      </c>
      <c r="G1525" s="21">
        <v>1.23808513743994</v>
      </c>
      <c r="H1525" s="21">
        <v>0.359664094907925</v>
      </c>
      <c r="I1525" s="10" t="str">
        <f>Table[[#This Row],[Solar]]&amp;Table[[#This Row],[Wind]]</f>
        <v>675400</v>
      </c>
    </row>
    <row r="1526" spans="1:9" x14ac:dyDescent="0.3">
      <c r="A1526" s="19">
        <v>700</v>
      </c>
      <c r="B1526" s="20">
        <v>400</v>
      </c>
      <c r="C1526" s="21">
        <v>0.15409354742781201</v>
      </c>
      <c r="D1526" s="21">
        <v>0.31512230557342702</v>
      </c>
      <c r="E1526" s="21">
        <v>9.1625424607744393E-2</v>
      </c>
      <c r="F1526" s="21">
        <v>0.59768411116587505</v>
      </c>
      <c r="G1526" s="21">
        <v>1.22040211428429</v>
      </c>
      <c r="H1526" s="21">
        <v>0.35621048503658298</v>
      </c>
      <c r="I1526" s="10" t="str">
        <f>Table[[#This Row],[Solar]]&amp;Table[[#This Row],[Wind]]</f>
        <v>700400</v>
      </c>
    </row>
    <row r="1527" spans="1:9" x14ac:dyDescent="0.3">
      <c r="A1527" s="19">
        <v>725</v>
      </c>
      <c r="B1527" s="20">
        <v>400</v>
      </c>
      <c r="C1527" s="21">
        <v>0.151357292919895</v>
      </c>
      <c r="D1527" s="21">
        <v>0.308991180749561</v>
      </c>
      <c r="E1527" s="21">
        <v>9.0270443726630706E-2</v>
      </c>
      <c r="F1527" s="21">
        <v>0.59007763764337895</v>
      </c>
      <c r="G1527" s="21">
        <v>1.2027190911286501</v>
      </c>
      <c r="H1527" s="21">
        <v>0.35275687516524101</v>
      </c>
      <c r="I1527" s="10" t="str">
        <f>Table[[#This Row],[Solar]]&amp;Table[[#This Row],[Wind]]</f>
        <v>725400</v>
      </c>
    </row>
    <row r="1528" spans="1:9" x14ac:dyDescent="0.3">
      <c r="A1528" s="19">
        <v>750</v>
      </c>
      <c r="B1528" s="20">
        <v>400</v>
      </c>
      <c r="C1528" s="21">
        <v>0.14862103841197899</v>
      </c>
      <c r="D1528" s="21">
        <v>0.30286005592569398</v>
      </c>
      <c r="E1528" s="21">
        <v>8.8915462845517004E-2</v>
      </c>
      <c r="F1528" s="21">
        <v>0.58247116412088396</v>
      </c>
      <c r="G1528" s="21">
        <v>1.1850360679730001</v>
      </c>
      <c r="H1528" s="21">
        <v>0.34930326529389999</v>
      </c>
      <c r="I1528" s="10" t="str">
        <f>Table[[#This Row],[Solar]]&amp;Table[[#This Row],[Wind]]</f>
        <v>750400</v>
      </c>
    </row>
    <row r="1529" spans="1:9" x14ac:dyDescent="0.3">
      <c r="A1529" s="19">
        <v>775</v>
      </c>
      <c r="B1529" s="20">
        <v>400</v>
      </c>
      <c r="C1529" s="21">
        <v>0.146048319835341</v>
      </c>
      <c r="D1529" s="21">
        <v>0.29708093699424498</v>
      </c>
      <c r="E1529" s="21">
        <v>8.7650746722465395E-2</v>
      </c>
      <c r="F1529" s="21">
        <v>0.57537513854548195</v>
      </c>
      <c r="G1529" s="21">
        <v>1.1684729782130201</v>
      </c>
      <c r="H1529" s="21">
        <v>0.34612322302311099</v>
      </c>
      <c r="I1529" s="10" t="str">
        <f>Table[[#This Row],[Solar]]&amp;Table[[#This Row],[Wind]]</f>
        <v>775400</v>
      </c>
    </row>
    <row r="1530" spans="1:9" x14ac:dyDescent="0.3">
      <c r="A1530" s="19">
        <v>800</v>
      </c>
      <c r="B1530" s="20">
        <v>400</v>
      </c>
      <c r="C1530" s="21">
        <v>0.145765104296606</v>
      </c>
      <c r="D1530" s="21">
        <v>0.29622990055663501</v>
      </c>
      <c r="E1530" s="21">
        <v>8.7649737212281406E-2</v>
      </c>
      <c r="F1530" s="21">
        <v>0.57542538422939904</v>
      </c>
      <c r="G1530" s="21">
        <v>1.1675889559922199</v>
      </c>
      <c r="H1530" s="21">
        <v>0.34677312716005898</v>
      </c>
      <c r="I1530" s="10" t="str">
        <f>Table[[#This Row],[Solar]]&amp;Table[[#This Row],[Wind]]</f>
        <v>800400</v>
      </c>
    </row>
    <row r="1531" spans="1:9" x14ac:dyDescent="0.3">
      <c r="A1531" s="19">
        <v>825</v>
      </c>
      <c r="B1531" s="20">
        <v>400</v>
      </c>
      <c r="C1531" s="21">
        <v>0.14548188875787199</v>
      </c>
      <c r="D1531" s="21">
        <v>0.29537886411902498</v>
      </c>
      <c r="E1531" s="21">
        <v>8.7648727702097404E-2</v>
      </c>
      <c r="F1531" s="21">
        <v>0.57547562991331502</v>
      </c>
      <c r="G1531" s="21">
        <v>1.1667049337714299</v>
      </c>
      <c r="H1531" s="21">
        <v>0.34742303129700702</v>
      </c>
      <c r="I1531" s="10" t="str">
        <f>Table[[#This Row],[Solar]]&amp;Table[[#This Row],[Wind]]</f>
        <v>825400</v>
      </c>
    </row>
    <row r="1532" spans="1:9" x14ac:dyDescent="0.3">
      <c r="A1532" s="19">
        <v>850</v>
      </c>
      <c r="B1532" s="20">
        <v>400</v>
      </c>
      <c r="C1532" s="21">
        <v>0.14519867321913699</v>
      </c>
      <c r="D1532" s="21">
        <v>0.294527827681415</v>
      </c>
      <c r="E1532" s="21">
        <v>8.7647718191913498E-2</v>
      </c>
      <c r="F1532" s="21">
        <v>0.57552587559723101</v>
      </c>
      <c r="G1532" s="21">
        <v>1.1658209115506399</v>
      </c>
      <c r="H1532" s="21">
        <v>0.34807293543395501</v>
      </c>
      <c r="I1532" s="10" t="str">
        <f>Table[[#This Row],[Solar]]&amp;Table[[#This Row],[Wind]]</f>
        <v>850400</v>
      </c>
    </row>
    <row r="1533" spans="1:9" x14ac:dyDescent="0.3">
      <c r="A1533" s="19">
        <v>875</v>
      </c>
      <c r="B1533" s="20">
        <v>400</v>
      </c>
      <c r="C1533" s="21">
        <v>0.14491545768040301</v>
      </c>
      <c r="D1533" s="21">
        <v>0.29367679124380403</v>
      </c>
      <c r="E1533" s="21">
        <v>8.7646708681729496E-2</v>
      </c>
      <c r="F1533" s="21">
        <v>0.57557612128114799</v>
      </c>
      <c r="G1533" s="21">
        <v>1.16493688932984</v>
      </c>
      <c r="H1533" s="21">
        <v>0.348722839570902</v>
      </c>
      <c r="I1533" s="10" t="str">
        <f>Table[[#This Row],[Solar]]&amp;Table[[#This Row],[Wind]]</f>
        <v>875400</v>
      </c>
    </row>
    <row r="1534" spans="1:9" x14ac:dyDescent="0.3">
      <c r="A1534" s="19">
        <v>900</v>
      </c>
      <c r="B1534" s="20">
        <v>400</v>
      </c>
      <c r="C1534" s="21">
        <v>0.144632242141668</v>
      </c>
      <c r="D1534" s="21">
        <v>0.29282575480619399</v>
      </c>
      <c r="E1534" s="21">
        <v>8.7645699171545605E-2</v>
      </c>
      <c r="F1534" s="21">
        <v>0.57562636696506397</v>
      </c>
      <c r="G1534" s="21">
        <v>1.16405286710905</v>
      </c>
      <c r="H1534" s="21">
        <v>0.34937274370785099</v>
      </c>
      <c r="I1534" s="10" t="str">
        <f>Table[[#This Row],[Solar]]&amp;Table[[#This Row],[Wind]]</f>
        <v>900400</v>
      </c>
    </row>
    <row r="1535" spans="1:9" x14ac:dyDescent="0.3">
      <c r="A1535" s="19">
        <v>925</v>
      </c>
      <c r="B1535" s="20">
        <v>400</v>
      </c>
      <c r="C1535" s="21">
        <v>0.144349026602934</v>
      </c>
      <c r="D1535" s="21">
        <v>0.29197471836858402</v>
      </c>
      <c r="E1535" s="21">
        <v>8.7644689661361602E-2</v>
      </c>
      <c r="F1535" s="21">
        <v>0.57567661264898096</v>
      </c>
      <c r="G1535" s="21">
        <v>1.16316884488826</v>
      </c>
      <c r="H1535" s="21">
        <v>0.35002264784479797</v>
      </c>
      <c r="I1535" s="10" t="str">
        <f>Table[[#This Row],[Solar]]&amp;Table[[#This Row],[Wind]]</f>
        <v>925400</v>
      </c>
    </row>
    <row r="1536" spans="1:9" x14ac:dyDescent="0.3">
      <c r="A1536" s="19">
        <v>950</v>
      </c>
      <c r="B1536" s="20">
        <v>400</v>
      </c>
      <c r="C1536" s="21">
        <v>0.144065811064199</v>
      </c>
      <c r="D1536" s="21">
        <v>0.29112368193097399</v>
      </c>
      <c r="E1536" s="21">
        <v>8.7643680151177697E-2</v>
      </c>
      <c r="F1536" s="21">
        <v>0.57572685833289705</v>
      </c>
      <c r="G1536" s="21">
        <v>1.16228482266746</v>
      </c>
      <c r="H1536" s="21">
        <v>0.35067255198174602</v>
      </c>
      <c r="I1536" s="10" t="str">
        <f>Table[[#This Row],[Solar]]&amp;Table[[#This Row],[Wind]]</f>
        <v>950400</v>
      </c>
    </row>
    <row r="1537" spans="1:9" x14ac:dyDescent="0.3">
      <c r="A1537" s="19">
        <v>975</v>
      </c>
      <c r="B1537" s="20">
        <v>400</v>
      </c>
      <c r="C1537" s="21">
        <v>0.14378259552546499</v>
      </c>
      <c r="D1537" s="21">
        <v>0.29027264549336301</v>
      </c>
      <c r="E1537" s="21">
        <v>8.7642670640993695E-2</v>
      </c>
      <c r="F1537" s="21">
        <v>0.57577710401681303</v>
      </c>
      <c r="G1537" s="21">
        <v>1.16140080044667</v>
      </c>
      <c r="H1537" s="21">
        <v>0.351322456118694</v>
      </c>
      <c r="I1537" s="10" t="str">
        <f>Table[[#This Row],[Solar]]&amp;Table[[#This Row],[Wind]]</f>
        <v>975400</v>
      </c>
    </row>
    <row r="1538" spans="1:9" x14ac:dyDescent="0.3">
      <c r="A1538" s="19">
        <v>1000</v>
      </c>
      <c r="B1538" s="20">
        <v>400</v>
      </c>
      <c r="C1538" s="21">
        <v>0.14349937998673001</v>
      </c>
      <c r="D1538" s="21">
        <v>0.28942160905575298</v>
      </c>
      <c r="E1538" s="21">
        <v>8.7641661130809706E-2</v>
      </c>
      <c r="F1538" s="21">
        <v>0.57582734970073002</v>
      </c>
      <c r="G1538" s="21">
        <v>1.1605167782258801</v>
      </c>
      <c r="H1538" s="21">
        <v>0.35197236025564199</v>
      </c>
      <c r="I1538" s="10" t="str">
        <f>Table[[#This Row],[Solar]]&amp;Table[[#This Row],[Wind]]</f>
        <v>1000400</v>
      </c>
    </row>
    <row r="1539" spans="1:9" x14ac:dyDescent="0.3">
      <c r="A1539" s="19">
        <v>1025</v>
      </c>
      <c r="B1539" s="20">
        <v>400</v>
      </c>
      <c r="C1539" s="21">
        <v>0.14321616444799601</v>
      </c>
      <c r="D1539" s="21">
        <v>0.28857057261814301</v>
      </c>
      <c r="E1539" s="21">
        <v>8.7640651620625801E-2</v>
      </c>
      <c r="F1539" s="21">
        <v>0.575877595384646</v>
      </c>
      <c r="G1539" s="21">
        <v>1.1596327560050801</v>
      </c>
      <c r="H1539" s="21">
        <v>0.35262226439258998</v>
      </c>
      <c r="I1539" s="10" t="str">
        <f>Table[[#This Row],[Solar]]&amp;Table[[#This Row],[Wind]]</f>
        <v>1025400</v>
      </c>
    </row>
    <row r="1540" spans="1:9" x14ac:dyDescent="0.3">
      <c r="A1540" s="19">
        <v>1050</v>
      </c>
      <c r="B1540" s="20">
        <v>400</v>
      </c>
      <c r="C1540" s="21">
        <v>0.142932948909261</v>
      </c>
      <c r="D1540" s="21">
        <v>0.28771953618053298</v>
      </c>
      <c r="E1540" s="21">
        <v>8.7639642110441798E-2</v>
      </c>
      <c r="F1540" s="21">
        <v>0.57592784106856199</v>
      </c>
      <c r="G1540" s="21">
        <v>1.1587487337842901</v>
      </c>
      <c r="H1540" s="21">
        <v>0.35327216852953802</v>
      </c>
      <c r="I1540" s="10" t="str">
        <f>Table[[#This Row],[Solar]]&amp;Table[[#This Row],[Wind]]</f>
        <v>1050400</v>
      </c>
    </row>
    <row r="1541" spans="1:9" x14ac:dyDescent="0.3">
      <c r="A1541" s="19">
        <v>1075</v>
      </c>
      <c r="B1541" s="20">
        <v>400</v>
      </c>
      <c r="C1541" s="21">
        <v>0.142649733370527</v>
      </c>
      <c r="D1541" s="21">
        <v>0.286868499742922</v>
      </c>
      <c r="E1541" s="21">
        <v>8.7638632600257907E-2</v>
      </c>
      <c r="F1541" s="21">
        <v>0.57597808675247897</v>
      </c>
      <c r="G1541" s="21">
        <v>1.1578647115634999</v>
      </c>
      <c r="H1541" s="21">
        <v>0.35392207266648601</v>
      </c>
      <c r="I1541" s="10" t="str">
        <f>Table[[#This Row],[Solar]]&amp;Table[[#This Row],[Wind]]</f>
        <v>1075400</v>
      </c>
    </row>
    <row r="1542" spans="1:9" x14ac:dyDescent="0.3">
      <c r="A1542" s="19">
        <v>1100</v>
      </c>
      <c r="B1542" s="20">
        <v>400</v>
      </c>
      <c r="C1542" s="21">
        <v>0.14236651783179199</v>
      </c>
      <c r="D1542" s="21">
        <v>0.28601746330531203</v>
      </c>
      <c r="E1542" s="21">
        <v>8.7637623090073904E-2</v>
      </c>
      <c r="F1542" s="21">
        <v>0.57602833243639495</v>
      </c>
      <c r="G1542" s="21">
        <v>1.1569806893426999</v>
      </c>
      <c r="H1542" s="21">
        <v>0.354571976803434</v>
      </c>
      <c r="I1542" s="10" t="str">
        <f>Table[[#This Row],[Solar]]&amp;Table[[#This Row],[Wind]]</f>
        <v>1100400</v>
      </c>
    </row>
    <row r="1543" spans="1:9" x14ac:dyDescent="0.3">
      <c r="A1543" s="19">
        <v>1125</v>
      </c>
      <c r="B1543" s="20">
        <v>400</v>
      </c>
      <c r="C1543" s="21">
        <v>0.14277497398150699</v>
      </c>
      <c r="D1543" s="21">
        <v>0.28557571531692</v>
      </c>
      <c r="E1543" s="21">
        <v>8.9557054018717205E-2</v>
      </c>
      <c r="F1543" s="21">
        <v>0.57861702104809598</v>
      </c>
      <c r="G1543" s="21">
        <v>1.1564925614824899</v>
      </c>
      <c r="H1543" s="21">
        <v>0.36367498322585201</v>
      </c>
      <c r="I1543" s="10" t="str">
        <f>Table[[#This Row],[Solar]]&amp;Table[[#This Row],[Wind]]</f>
        <v>1125400</v>
      </c>
    </row>
    <row r="1544" spans="1:9" x14ac:dyDescent="0.3">
      <c r="A1544" s="19">
        <v>1150</v>
      </c>
      <c r="B1544" s="20">
        <v>400</v>
      </c>
      <c r="C1544" s="21">
        <v>0.14318343013122101</v>
      </c>
      <c r="D1544" s="21">
        <v>0.28513396732852903</v>
      </c>
      <c r="E1544" s="21">
        <v>9.1476484947360603E-2</v>
      </c>
      <c r="F1544" s="21">
        <v>0.58120570965979701</v>
      </c>
      <c r="G1544" s="21">
        <v>1.1560044336222799</v>
      </c>
      <c r="H1544" s="21">
        <v>0.37277798964827102</v>
      </c>
      <c r="I1544" s="10" t="str">
        <f>Table[[#This Row],[Solar]]&amp;Table[[#This Row],[Wind]]</f>
        <v>1150400</v>
      </c>
    </row>
    <row r="1545" spans="1:9" x14ac:dyDescent="0.3">
      <c r="A1545" s="19">
        <v>1175</v>
      </c>
      <c r="B1545" s="20">
        <v>400</v>
      </c>
      <c r="C1545" s="21">
        <v>0.143591886280936</v>
      </c>
      <c r="D1545" s="21">
        <v>0.284692219340137</v>
      </c>
      <c r="E1545" s="21">
        <v>9.3395915876003904E-2</v>
      </c>
      <c r="F1545" s="21">
        <v>0.58379439827149804</v>
      </c>
      <c r="G1545" s="21">
        <v>1.1555163057620701</v>
      </c>
      <c r="H1545" s="21">
        <v>0.38188099607068898</v>
      </c>
      <c r="I1545" s="10" t="str">
        <f>Table[[#This Row],[Solar]]&amp;Table[[#This Row],[Wind]]</f>
        <v>1175400</v>
      </c>
    </row>
    <row r="1546" spans="1:9" x14ac:dyDescent="0.3">
      <c r="A1546" s="19">
        <v>1200</v>
      </c>
      <c r="B1546" s="20">
        <v>400</v>
      </c>
      <c r="C1546" s="21">
        <v>0.14400034243064999</v>
      </c>
      <c r="D1546" s="21">
        <v>0.28425047135174503</v>
      </c>
      <c r="E1546" s="21">
        <v>9.5315346804647302E-2</v>
      </c>
      <c r="F1546" s="21">
        <v>0.58638308688319896</v>
      </c>
      <c r="G1546" s="21">
        <v>1.1550281779018601</v>
      </c>
      <c r="H1546" s="21">
        <v>0.390984002493108</v>
      </c>
      <c r="I1546" s="10" t="str">
        <f>Table[[#This Row],[Solar]]&amp;Table[[#This Row],[Wind]]</f>
        <v>1200400</v>
      </c>
    </row>
    <row r="1547" spans="1:9" x14ac:dyDescent="0.3">
      <c r="A1547" s="19">
        <v>1225</v>
      </c>
      <c r="B1547" s="20">
        <v>400</v>
      </c>
      <c r="C1547" s="21">
        <v>0.14440879858036401</v>
      </c>
      <c r="D1547" s="21">
        <v>0.283808723363354</v>
      </c>
      <c r="E1547" s="21">
        <v>9.7234777733290603E-2</v>
      </c>
      <c r="F1547" s="21">
        <v>0.58897177549489999</v>
      </c>
      <c r="G1547" s="21">
        <v>1.1545400500416501</v>
      </c>
      <c r="H1547" s="21">
        <v>0.40008700891552601</v>
      </c>
      <c r="I1547" s="10" t="str">
        <f>Table[[#This Row],[Solar]]&amp;Table[[#This Row],[Wind]]</f>
        <v>1225400</v>
      </c>
    </row>
    <row r="1548" spans="1:9" x14ac:dyDescent="0.3">
      <c r="A1548" s="19">
        <v>1250</v>
      </c>
      <c r="B1548" s="20">
        <v>400</v>
      </c>
      <c r="C1548" s="21">
        <v>0.144817254730079</v>
      </c>
      <c r="D1548" s="21">
        <v>0.28336697537496203</v>
      </c>
      <c r="E1548" s="21">
        <v>9.9154208661934001E-2</v>
      </c>
      <c r="F1548" s="21">
        <v>0.59156046410660001</v>
      </c>
      <c r="G1548" s="21">
        <v>1.15405192218144</v>
      </c>
      <c r="H1548" s="21">
        <v>0.40919001533794402</v>
      </c>
      <c r="I1548" s="10" t="str">
        <f>Table[[#This Row],[Solar]]&amp;Table[[#This Row],[Wind]]</f>
        <v>1250400</v>
      </c>
    </row>
    <row r="1549" spans="1:9" x14ac:dyDescent="0.3">
      <c r="A1549" s="19">
        <v>1275</v>
      </c>
      <c r="B1549" s="20">
        <v>400</v>
      </c>
      <c r="C1549" s="21">
        <v>0.145225710879793</v>
      </c>
      <c r="D1549" s="21">
        <v>0.28292522738657</v>
      </c>
      <c r="E1549" s="21">
        <v>0.101073639590577</v>
      </c>
      <c r="F1549" s="21">
        <v>0.59414915271830104</v>
      </c>
      <c r="G1549" s="21">
        <v>1.15356379432123</v>
      </c>
      <c r="H1549" s="21">
        <v>0.41829302176036298</v>
      </c>
      <c r="I1549" s="10" t="str">
        <f>Table[[#This Row],[Solar]]&amp;Table[[#This Row],[Wind]]</f>
        <v>1275400</v>
      </c>
    </row>
    <row r="1550" spans="1:9" x14ac:dyDescent="0.3">
      <c r="A1550" s="19">
        <v>1300</v>
      </c>
      <c r="B1550" s="20">
        <v>400</v>
      </c>
      <c r="C1550" s="21">
        <v>0.14563416702950799</v>
      </c>
      <c r="D1550" s="21">
        <v>0.28248347939817797</v>
      </c>
      <c r="E1550" s="21">
        <v>0.10299307051922001</v>
      </c>
      <c r="F1550" s="21">
        <v>0.59673784133000196</v>
      </c>
      <c r="G1550" s="21">
        <v>1.15307566646102</v>
      </c>
      <c r="H1550" s="21">
        <v>0.427396028182781</v>
      </c>
      <c r="I1550" s="10" t="str">
        <f>Table[[#This Row],[Solar]]&amp;Table[[#This Row],[Wind]]</f>
        <v>1300400</v>
      </c>
    </row>
    <row r="1551" spans="1:9" x14ac:dyDescent="0.3">
      <c r="A1551" s="19">
        <v>1325</v>
      </c>
      <c r="B1551" s="20">
        <v>400</v>
      </c>
      <c r="C1551" s="21">
        <v>0.14604262317922201</v>
      </c>
      <c r="D1551" s="21">
        <v>0.282041731409787</v>
      </c>
      <c r="E1551" s="21">
        <v>0.104912501447864</v>
      </c>
      <c r="F1551" s="21">
        <v>0.59932652994170299</v>
      </c>
      <c r="G1551" s="21">
        <v>1.15258753860081</v>
      </c>
      <c r="H1551" s="21">
        <v>0.43649903460519901</v>
      </c>
      <c r="I1551" s="10" t="str">
        <f>Table[[#This Row],[Solar]]&amp;Table[[#This Row],[Wind]]</f>
        <v>1325400</v>
      </c>
    </row>
    <row r="1552" spans="1:9" x14ac:dyDescent="0.3">
      <c r="A1552" s="19">
        <v>1350</v>
      </c>
      <c r="B1552" s="20">
        <v>400</v>
      </c>
      <c r="C1552" s="21">
        <v>0.146451079328936</v>
      </c>
      <c r="D1552" s="21">
        <v>0.28159998342139497</v>
      </c>
      <c r="E1552" s="21">
        <v>0.106831932376507</v>
      </c>
      <c r="F1552" s="21">
        <v>0.60191521855340402</v>
      </c>
      <c r="G1552" s="21">
        <v>1.1520994107406</v>
      </c>
      <c r="H1552" s="21">
        <v>0.44560204102761802</v>
      </c>
      <c r="I1552" s="10" t="str">
        <f>Table[[#This Row],[Solar]]&amp;Table[[#This Row],[Wind]]</f>
        <v>1350400</v>
      </c>
    </row>
    <row r="1553" spans="1:9" x14ac:dyDescent="0.3">
      <c r="A1553" s="19">
        <v>1375</v>
      </c>
      <c r="B1553" s="20">
        <v>400</v>
      </c>
      <c r="C1553" s="21">
        <v>0.14685953547865099</v>
      </c>
      <c r="D1553" s="21">
        <v>0.281158235433003</v>
      </c>
      <c r="E1553" s="21">
        <v>0.10875136330515001</v>
      </c>
      <c r="F1553" s="21">
        <v>0.60450390716510505</v>
      </c>
      <c r="G1553" s="21">
        <v>1.1516112828803899</v>
      </c>
      <c r="H1553" s="21">
        <v>0.45470504745003598</v>
      </c>
      <c r="I1553" s="10" t="str">
        <f>Table[[#This Row],[Solar]]&amp;Table[[#This Row],[Wind]]</f>
        <v>1375400</v>
      </c>
    </row>
    <row r="1554" spans="1:9" x14ac:dyDescent="0.3">
      <c r="A1554" s="19">
        <v>1400</v>
      </c>
      <c r="B1554" s="20">
        <v>400</v>
      </c>
      <c r="C1554" s="21">
        <v>0.14726799162836501</v>
      </c>
      <c r="D1554" s="21">
        <v>0.28071648744461097</v>
      </c>
      <c r="E1554" s="21">
        <v>0.110670794233794</v>
      </c>
      <c r="F1554" s="21">
        <v>0.60709259577680597</v>
      </c>
      <c r="G1554" s="21">
        <v>1.1511231550201799</v>
      </c>
      <c r="H1554" s="21">
        <v>0.463808053872454</v>
      </c>
      <c r="I1554" s="10" t="str">
        <f>Table[[#This Row],[Solar]]&amp;Table[[#This Row],[Wind]]</f>
        <v>1400400</v>
      </c>
    </row>
    <row r="1555" spans="1:9" x14ac:dyDescent="0.3">
      <c r="A1555" s="19">
        <v>1425</v>
      </c>
      <c r="B1555" s="20">
        <v>400</v>
      </c>
      <c r="C1555" s="21">
        <v>0.148059244866589</v>
      </c>
      <c r="D1555" s="21">
        <v>0.28084765285505497</v>
      </c>
      <c r="E1555" s="21">
        <v>0.11296393056345599</v>
      </c>
      <c r="F1555" s="21">
        <v>0.611206060340025</v>
      </c>
      <c r="G1555" s="21">
        <v>1.1530155257419401</v>
      </c>
      <c r="H1555" s="21">
        <v>0.47426507442952798</v>
      </c>
      <c r="I1555" s="10" t="str">
        <f>Table[[#This Row],[Solar]]&amp;Table[[#This Row],[Wind]]</f>
        <v>1425400</v>
      </c>
    </row>
    <row r="1556" spans="1:9" x14ac:dyDescent="0.3">
      <c r="A1556" s="19">
        <v>1450</v>
      </c>
      <c r="B1556" s="20">
        <v>400</v>
      </c>
      <c r="C1556" s="21">
        <v>0.150381686458853</v>
      </c>
      <c r="D1556" s="21">
        <v>0.28327047186083798</v>
      </c>
      <c r="E1556" s="21">
        <v>0.116751888497196</v>
      </c>
      <c r="F1556" s="21">
        <v>0.62141862870931897</v>
      </c>
      <c r="G1556" s="21">
        <v>1.16442989079157</v>
      </c>
      <c r="H1556" s="21">
        <v>0.490138151525225</v>
      </c>
      <c r="I1556" s="10" t="str">
        <f>Table[[#This Row],[Solar]]&amp;Table[[#This Row],[Wind]]</f>
        <v>1450400</v>
      </c>
    </row>
    <row r="1557" spans="1:9" x14ac:dyDescent="0.3">
      <c r="A1557" s="19">
        <v>1475</v>
      </c>
      <c r="B1557" s="20">
        <v>400</v>
      </c>
      <c r="C1557" s="21">
        <v>0.15270412805111699</v>
      </c>
      <c r="D1557" s="21">
        <v>0.28569329086662199</v>
      </c>
      <c r="E1557" s="21">
        <v>0.120539846430936</v>
      </c>
      <c r="F1557" s="21">
        <v>0.63163119707861204</v>
      </c>
      <c r="G1557" s="21">
        <v>1.1758442558411999</v>
      </c>
      <c r="H1557" s="21">
        <v>0.50601122862092196</v>
      </c>
      <c r="I1557" s="10" t="str">
        <f>Table[[#This Row],[Solar]]&amp;Table[[#This Row],[Wind]]</f>
        <v>1475400</v>
      </c>
    </row>
    <row r="1558" spans="1:9" x14ac:dyDescent="0.3">
      <c r="A1558" s="19">
        <v>1500</v>
      </c>
      <c r="B1558" s="20">
        <v>400</v>
      </c>
      <c r="C1558" s="21">
        <v>0.15502656964338099</v>
      </c>
      <c r="D1558" s="21">
        <v>0.28811610987240599</v>
      </c>
      <c r="E1558" s="21">
        <v>0.124327804364676</v>
      </c>
      <c r="F1558" s="21">
        <v>0.641843765447906</v>
      </c>
      <c r="G1558" s="21">
        <v>1.18725862089083</v>
      </c>
      <c r="H1558" s="21">
        <v>0.52188430571661903</v>
      </c>
      <c r="I1558" s="10" t="str">
        <f>Table[[#This Row],[Solar]]&amp;Table[[#This Row],[Wind]]</f>
        <v>1500400</v>
      </c>
    </row>
    <row r="1559" spans="1:9" x14ac:dyDescent="0.3">
      <c r="A1559" s="19">
        <v>1525</v>
      </c>
      <c r="B1559" s="20">
        <v>400</v>
      </c>
      <c r="C1559" s="21">
        <v>0.15734901123564399</v>
      </c>
      <c r="D1559" s="21">
        <v>0.290538928878189</v>
      </c>
      <c r="E1559" s="21">
        <v>0.12811576229841601</v>
      </c>
      <c r="F1559" s="21">
        <v>0.65205633381719896</v>
      </c>
      <c r="G1559" s="21">
        <v>1.1986729859404699</v>
      </c>
      <c r="H1559" s="21">
        <v>0.537757382812316</v>
      </c>
      <c r="I1559" s="10" t="str">
        <f>Table[[#This Row],[Solar]]&amp;Table[[#This Row],[Wind]]</f>
        <v>1525400</v>
      </c>
    </row>
    <row r="1560" spans="1:9" x14ac:dyDescent="0.3">
      <c r="A1560" s="19">
        <v>1550</v>
      </c>
      <c r="B1560" s="20">
        <v>400</v>
      </c>
      <c r="C1560" s="21">
        <v>0.15967145282790801</v>
      </c>
      <c r="D1560" s="21">
        <v>0.292961747883973</v>
      </c>
      <c r="E1560" s="21">
        <v>0.13190372023215599</v>
      </c>
      <c r="F1560" s="21">
        <v>0.66226890218649304</v>
      </c>
      <c r="G1560" s="21">
        <v>1.2100873509901</v>
      </c>
      <c r="H1560" s="21">
        <v>0.55363045990801296</v>
      </c>
      <c r="I1560" s="10" t="str">
        <f>Table[[#This Row],[Solar]]&amp;Table[[#This Row],[Wind]]</f>
        <v>1550400</v>
      </c>
    </row>
    <row r="1561" spans="1:9" x14ac:dyDescent="0.3">
      <c r="A1561" s="19">
        <v>1575</v>
      </c>
      <c r="B1561" s="20">
        <v>400</v>
      </c>
      <c r="C1561" s="21">
        <v>0.16199389442017201</v>
      </c>
      <c r="D1561" s="21">
        <v>0.29538456688975701</v>
      </c>
      <c r="E1561" s="21">
        <v>0.135691678165896</v>
      </c>
      <c r="F1561" s="21">
        <v>0.672481470555786</v>
      </c>
      <c r="G1561" s="21">
        <v>1.2215017160397299</v>
      </c>
      <c r="H1561" s="21">
        <v>0.56950353700371004</v>
      </c>
      <c r="I1561" s="10" t="str">
        <f>Table[[#This Row],[Solar]]&amp;Table[[#This Row],[Wind]]</f>
        <v>1575400</v>
      </c>
    </row>
    <row r="1562" spans="1:9" x14ac:dyDescent="0.3">
      <c r="A1562" s="19">
        <v>1600</v>
      </c>
      <c r="B1562" s="20">
        <v>400</v>
      </c>
      <c r="C1562" s="21">
        <v>0.164316336012435</v>
      </c>
      <c r="D1562" s="21">
        <v>0.29780738589554001</v>
      </c>
      <c r="E1562" s="21">
        <v>0.13947963609963601</v>
      </c>
      <c r="F1562" s="21">
        <v>0.68269403892507996</v>
      </c>
      <c r="G1562" s="21">
        <v>1.23291608108936</v>
      </c>
      <c r="H1562" s="21">
        <v>0.585376614099407</v>
      </c>
      <c r="I1562" s="10" t="str">
        <f>Table[[#This Row],[Solar]]&amp;Table[[#This Row],[Wind]]</f>
        <v>1600400</v>
      </c>
    </row>
    <row r="1563" spans="1:9" x14ac:dyDescent="0.3">
      <c r="A1563" s="19">
        <v>1625</v>
      </c>
      <c r="B1563" s="20">
        <v>400</v>
      </c>
      <c r="C1563" s="21">
        <v>0.166638777604699</v>
      </c>
      <c r="D1563" s="21">
        <v>0.30023020490132402</v>
      </c>
      <c r="E1563" s="21">
        <v>0.14326759403337599</v>
      </c>
      <c r="F1563" s="21">
        <v>0.69290660729437303</v>
      </c>
      <c r="G1563" s="21">
        <v>1.2443304461389899</v>
      </c>
      <c r="H1563" s="21">
        <v>0.60124969119510396</v>
      </c>
      <c r="I1563" s="10" t="str">
        <f>Table[[#This Row],[Solar]]&amp;Table[[#This Row],[Wind]]</f>
        <v>1625400</v>
      </c>
    </row>
    <row r="1564" spans="1:9" x14ac:dyDescent="0.3">
      <c r="A1564" s="19">
        <v>1650</v>
      </c>
      <c r="B1564" s="20">
        <v>400</v>
      </c>
      <c r="C1564" s="21">
        <v>0.168961219196963</v>
      </c>
      <c r="D1564" s="21">
        <v>0.30265302390710802</v>
      </c>
      <c r="E1564" s="21">
        <v>0.147055551967116</v>
      </c>
      <c r="F1564" s="21">
        <v>0.703119175663667</v>
      </c>
      <c r="G1564" s="21">
        <v>1.25574481118862</v>
      </c>
      <c r="H1564" s="21">
        <v>0.61712276829080004</v>
      </c>
      <c r="I1564" s="10" t="str">
        <f>Table[[#This Row],[Solar]]&amp;Table[[#This Row],[Wind]]</f>
        <v>1650400</v>
      </c>
    </row>
    <row r="1565" spans="1:9" x14ac:dyDescent="0.3">
      <c r="A1565" s="19">
        <v>1675</v>
      </c>
      <c r="B1565" s="20">
        <v>400</v>
      </c>
      <c r="C1565" s="21">
        <v>0.17128366078922699</v>
      </c>
      <c r="D1565" s="21">
        <v>0.30507584291289103</v>
      </c>
      <c r="E1565" s="21">
        <v>0.15084350990085599</v>
      </c>
      <c r="F1565" s="21">
        <v>0.71333174403295996</v>
      </c>
      <c r="G1565" s="21">
        <v>1.2671591762382499</v>
      </c>
      <c r="H1565" s="21">
        <v>0.632995845386497</v>
      </c>
      <c r="I1565" s="10" t="str">
        <f>Table[[#This Row],[Solar]]&amp;Table[[#This Row],[Wind]]</f>
        <v>1675400</v>
      </c>
    </row>
    <row r="1566" spans="1:9" x14ac:dyDescent="0.3">
      <c r="A1566" s="19">
        <v>1700</v>
      </c>
      <c r="B1566" s="20">
        <v>400</v>
      </c>
      <c r="C1566" s="21">
        <v>0.17360610238148999</v>
      </c>
      <c r="D1566" s="21">
        <v>0.30749866191867498</v>
      </c>
      <c r="E1566" s="21">
        <v>0.154631467834596</v>
      </c>
      <c r="F1566" s="21">
        <v>0.72354431240225303</v>
      </c>
      <c r="G1566" s="21">
        <v>1.27857354128789</v>
      </c>
      <c r="H1566" s="21">
        <v>0.64886892248219397</v>
      </c>
      <c r="I1566" s="10" t="str">
        <f>Table[[#This Row],[Solar]]&amp;Table[[#This Row],[Wind]]</f>
        <v>1700400</v>
      </c>
    </row>
    <row r="1567" spans="1:9" x14ac:dyDescent="0.3">
      <c r="A1567" s="19">
        <v>1725</v>
      </c>
      <c r="B1567" s="20">
        <v>400</v>
      </c>
      <c r="C1567" s="21">
        <v>0.17592854397375399</v>
      </c>
      <c r="D1567" s="21">
        <v>0.30992148092445898</v>
      </c>
      <c r="E1567" s="21">
        <v>0.15841942576833601</v>
      </c>
      <c r="F1567" s="21">
        <v>0.73375688077154699</v>
      </c>
      <c r="G1567" s="21">
        <v>1.2899879063375199</v>
      </c>
      <c r="H1567" s="21">
        <v>0.66474199957789104</v>
      </c>
      <c r="I1567" s="10" t="str">
        <f>Table[[#This Row],[Solar]]&amp;Table[[#This Row],[Wind]]</f>
        <v>1725400</v>
      </c>
    </row>
    <row r="1568" spans="1:9" x14ac:dyDescent="0.3">
      <c r="A1568" s="19">
        <v>1750</v>
      </c>
      <c r="B1568" s="20">
        <v>400</v>
      </c>
      <c r="C1568" s="21">
        <v>0.17825098556601801</v>
      </c>
      <c r="D1568" s="21">
        <v>0.31234429993024199</v>
      </c>
      <c r="E1568" s="21">
        <v>0.16220738370207599</v>
      </c>
      <c r="F1568" s="21">
        <v>0.74396944914084095</v>
      </c>
      <c r="G1568" s="21">
        <v>1.30140227138715</v>
      </c>
      <c r="H1568" s="21">
        <v>0.680615076673588</v>
      </c>
      <c r="I1568" s="10" t="str">
        <f>Table[[#This Row],[Solar]]&amp;Table[[#This Row],[Wind]]</f>
        <v>1750400</v>
      </c>
    </row>
    <row r="1569" spans="1:9" x14ac:dyDescent="0.3">
      <c r="A1569" s="19">
        <v>1775</v>
      </c>
      <c r="B1569" s="20">
        <v>400</v>
      </c>
      <c r="C1569" s="21">
        <v>0.18057342715828101</v>
      </c>
      <c r="D1569" s="21">
        <v>0.31476711893602599</v>
      </c>
      <c r="E1569" s="21">
        <v>0.165995341635816</v>
      </c>
      <c r="F1569" s="21">
        <v>0.75418201751013403</v>
      </c>
      <c r="G1569" s="21">
        <v>1.3128166364367799</v>
      </c>
      <c r="H1569" s="21">
        <v>0.69648815376928497</v>
      </c>
      <c r="I1569" s="10" t="str">
        <f>Table[[#This Row],[Solar]]&amp;Table[[#This Row],[Wind]]</f>
        <v>1775400</v>
      </c>
    </row>
    <row r="1570" spans="1:9" x14ac:dyDescent="0.3">
      <c r="A1570" s="19">
        <v>1800</v>
      </c>
      <c r="B1570" s="20">
        <v>400</v>
      </c>
      <c r="C1570" s="21">
        <v>0.182895868750545</v>
      </c>
      <c r="D1570" s="21">
        <v>0.31718993794181</v>
      </c>
      <c r="E1570" s="21">
        <v>0.16978329956955501</v>
      </c>
      <c r="F1570" s="21">
        <v>0.76439458587942699</v>
      </c>
      <c r="G1570" s="21">
        <v>1.32423100148641</v>
      </c>
      <c r="H1570" s="21">
        <v>0.71236123086498204</v>
      </c>
      <c r="I1570" s="10" t="str">
        <f>Table[[#This Row],[Solar]]&amp;Table[[#This Row],[Wind]]</f>
        <v>1800400</v>
      </c>
    </row>
    <row r="1571" spans="1:9" x14ac:dyDescent="0.3">
      <c r="A1571" s="19">
        <v>1825</v>
      </c>
      <c r="B1571" s="20">
        <v>400</v>
      </c>
      <c r="C1571" s="21">
        <v>0.185218310342809</v>
      </c>
      <c r="D1571" s="21">
        <v>0.319612756947593</v>
      </c>
      <c r="E1571" s="21">
        <v>0.173571257503295</v>
      </c>
      <c r="F1571" s="21">
        <v>0.77460715424872095</v>
      </c>
      <c r="G1571" s="21">
        <v>1.3356453665360399</v>
      </c>
      <c r="H1571" s="21">
        <v>0.72823430796067901</v>
      </c>
      <c r="I1571" s="10" t="str">
        <f>Table[[#This Row],[Solar]]&amp;Table[[#This Row],[Wind]]</f>
        <v>1825400</v>
      </c>
    </row>
    <row r="1572" spans="1:9" x14ac:dyDescent="0.3">
      <c r="A1572" s="19">
        <v>1850</v>
      </c>
      <c r="B1572" s="20">
        <v>400</v>
      </c>
      <c r="C1572" s="21">
        <v>0.187540751935072</v>
      </c>
      <c r="D1572" s="21">
        <v>0.32203557595337701</v>
      </c>
      <c r="E1572" s="21">
        <v>0.17735921543703501</v>
      </c>
      <c r="F1572" s="21">
        <v>0.78481972261801403</v>
      </c>
      <c r="G1572" s="21">
        <v>1.3470597315856701</v>
      </c>
      <c r="H1572" s="21">
        <v>0.74410738505637497</v>
      </c>
      <c r="I1572" s="10" t="str">
        <f>Table[[#This Row],[Solar]]&amp;Table[[#This Row],[Wind]]</f>
        <v>1850400</v>
      </c>
    </row>
    <row r="1573" spans="1:9" x14ac:dyDescent="0.3">
      <c r="A1573" s="19">
        <v>1875</v>
      </c>
      <c r="B1573" s="20">
        <v>400</v>
      </c>
      <c r="C1573" s="21">
        <v>0.18986319352733599</v>
      </c>
      <c r="D1573" s="21">
        <v>0.32445839495916101</v>
      </c>
      <c r="E1573" s="21">
        <v>0.18114717337077499</v>
      </c>
      <c r="F1573" s="21">
        <v>0.79503229098730799</v>
      </c>
      <c r="G1573" s="21">
        <v>1.3584740966353099</v>
      </c>
      <c r="H1573" s="21">
        <v>0.75998046215207204</v>
      </c>
      <c r="I1573" s="10" t="str">
        <f>Table[[#This Row],[Solar]]&amp;Table[[#This Row],[Wind]]</f>
        <v>1875400</v>
      </c>
    </row>
    <row r="1574" spans="1:9" x14ac:dyDescent="0.3">
      <c r="A1574" s="19">
        <v>1900</v>
      </c>
      <c r="B1574" s="20">
        <v>400</v>
      </c>
      <c r="C1574" s="21">
        <v>0.19218563511959999</v>
      </c>
      <c r="D1574" s="21">
        <v>0.32688121396494402</v>
      </c>
      <c r="E1574" s="21">
        <v>0.184935131304515</v>
      </c>
      <c r="F1574" s="21">
        <v>0.80524485935660095</v>
      </c>
      <c r="G1574" s="21">
        <v>1.3698884616849401</v>
      </c>
      <c r="H1574" s="21">
        <v>0.77585353924776901</v>
      </c>
      <c r="I1574" s="10" t="str">
        <f>Table[[#This Row],[Solar]]&amp;Table[[#This Row],[Wind]]</f>
        <v>1900400</v>
      </c>
    </row>
    <row r="1575" spans="1:9" x14ac:dyDescent="0.3">
      <c r="A1575" s="19">
        <v>1925</v>
      </c>
      <c r="B1575" s="20">
        <v>400</v>
      </c>
      <c r="C1575" s="21">
        <v>0.19450807671186399</v>
      </c>
      <c r="D1575" s="21">
        <v>0.32930403297072802</v>
      </c>
      <c r="E1575" s="21">
        <v>0.18872308923825501</v>
      </c>
      <c r="F1575" s="21">
        <v>0.81545742772589502</v>
      </c>
      <c r="G1575" s="21">
        <v>1.3813028267345699</v>
      </c>
      <c r="H1575" s="21">
        <v>0.79172661634346597</v>
      </c>
      <c r="I1575" s="10" t="str">
        <f>Table[[#This Row],[Solar]]&amp;Table[[#This Row],[Wind]]</f>
        <v>1925400</v>
      </c>
    </row>
    <row r="1576" spans="1:9" x14ac:dyDescent="0.3">
      <c r="A1576" s="19">
        <v>1950</v>
      </c>
      <c r="B1576" s="20">
        <v>400</v>
      </c>
      <c r="C1576" s="21">
        <v>0.19683051830412701</v>
      </c>
      <c r="D1576" s="21">
        <v>0.33172685197651097</v>
      </c>
      <c r="E1576" s="21">
        <v>0.19251104717199499</v>
      </c>
      <c r="F1576" s="21">
        <v>0.82566999609518799</v>
      </c>
      <c r="G1576" s="21">
        <v>1.3927171917842001</v>
      </c>
      <c r="H1576" s="21">
        <v>0.80759969343916305</v>
      </c>
      <c r="I1576" s="10" t="str">
        <f>Table[[#This Row],[Solar]]&amp;Table[[#This Row],[Wind]]</f>
        <v>1950400</v>
      </c>
    </row>
    <row r="1577" spans="1:9" x14ac:dyDescent="0.3">
      <c r="A1577" s="19">
        <v>1975</v>
      </c>
      <c r="B1577" s="20">
        <v>400</v>
      </c>
      <c r="C1577" s="21">
        <v>0.19915295989639101</v>
      </c>
      <c r="D1577" s="21">
        <v>0.33414967098229498</v>
      </c>
      <c r="E1577" s="21">
        <v>0.196299005105735</v>
      </c>
      <c r="F1577" s="21">
        <v>0.83588256446448195</v>
      </c>
      <c r="G1577" s="21">
        <v>1.40413155683383</v>
      </c>
      <c r="H1577" s="21">
        <v>0.82347277053486001</v>
      </c>
      <c r="I1577" s="10" t="str">
        <f>Table[[#This Row],[Solar]]&amp;Table[[#This Row],[Wind]]</f>
        <v>1975400</v>
      </c>
    </row>
    <row r="1578" spans="1:9" x14ac:dyDescent="0.3">
      <c r="A1578" s="19">
        <v>2000</v>
      </c>
      <c r="B1578" s="20">
        <v>400</v>
      </c>
      <c r="C1578" s="21">
        <v>0.201475401488655</v>
      </c>
      <c r="D1578" s="21">
        <v>0.33657248998807898</v>
      </c>
      <c r="E1578" s="21">
        <v>0.20008696303947501</v>
      </c>
      <c r="F1578" s="21">
        <v>0.84609513283377502</v>
      </c>
      <c r="G1578" s="21">
        <v>1.4155459218834601</v>
      </c>
      <c r="H1578" s="21">
        <v>0.83934584763055697</v>
      </c>
      <c r="I1578" s="10" t="str">
        <f>Table[[#This Row],[Solar]]&amp;Table[[#This Row],[Wind]]</f>
        <v>2000400</v>
      </c>
    </row>
    <row r="1579" spans="1:9" x14ac:dyDescent="0.3">
      <c r="A1579" s="19">
        <v>2025</v>
      </c>
      <c r="B1579" s="20">
        <v>400</v>
      </c>
      <c r="C1579" s="21">
        <v>0.203797843080918</v>
      </c>
      <c r="D1579" s="21">
        <v>0.33899530899386199</v>
      </c>
      <c r="E1579" s="21">
        <v>0.203874920973215</v>
      </c>
      <c r="F1579" s="21">
        <v>0.85630770120306898</v>
      </c>
      <c r="G1579" s="21">
        <v>1.42696028693309</v>
      </c>
      <c r="H1579" s="21">
        <v>0.85521892472625405</v>
      </c>
      <c r="I1579" s="10" t="str">
        <f>Table[[#This Row],[Solar]]&amp;Table[[#This Row],[Wind]]</f>
        <v>2025400</v>
      </c>
    </row>
    <row r="1580" spans="1:9" x14ac:dyDescent="0.3">
      <c r="A1580" s="19">
        <v>2050</v>
      </c>
      <c r="B1580" s="20">
        <v>400</v>
      </c>
      <c r="C1580" s="21">
        <v>0.206120284673182</v>
      </c>
      <c r="D1580" s="21">
        <v>0.34141812799964599</v>
      </c>
      <c r="E1580" s="21">
        <v>0.20766287890695501</v>
      </c>
      <c r="F1580" s="21">
        <v>0.86652026957236195</v>
      </c>
      <c r="G1580" s="21">
        <v>1.4383746519827301</v>
      </c>
      <c r="H1580" s="21">
        <v>0.87109200182195001</v>
      </c>
      <c r="I1580" s="10" t="str">
        <f>Table[[#This Row],[Solar]]&amp;Table[[#This Row],[Wind]]</f>
        <v>2050400</v>
      </c>
    </row>
    <row r="1581" spans="1:9" x14ac:dyDescent="0.3">
      <c r="A1581" s="19">
        <v>2075</v>
      </c>
      <c r="B1581" s="20">
        <v>400</v>
      </c>
      <c r="C1581" s="21">
        <v>0.20844272626544599</v>
      </c>
      <c r="D1581" s="21">
        <v>0.34384094700543</v>
      </c>
      <c r="E1581" s="21">
        <v>0.21145083684069499</v>
      </c>
      <c r="F1581" s="21">
        <v>0.87673283794165602</v>
      </c>
      <c r="G1581" s="21">
        <v>1.44978901703236</v>
      </c>
      <c r="H1581" s="21">
        <v>0.88696507891764698</v>
      </c>
      <c r="I1581" s="10" t="str">
        <f>Table[[#This Row],[Solar]]&amp;Table[[#This Row],[Wind]]</f>
        <v>2075400</v>
      </c>
    </row>
    <row r="1582" spans="1:9" x14ac:dyDescent="0.3">
      <c r="A1582" s="19">
        <v>2100</v>
      </c>
      <c r="B1582" s="20">
        <v>400</v>
      </c>
      <c r="C1582" s="21">
        <v>0.21076516785770999</v>
      </c>
      <c r="D1582" s="21">
        <v>0.346263766011213</v>
      </c>
      <c r="E1582" s="21">
        <v>0.215238794774435</v>
      </c>
      <c r="F1582" s="21">
        <v>0.88694540631094898</v>
      </c>
      <c r="G1582" s="21">
        <v>1.4612033820819901</v>
      </c>
      <c r="H1582" s="21">
        <v>0.90283815601334405</v>
      </c>
      <c r="I1582" s="10" t="str">
        <f>Table[[#This Row],[Solar]]&amp;Table[[#This Row],[Wind]]</f>
        <v>2100400</v>
      </c>
    </row>
    <row r="1583" spans="1:9" x14ac:dyDescent="0.3">
      <c r="A1583" s="19">
        <v>0</v>
      </c>
      <c r="B1583" s="20">
        <v>425</v>
      </c>
      <c r="C1583" s="21">
        <v>0.22761294353270001</v>
      </c>
      <c r="D1583" s="21">
        <v>0.48493392755214199</v>
      </c>
      <c r="E1583" s="21">
        <v>0.12868363786365</v>
      </c>
      <c r="F1583" s="21">
        <v>0.90823713275826201</v>
      </c>
      <c r="G1583" s="21">
        <v>1.93442565433228</v>
      </c>
      <c r="H1583" s="21">
        <v>0.513579779217196</v>
      </c>
      <c r="I1583" s="10" t="str">
        <f>Table[[#This Row],[Solar]]&amp;Table[[#This Row],[Wind]]</f>
        <v>0425</v>
      </c>
    </row>
    <row r="1584" spans="1:9" x14ac:dyDescent="0.3">
      <c r="A1584" s="19">
        <v>25</v>
      </c>
      <c r="B1584" s="20">
        <v>425</v>
      </c>
      <c r="C1584" s="21">
        <v>0.22525160369487601</v>
      </c>
      <c r="D1584" s="21">
        <v>0.47923045252701801</v>
      </c>
      <c r="E1584" s="21">
        <v>0.127502024328907</v>
      </c>
      <c r="F1584" s="21">
        <v>0.89579859113732896</v>
      </c>
      <c r="G1584" s="21">
        <v>1.9054251510050799</v>
      </c>
      <c r="H1584" s="21">
        <v>0.50712020813205005</v>
      </c>
      <c r="I1584" s="10" t="str">
        <f>Table[[#This Row],[Solar]]&amp;Table[[#This Row],[Wind]]</f>
        <v>25425</v>
      </c>
    </row>
    <row r="1585" spans="1:9" x14ac:dyDescent="0.3">
      <c r="A1585" s="19">
        <v>50</v>
      </c>
      <c r="B1585" s="20">
        <v>425</v>
      </c>
      <c r="C1585" s="21">
        <v>0.22289026385705299</v>
      </c>
      <c r="D1585" s="21">
        <v>0.47352697750189399</v>
      </c>
      <c r="E1585" s="21">
        <v>0.12632041079416501</v>
      </c>
      <c r="F1585" s="21">
        <v>0.88336004951639502</v>
      </c>
      <c r="G1585" s="21">
        <v>1.8764246476778801</v>
      </c>
      <c r="H1585" s="21">
        <v>0.500660637046905</v>
      </c>
      <c r="I1585" s="10" t="str">
        <f>Table[[#This Row],[Solar]]&amp;Table[[#This Row],[Wind]]</f>
        <v>50425</v>
      </c>
    </row>
    <row r="1586" spans="1:9" x14ac:dyDescent="0.3">
      <c r="A1586" s="19">
        <v>75</v>
      </c>
      <c r="B1586" s="20">
        <v>425</v>
      </c>
      <c r="C1586" s="21">
        <v>0.22052892401922899</v>
      </c>
      <c r="D1586" s="21">
        <v>0.46782350247677001</v>
      </c>
      <c r="E1586" s="21">
        <v>0.12513879725942201</v>
      </c>
      <c r="F1586" s="21">
        <v>0.87092150789546197</v>
      </c>
      <c r="G1586" s="21">
        <v>1.84742414435068</v>
      </c>
      <c r="H1586" s="21">
        <v>0.494201065961759</v>
      </c>
      <c r="I1586" s="10" t="str">
        <f>Table[[#This Row],[Solar]]&amp;Table[[#This Row],[Wind]]</f>
        <v>75425</v>
      </c>
    </row>
    <row r="1587" spans="1:9" x14ac:dyDescent="0.3">
      <c r="A1587" s="19">
        <v>100</v>
      </c>
      <c r="B1587" s="20">
        <v>425</v>
      </c>
      <c r="C1587" s="21">
        <v>0.218167584181405</v>
      </c>
      <c r="D1587" s="21">
        <v>0.46212002745164599</v>
      </c>
      <c r="E1587" s="21">
        <v>0.12395718372468</v>
      </c>
      <c r="F1587" s="21">
        <v>0.85848296627452902</v>
      </c>
      <c r="G1587" s="21">
        <v>1.81842364102348</v>
      </c>
      <c r="H1587" s="21">
        <v>0.487741494876614</v>
      </c>
      <c r="I1587" s="10" t="str">
        <f>Table[[#This Row],[Solar]]&amp;Table[[#This Row],[Wind]]</f>
        <v>100425</v>
      </c>
    </row>
    <row r="1588" spans="1:9" x14ac:dyDescent="0.3">
      <c r="A1588" s="19">
        <v>125</v>
      </c>
      <c r="B1588" s="20">
        <v>425</v>
      </c>
      <c r="C1588" s="21">
        <v>0.215806244343582</v>
      </c>
      <c r="D1588" s="21">
        <v>0.45641655242652202</v>
      </c>
      <c r="E1588" s="21">
        <v>0.122775570189937</v>
      </c>
      <c r="F1588" s="21">
        <v>0.84604442465359597</v>
      </c>
      <c r="G1588" s="21">
        <v>1.7894231376962799</v>
      </c>
      <c r="H1588" s="21">
        <v>0.481281923791468</v>
      </c>
      <c r="I1588" s="10" t="str">
        <f>Table[[#This Row],[Solar]]&amp;Table[[#This Row],[Wind]]</f>
        <v>125425</v>
      </c>
    </row>
    <row r="1589" spans="1:9" x14ac:dyDescent="0.3">
      <c r="A1589" s="19">
        <v>150</v>
      </c>
      <c r="B1589" s="20">
        <v>425</v>
      </c>
      <c r="C1589" s="21">
        <v>0.21344490450575801</v>
      </c>
      <c r="D1589" s="21">
        <v>0.45071307740139799</v>
      </c>
      <c r="E1589" s="21">
        <v>0.121593956655195</v>
      </c>
      <c r="F1589" s="21">
        <v>0.83360588303266203</v>
      </c>
      <c r="G1589" s="21">
        <v>1.7604226343690801</v>
      </c>
      <c r="H1589" s="21">
        <v>0.474822352706323</v>
      </c>
      <c r="I1589" s="10" t="str">
        <f>Table[[#This Row],[Solar]]&amp;Table[[#This Row],[Wind]]</f>
        <v>150425</v>
      </c>
    </row>
    <row r="1590" spans="1:9" x14ac:dyDescent="0.3">
      <c r="A1590" s="19">
        <v>175</v>
      </c>
      <c r="B1590" s="20">
        <v>425</v>
      </c>
      <c r="C1590" s="21">
        <v>0.21108356466793399</v>
      </c>
      <c r="D1590" s="21">
        <v>0.44500960237627402</v>
      </c>
      <c r="E1590" s="21">
        <v>0.120412343120452</v>
      </c>
      <c r="F1590" s="21">
        <v>0.82116734141172898</v>
      </c>
      <c r="G1590" s="21">
        <v>1.73142213104188</v>
      </c>
      <c r="H1590" s="21">
        <v>0.468362781621177</v>
      </c>
      <c r="I1590" s="10" t="str">
        <f>Table[[#This Row],[Solar]]&amp;Table[[#This Row],[Wind]]</f>
        <v>175425</v>
      </c>
    </row>
    <row r="1591" spans="1:9" x14ac:dyDescent="0.3">
      <c r="A1591" s="19">
        <v>200</v>
      </c>
      <c r="B1591" s="20">
        <v>425</v>
      </c>
      <c r="C1591" s="21">
        <v>0.20872222483011099</v>
      </c>
      <c r="D1591" s="21">
        <v>0.43930612735114999</v>
      </c>
      <c r="E1591" s="21">
        <v>0.11923072958571</v>
      </c>
      <c r="F1591" s="21">
        <v>0.80872879979079604</v>
      </c>
      <c r="G1591" s="21">
        <v>1.70242162771469</v>
      </c>
      <c r="H1591" s="21">
        <v>0.46190321053603101</v>
      </c>
      <c r="I1591" s="10" t="str">
        <f>Table[[#This Row],[Solar]]&amp;Table[[#This Row],[Wind]]</f>
        <v>200425</v>
      </c>
    </row>
    <row r="1592" spans="1:9" x14ac:dyDescent="0.3">
      <c r="A1592" s="19">
        <v>225</v>
      </c>
      <c r="B1592" s="20">
        <v>425</v>
      </c>
      <c r="C1592" s="21">
        <v>0.206360884992287</v>
      </c>
      <c r="D1592" s="21">
        <v>0.43360265232602602</v>
      </c>
      <c r="E1592" s="21">
        <v>0.118049116050967</v>
      </c>
      <c r="F1592" s="21">
        <v>0.79629025816986299</v>
      </c>
      <c r="G1592" s="21">
        <v>1.6734211243874899</v>
      </c>
      <c r="H1592" s="21">
        <v>0.45544363945088601</v>
      </c>
      <c r="I1592" s="10" t="str">
        <f>Table[[#This Row],[Solar]]&amp;Table[[#This Row],[Wind]]</f>
        <v>225425</v>
      </c>
    </row>
    <row r="1593" spans="1:9" x14ac:dyDescent="0.3">
      <c r="A1593" s="19">
        <v>250</v>
      </c>
      <c r="B1593" s="20">
        <v>425</v>
      </c>
      <c r="C1593" s="21">
        <v>0.203999545154463</v>
      </c>
      <c r="D1593" s="21">
        <v>0.42789917730090299</v>
      </c>
      <c r="E1593" s="21">
        <v>0.11686750251622501</v>
      </c>
      <c r="F1593" s="21">
        <v>0.78385171654892905</v>
      </c>
      <c r="G1593" s="21">
        <v>1.6444206210602901</v>
      </c>
      <c r="H1593" s="21">
        <v>0.44898406836574001</v>
      </c>
      <c r="I1593" s="10" t="str">
        <f>Table[[#This Row],[Solar]]&amp;Table[[#This Row],[Wind]]</f>
        <v>250425</v>
      </c>
    </row>
    <row r="1594" spans="1:9" x14ac:dyDescent="0.3">
      <c r="A1594" s="19">
        <v>275</v>
      </c>
      <c r="B1594" s="20">
        <v>425</v>
      </c>
      <c r="C1594" s="21">
        <v>0.20163820531664001</v>
      </c>
      <c r="D1594" s="21">
        <v>0.42219570227577902</v>
      </c>
      <c r="E1594" s="21">
        <v>0.11568588898148199</v>
      </c>
      <c r="F1594" s="21">
        <v>0.77141317492799599</v>
      </c>
      <c r="G1594" s="21">
        <v>1.61542011773309</v>
      </c>
      <c r="H1594" s="21">
        <v>0.44252449728059501</v>
      </c>
      <c r="I1594" s="10" t="str">
        <f>Table[[#This Row],[Solar]]&amp;Table[[#This Row],[Wind]]</f>
        <v>275425</v>
      </c>
    </row>
    <row r="1595" spans="1:9" x14ac:dyDescent="0.3">
      <c r="A1595" s="19">
        <v>300</v>
      </c>
      <c r="B1595" s="20">
        <v>425</v>
      </c>
      <c r="C1595" s="21">
        <v>0.19927686547881601</v>
      </c>
      <c r="D1595" s="21">
        <v>0.41649222725065499</v>
      </c>
      <c r="E1595" s="21">
        <v>0.11450427544673999</v>
      </c>
      <c r="F1595" s="21">
        <v>0.75897463330706305</v>
      </c>
      <c r="G1595" s="21">
        <v>1.58641961440589</v>
      </c>
      <c r="H1595" s="21">
        <v>0.43606492619544901</v>
      </c>
      <c r="I1595" s="10" t="str">
        <f>Table[[#This Row],[Solar]]&amp;Table[[#This Row],[Wind]]</f>
        <v>300425</v>
      </c>
    </row>
    <row r="1596" spans="1:9" x14ac:dyDescent="0.3">
      <c r="A1596" s="19">
        <v>325</v>
      </c>
      <c r="B1596" s="20">
        <v>425</v>
      </c>
      <c r="C1596" s="21">
        <v>0.19691552564099199</v>
      </c>
      <c r="D1596" s="21">
        <v>0.41078875222553102</v>
      </c>
      <c r="E1596" s="21">
        <v>0.113322661911997</v>
      </c>
      <c r="F1596" s="21">
        <v>0.74653609168613</v>
      </c>
      <c r="G1596" s="21">
        <v>1.5574191110786899</v>
      </c>
      <c r="H1596" s="21">
        <v>0.42960535511030401</v>
      </c>
      <c r="I1596" s="10" t="str">
        <f>Table[[#This Row],[Solar]]&amp;Table[[#This Row],[Wind]]</f>
        <v>325425</v>
      </c>
    </row>
    <row r="1597" spans="1:9" x14ac:dyDescent="0.3">
      <c r="A1597" s="19">
        <v>350</v>
      </c>
      <c r="B1597" s="20">
        <v>425</v>
      </c>
      <c r="C1597" s="21">
        <v>0.19455418580316899</v>
      </c>
      <c r="D1597" s="21">
        <v>0.40508527720040699</v>
      </c>
      <c r="E1597" s="21">
        <v>0.112141048377255</v>
      </c>
      <c r="F1597" s="21">
        <v>0.73409755006519595</v>
      </c>
      <c r="G1597" s="21">
        <v>1.5284186077514901</v>
      </c>
      <c r="H1597" s="21">
        <v>0.42314578402515801</v>
      </c>
      <c r="I1597" s="10" t="str">
        <f>Table[[#This Row],[Solar]]&amp;Table[[#This Row],[Wind]]</f>
        <v>350425</v>
      </c>
    </row>
    <row r="1598" spans="1:9" x14ac:dyDescent="0.3">
      <c r="A1598" s="19">
        <v>375</v>
      </c>
      <c r="B1598" s="20">
        <v>425</v>
      </c>
      <c r="C1598" s="21">
        <v>0.192192845965345</v>
      </c>
      <c r="D1598" s="21">
        <v>0.39938180217528302</v>
      </c>
      <c r="E1598" s="21">
        <v>0.110959434842512</v>
      </c>
      <c r="F1598" s="21">
        <v>0.72165900844426301</v>
      </c>
      <c r="G1598" s="21">
        <v>1.4994181044243</v>
      </c>
      <c r="H1598" s="21">
        <v>0.41668621294001301</v>
      </c>
      <c r="I1598" s="10" t="str">
        <f>Table[[#This Row],[Solar]]&amp;Table[[#This Row],[Wind]]</f>
        <v>375425</v>
      </c>
    </row>
    <row r="1599" spans="1:9" x14ac:dyDescent="0.3">
      <c r="A1599" s="19">
        <v>400</v>
      </c>
      <c r="B1599" s="20">
        <v>425</v>
      </c>
      <c r="C1599" s="21">
        <v>0.18884717027819301</v>
      </c>
      <c r="D1599" s="21">
        <v>0.39211666992392402</v>
      </c>
      <c r="E1599" s="21">
        <v>0.109222380418314</v>
      </c>
      <c r="F1599" s="21">
        <v>0.70575046404474495</v>
      </c>
      <c r="G1599" s="21">
        <v>1.4650720448857699</v>
      </c>
      <c r="H1599" s="21">
        <v>0.40831644839459003</v>
      </c>
      <c r="I1599" s="10" t="str">
        <f>Table[[#This Row],[Solar]]&amp;Table[[#This Row],[Wind]]</f>
        <v>400425</v>
      </c>
    </row>
    <row r="1600" spans="1:9" x14ac:dyDescent="0.3">
      <c r="A1600" s="19">
        <v>425</v>
      </c>
      <c r="B1600" s="20">
        <v>425</v>
      </c>
      <c r="C1600" s="21">
        <v>0.18550149459104001</v>
      </c>
      <c r="D1600" s="21">
        <v>0.38485153767256403</v>
      </c>
      <c r="E1600" s="21">
        <v>0.10748532599411501</v>
      </c>
      <c r="F1600" s="21">
        <v>0.68984191964522601</v>
      </c>
      <c r="G1600" s="21">
        <v>1.43072598534725</v>
      </c>
      <c r="H1600" s="21">
        <v>0.39994668384916698</v>
      </c>
      <c r="I1600" s="10" t="str">
        <f>Table[[#This Row],[Solar]]&amp;Table[[#This Row],[Wind]]</f>
        <v>425425</v>
      </c>
    </row>
    <row r="1601" spans="1:9" x14ac:dyDescent="0.3">
      <c r="A1601" s="19">
        <v>450</v>
      </c>
      <c r="B1601" s="20">
        <v>425</v>
      </c>
      <c r="C1601" s="21">
        <v>0.182765240083124</v>
      </c>
      <c r="D1601" s="21">
        <v>0.37872041284869801</v>
      </c>
      <c r="E1601" s="21">
        <v>0.106130345113002</v>
      </c>
      <c r="F1601" s="21">
        <v>0.68223544612273102</v>
      </c>
      <c r="G1601" s="21">
        <v>1.4130429621916101</v>
      </c>
      <c r="H1601" s="21">
        <v>0.39649307397782602</v>
      </c>
      <c r="I1601" s="10" t="str">
        <f>Table[[#This Row],[Solar]]&amp;Table[[#This Row],[Wind]]</f>
        <v>450425</v>
      </c>
    </row>
    <row r="1602" spans="1:9" x14ac:dyDescent="0.3">
      <c r="A1602" s="19">
        <v>475</v>
      </c>
      <c r="B1602" s="20">
        <v>425</v>
      </c>
      <c r="C1602" s="21">
        <v>0.180028985575207</v>
      </c>
      <c r="D1602" s="21">
        <v>0.37258928802483199</v>
      </c>
      <c r="E1602" s="21">
        <v>0.104775364231888</v>
      </c>
      <c r="F1602" s="21">
        <v>0.67462897260023502</v>
      </c>
      <c r="G1602" s="21">
        <v>1.3953599390359599</v>
      </c>
      <c r="H1602" s="21">
        <v>0.39303946410648399</v>
      </c>
      <c r="I1602" s="10" t="str">
        <f>Table[[#This Row],[Solar]]&amp;Table[[#This Row],[Wind]]</f>
        <v>475425</v>
      </c>
    </row>
    <row r="1603" spans="1:9" x14ac:dyDescent="0.3">
      <c r="A1603" s="19">
        <v>500</v>
      </c>
      <c r="B1603" s="20">
        <v>425</v>
      </c>
      <c r="C1603" s="21">
        <v>0.17729273106729099</v>
      </c>
      <c r="D1603" s="21">
        <v>0.36645816320096603</v>
      </c>
      <c r="E1603" s="21">
        <v>0.103420383350774</v>
      </c>
      <c r="F1603" s="21">
        <v>0.66702249907774003</v>
      </c>
      <c r="G1603" s="21">
        <v>1.3776769158803199</v>
      </c>
      <c r="H1603" s="21">
        <v>0.38958585423514203</v>
      </c>
      <c r="I1603" s="10" t="str">
        <f>Table[[#This Row],[Solar]]&amp;Table[[#This Row],[Wind]]</f>
        <v>500425</v>
      </c>
    </row>
    <row r="1604" spans="1:9" x14ac:dyDescent="0.3">
      <c r="A1604" s="19">
        <v>525</v>
      </c>
      <c r="B1604" s="20">
        <v>425</v>
      </c>
      <c r="C1604" s="21">
        <v>0.17455647655937401</v>
      </c>
      <c r="D1604" s="21">
        <v>0.36032703837709901</v>
      </c>
      <c r="E1604" s="21">
        <v>0.102065402469661</v>
      </c>
      <c r="F1604" s="21">
        <v>0.65941602555524403</v>
      </c>
      <c r="G1604" s="21">
        <v>1.35999389272467</v>
      </c>
      <c r="H1604" s="21">
        <v>0.3861322443638</v>
      </c>
      <c r="I1604" s="10" t="str">
        <f>Table[[#This Row],[Solar]]&amp;Table[[#This Row],[Wind]]</f>
        <v>525425</v>
      </c>
    </row>
    <row r="1605" spans="1:9" x14ac:dyDescent="0.3">
      <c r="A1605" s="19">
        <v>550</v>
      </c>
      <c r="B1605" s="20">
        <v>425</v>
      </c>
      <c r="C1605" s="21">
        <v>0.171820222051457</v>
      </c>
      <c r="D1605" s="21">
        <v>0.35419591355323299</v>
      </c>
      <c r="E1605" s="21">
        <v>0.100710421588547</v>
      </c>
      <c r="F1605" s="21">
        <v>0.65180955203274904</v>
      </c>
      <c r="G1605" s="21">
        <v>1.34231086956903</v>
      </c>
      <c r="H1605" s="21">
        <v>0.38267863449245898</v>
      </c>
      <c r="I1605" s="10" t="str">
        <f>Table[[#This Row],[Solar]]&amp;Table[[#This Row],[Wind]]</f>
        <v>550425</v>
      </c>
    </row>
    <row r="1606" spans="1:9" x14ac:dyDescent="0.3">
      <c r="A1606" s="19">
        <v>575</v>
      </c>
      <c r="B1606" s="20">
        <v>425</v>
      </c>
      <c r="C1606" s="21">
        <v>0.16908396754354099</v>
      </c>
      <c r="D1606" s="21">
        <v>0.34806478872936703</v>
      </c>
      <c r="E1606" s="21">
        <v>9.9355440707433698E-2</v>
      </c>
      <c r="F1606" s="21">
        <v>0.64420307851025305</v>
      </c>
      <c r="G1606" s="21">
        <v>1.32462784641339</v>
      </c>
      <c r="H1606" s="21">
        <v>0.37922502462111701</v>
      </c>
      <c r="I1606" s="10" t="str">
        <f>Table[[#This Row],[Solar]]&amp;Table[[#This Row],[Wind]]</f>
        <v>575425</v>
      </c>
    </row>
    <row r="1607" spans="1:9" x14ac:dyDescent="0.3">
      <c r="A1607" s="19">
        <v>600</v>
      </c>
      <c r="B1607" s="20">
        <v>425</v>
      </c>
      <c r="C1607" s="21">
        <v>0.16634771303562401</v>
      </c>
      <c r="D1607" s="21">
        <v>0.34193366390550101</v>
      </c>
      <c r="E1607" s="21">
        <v>9.8000459826319997E-2</v>
      </c>
      <c r="F1607" s="21">
        <v>0.63659660498775805</v>
      </c>
      <c r="G1607" s="21">
        <v>1.3069448232577401</v>
      </c>
      <c r="H1607" s="21">
        <v>0.37577141474977499</v>
      </c>
      <c r="I1607" s="10" t="str">
        <f>Table[[#This Row],[Solar]]&amp;Table[[#This Row],[Wind]]</f>
        <v>600425</v>
      </c>
    </row>
    <row r="1608" spans="1:9" x14ac:dyDescent="0.3">
      <c r="A1608" s="19">
        <v>625</v>
      </c>
      <c r="B1608" s="20">
        <v>425</v>
      </c>
      <c r="C1608" s="21">
        <v>0.163611458527708</v>
      </c>
      <c r="D1608" s="21">
        <v>0.33580253908163499</v>
      </c>
      <c r="E1608" s="21">
        <v>9.6645478945206295E-2</v>
      </c>
      <c r="F1608" s="21">
        <v>0.62899013146526195</v>
      </c>
      <c r="G1608" s="21">
        <v>1.2892618001020999</v>
      </c>
      <c r="H1608" s="21">
        <v>0.37231780487843402</v>
      </c>
      <c r="I1608" s="10" t="str">
        <f>Table[[#This Row],[Solar]]&amp;Table[[#This Row],[Wind]]</f>
        <v>625425</v>
      </c>
    </row>
    <row r="1609" spans="1:9" x14ac:dyDescent="0.3">
      <c r="A1609" s="19">
        <v>650</v>
      </c>
      <c r="B1609" s="20">
        <v>425</v>
      </c>
      <c r="C1609" s="21">
        <v>0.160875204019791</v>
      </c>
      <c r="D1609" s="21">
        <v>0.32967141425776902</v>
      </c>
      <c r="E1609" s="21">
        <v>9.5290498064092705E-2</v>
      </c>
      <c r="F1609" s="21">
        <v>0.62138365794276695</v>
      </c>
      <c r="G1609" s="21">
        <v>1.2715787769464499</v>
      </c>
      <c r="H1609" s="21">
        <v>0.368864195007092</v>
      </c>
      <c r="I1609" s="10" t="str">
        <f>Table[[#This Row],[Solar]]&amp;Table[[#This Row],[Wind]]</f>
        <v>650425</v>
      </c>
    </row>
    <row r="1610" spans="1:9" x14ac:dyDescent="0.3">
      <c r="A1610" s="19">
        <v>675</v>
      </c>
      <c r="B1610" s="20">
        <v>425</v>
      </c>
      <c r="C1610" s="21">
        <v>0.15813894951187499</v>
      </c>
      <c r="D1610" s="21">
        <v>0.32354028943390301</v>
      </c>
      <c r="E1610" s="21">
        <v>9.3935517182979003E-2</v>
      </c>
      <c r="F1610" s="21">
        <v>0.61377718442027096</v>
      </c>
      <c r="G1610" s="21">
        <v>1.25389575379081</v>
      </c>
      <c r="H1610" s="21">
        <v>0.36541058513574998</v>
      </c>
      <c r="I1610" s="10" t="str">
        <f>Table[[#This Row],[Solar]]&amp;Table[[#This Row],[Wind]]</f>
        <v>675425</v>
      </c>
    </row>
    <row r="1611" spans="1:9" x14ac:dyDescent="0.3">
      <c r="A1611" s="19">
        <v>700</v>
      </c>
      <c r="B1611" s="20">
        <v>425</v>
      </c>
      <c r="C1611" s="21">
        <v>0.15540269500395801</v>
      </c>
      <c r="D1611" s="21">
        <v>0.31740916461003599</v>
      </c>
      <c r="E1611" s="21">
        <v>9.2580536301865399E-2</v>
      </c>
      <c r="F1611" s="21">
        <v>0.60617071089777497</v>
      </c>
      <c r="G1611" s="21">
        <v>1.23621273063516</v>
      </c>
      <c r="H1611" s="21">
        <v>0.36195697526440801</v>
      </c>
      <c r="I1611" s="10" t="str">
        <f>Table[[#This Row],[Solar]]&amp;Table[[#This Row],[Wind]]</f>
        <v>700425</v>
      </c>
    </row>
    <row r="1612" spans="1:9" x14ac:dyDescent="0.3">
      <c r="A1612" s="19">
        <v>725</v>
      </c>
      <c r="B1612" s="20">
        <v>425</v>
      </c>
      <c r="C1612" s="21">
        <v>0.152666440496042</v>
      </c>
      <c r="D1612" s="21">
        <v>0.31127803978617002</v>
      </c>
      <c r="E1612" s="21">
        <v>9.1225555420751697E-2</v>
      </c>
      <c r="F1612" s="21">
        <v>0.59856423737527997</v>
      </c>
      <c r="G1612" s="21">
        <v>1.2185297074795201</v>
      </c>
      <c r="H1612" s="21">
        <v>0.35850336539306699</v>
      </c>
      <c r="I1612" s="10" t="str">
        <f>Table[[#This Row],[Solar]]&amp;Table[[#This Row],[Wind]]</f>
        <v>725425</v>
      </c>
    </row>
    <row r="1613" spans="1:9" x14ac:dyDescent="0.3">
      <c r="A1613" s="19">
        <v>750</v>
      </c>
      <c r="B1613" s="20">
        <v>425</v>
      </c>
      <c r="C1613" s="21">
        <v>0.14993018598812499</v>
      </c>
      <c r="D1613" s="21">
        <v>0.30514691496230401</v>
      </c>
      <c r="E1613" s="21">
        <v>8.9870574539637996E-2</v>
      </c>
      <c r="F1613" s="21">
        <v>0.59095776385278398</v>
      </c>
      <c r="G1613" s="21">
        <v>1.2008466843238701</v>
      </c>
      <c r="H1613" s="21">
        <v>0.35504975552172502</v>
      </c>
      <c r="I1613" s="10" t="str">
        <f>Table[[#This Row],[Solar]]&amp;Table[[#This Row],[Wind]]</f>
        <v>750425</v>
      </c>
    </row>
    <row r="1614" spans="1:9" x14ac:dyDescent="0.3">
      <c r="A1614" s="19">
        <v>775</v>
      </c>
      <c r="B1614" s="20">
        <v>425</v>
      </c>
      <c r="C1614" s="21">
        <v>0.14752100334276599</v>
      </c>
      <c r="D1614" s="21">
        <v>0.29971980192327202</v>
      </c>
      <c r="E1614" s="21">
        <v>8.8696123174648395E-2</v>
      </c>
      <c r="F1614" s="21">
        <v>0.58437218622447695</v>
      </c>
      <c r="G1614" s="21">
        <v>1.1854035279595401</v>
      </c>
      <c r="H1614" s="21">
        <v>0.35214328085148899</v>
      </c>
      <c r="I1614" s="10" t="str">
        <f>Table[[#This Row],[Solar]]&amp;Table[[#This Row],[Wind]]</f>
        <v>775425</v>
      </c>
    </row>
    <row r="1615" spans="1:9" x14ac:dyDescent="0.3">
      <c r="A1615" s="19">
        <v>800</v>
      </c>
      <c r="B1615" s="20">
        <v>425</v>
      </c>
      <c r="C1615" s="21">
        <v>0.14723778780403199</v>
      </c>
      <c r="D1615" s="21">
        <v>0.29886876548566199</v>
      </c>
      <c r="E1615" s="21">
        <v>8.8695113664464406E-2</v>
      </c>
      <c r="F1615" s="21">
        <v>0.58442243190839305</v>
      </c>
      <c r="G1615" s="21">
        <v>1.1845195057387501</v>
      </c>
      <c r="H1615" s="21">
        <v>0.35279318498843698</v>
      </c>
      <c r="I1615" s="10" t="str">
        <f>Table[[#This Row],[Solar]]&amp;Table[[#This Row],[Wind]]</f>
        <v>800425</v>
      </c>
    </row>
    <row r="1616" spans="1:9" x14ac:dyDescent="0.3">
      <c r="A1616" s="19">
        <v>825</v>
      </c>
      <c r="B1616" s="20">
        <v>425</v>
      </c>
      <c r="C1616" s="21">
        <v>0.14695457226529701</v>
      </c>
      <c r="D1616" s="21">
        <v>0.29801772904805202</v>
      </c>
      <c r="E1616" s="21">
        <v>8.8694104154280404E-2</v>
      </c>
      <c r="F1616" s="21">
        <v>0.58447267759231003</v>
      </c>
      <c r="G1616" s="21">
        <v>1.1836354835179601</v>
      </c>
      <c r="H1616" s="21">
        <v>0.35344308912538502</v>
      </c>
      <c r="I1616" s="10" t="str">
        <f>Table[[#This Row],[Solar]]&amp;Table[[#This Row],[Wind]]</f>
        <v>825425</v>
      </c>
    </row>
    <row r="1617" spans="1:9" x14ac:dyDescent="0.3">
      <c r="A1617" s="19">
        <v>850</v>
      </c>
      <c r="B1617" s="20">
        <v>425</v>
      </c>
      <c r="C1617" s="21">
        <v>0.14667135672656301</v>
      </c>
      <c r="D1617" s="21">
        <v>0.29716669261044099</v>
      </c>
      <c r="E1617" s="21">
        <v>8.8693094644096498E-2</v>
      </c>
      <c r="F1617" s="21">
        <v>0.58452292327622601</v>
      </c>
      <c r="G1617" s="21">
        <v>1.1827514612971599</v>
      </c>
      <c r="H1617" s="21">
        <v>0.35409299326233301</v>
      </c>
      <c r="I1617" s="10" t="str">
        <f>Table[[#This Row],[Solar]]&amp;Table[[#This Row],[Wind]]</f>
        <v>850425</v>
      </c>
    </row>
    <row r="1618" spans="1:9" x14ac:dyDescent="0.3">
      <c r="A1618" s="19">
        <v>875</v>
      </c>
      <c r="B1618" s="20">
        <v>425</v>
      </c>
      <c r="C1618" s="21">
        <v>0.146388141187828</v>
      </c>
      <c r="D1618" s="21">
        <v>0.29631565617283101</v>
      </c>
      <c r="E1618" s="21">
        <v>8.8692085133912496E-2</v>
      </c>
      <c r="F1618" s="21">
        <v>0.584573168960143</v>
      </c>
      <c r="G1618" s="21">
        <v>1.1818674390763699</v>
      </c>
      <c r="H1618" s="21">
        <v>0.354742897399281</v>
      </c>
      <c r="I1618" s="10" t="str">
        <f>Table[[#This Row],[Solar]]&amp;Table[[#This Row],[Wind]]</f>
        <v>875425</v>
      </c>
    </row>
    <row r="1619" spans="1:9" x14ac:dyDescent="0.3">
      <c r="A1619" s="19">
        <v>900</v>
      </c>
      <c r="B1619" s="20">
        <v>425</v>
      </c>
      <c r="C1619" s="21">
        <v>0.146104925649094</v>
      </c>
      <c r="D1619" s="21">
        <v>0.29546461973522098</v>
      </c>
      <c r="E1619" s="21">
        <v>8.8691075623728605E-2</v>
      </c>
      <c r="F1619" s="21">
        <v>0.58462341464405898</v>
      </c>
      <c r="G1619" s="21">
        <v>1.1809834168555799</v>
      </c>
      <c r="H1619" s="21">
        <v>0.35539280153622899</v>
      </c>
      <c r="I1619" s="10" t="str">
        <f>Table[[#This Row],[Solar]]&amp;Table[[#This Row],[Wind]]</f>
        <v>900425</v>
      </c>
    </row>
    <row r="1620" spans="1:9" x14ac:dyDescent="0.3">
      <c r="A1620" s="19">
        <v>925</v>
      </c>
      <c r="B1620" s="20">
        <v>425</v>
      </c>
      <c r="C1620" s="21">
        <v>0.14582171011035899</v>
      </c>
      <c r="D1620" s="21">
        <v>0.294613583297611</v>
      </c>
      <c r="E1620" s="21">
        <v>8.8690066113544602E-2</v>
      </c>
      <c r="F1620" s="21">
        <v>0.58467366032797496</v>
      </c>
      <c r="G1620" s="21">
        <v>1.18009939463478</v>
      </c>
      <c r="H1620" s="21">
        <v>0.35604270567317697</v>
      </c>
      <c r="I1620" s="10" t="str">
        <f>Table[[#This Row],[Solar]]&amp;Table[[#This Row],[Wind]]</f>
        <v>925425</v>
      </c>
    </row>
    <row r="1621" spans="1:9" x14ac:dyDescent="0.3">
      <c r="A1621" s="19">
        <v>950</v>
      </c>
      <c r="B1621" s="20">
        <v>425</v>
      </c>
      <c r="C1621" s="21">
        <v>0.14553849457162499</v>
      </c>
      <c r="D1621" s="21">
        <v>0.29376254685999997</v>
      </c>
      <c r="E1621" s="21">
        <v>8.86890566033606E-2</v>
      </c>
      <c r="F1621" s="21">
        <v>0.58472390601189195</v>
      </c>
      <c r="G1621" s="21">
        <v>1.17921537241399</v>
      </c>
      <c r="H1621" s="21">
        <v>0.35669260981012402</v>
      </c>
      <c r="I1621" s="10" t="str">
        <f>Table[[#This Row],[Solar]]&amp;Table[[#This Row],[Wind]]</f>
        <v>950425</v>
      </c>
    </row>
    <row r="1622" spans="1:9" x14ac:dyDescent="0.3">
      <c r="A1622" s="19">
        <v>975</v>
      </c>
      <c r="B1622" s="20">
        <v>425</v>
      </c>
      <c r="C1622" s="21">
        <v>0.14525527903289001</v>
      </c>
      <c r="D1622" s="21">
        <v>0.29291151042239</v>
      </c>
      <c r="E1622" s="21">
        <v>8.8688047093176695E-2</v>
      </c>
      <c r="F1622" s="21">
        <v>0.58477415169580804</v>
      </c>
      <c r="G1622" s="21">
        <v>1.1783313501932</v>
      </c>
      <c r="H1622" s="21">
        <v>0.357342513947072</v>
      </c>
      <c r="I1622" s="10" t="str">
        <f>Table[[#This Row],[Solar]]&amp;Table[[#This Row],[Wind]]</f>
        <v>975425</v>
      </c>
    </row>
    <row r="1623" spans="1:9" x14ac:dyDescent="0.3">
      <c r="A1623" s="19">
        <v>1000</v>
      </c>
      <c r="B1623" s="20">
        <v>425</v>
      </c>
      <c r="C1623" s="21">
        <v>0.14497206349415601</v>
      </c>
      <c r="D1623" s="21">
        <v>0.29206047398478002</v>
      </c>
      <c r="E1623" s="21">
        <v>8.8687037582992706E-2</v>
      </c>
      <c r="F1623" s="21">
        <v>0.58482439737972403</v>
      </c>
      <c r="G1623" s="21">
        <v>1.1774473279724</v>
      </c>
      <c r="H1623" s="21">
        <v>0.35799241808401999</v>
      </c>
      <c r="I1623" s="10" t="str">
        <f>Table[[#This Row],[Solar]]&amp;Table[[#This Row],[Wind]]</f>
        <v>1000425</v>
      </c>
    </row>
    <row r="1624" spans="1:9" x14ac:dyDescent="0.3">
      <c r="A1624" s="19">
        <v>1025</v>
      </c>
      <c r="B1624" s="20">
        <v>425</v>
      </c>
      <c r="C1624" s="21">
        <v>0.144688847955421</v>
      </c>
      <c r="D1624" s="21">
        <v>0.29120943754716999</v>
      </c>
      <c r="E1624" s="21">
        <v>8.8686028072808801E-2</v>
      </c>
      <c r="F1624" s="21">
        <v>0.58487464306364101</v>
      </c>
      <c r="G1624" s="21">
        <v>1.1765633057516101</v>
      </c>
      <c r="H1624" s="21">
        <v>0.35864232222096798</v>
      </c>
      <c r="I1624" s="10" t="str">
        <f>Table[[#This Row],[Solar]]&amp;Table[[#This Row],[Wind]]</f>
        <v>1025425</v>
      </c>
    </row>
    <row r="1625" spans="1:9" x14ac:dyDescent="0.3">
      <c r="A1625" s="19">
        <v>1050</v>
      </c>
      <c r="B1625" s="20">
        <v>425</v>
      </c>
      <c r="C1625" s="21">
        <v>0.144405632416687</v>
      </c>
      <c r="D1625" s="21">
        <v>0.29035840110955902</v>
      </c>
      <c r="E1625" s="21">
        <v>8.8685018562624798E-2</v>
      </c>
      <c r="F1625" s="21">
        <v>0.58492488874755699</v>
      </c>
      <c r="G1625" s="21">
        <v>1.1756792835308201</v>
      </c>
      <c r="H1625" s="21">
        <v>0.35929222635791602</v>
      </c>
      <c r="I1625" s="10" t="str">
        <f>Table[[#This Row],[Solar]]&amp;Table[[#This Row],[Wind]]</f>
        <v>1050425</v>
      </c>
    </row>
    <row r="1626" spans="1:9" x14ac:dyDescent="0.3">
      <c r="A1626" s="19">
        <v>1075</v>
      </c>
      <c r="B1626" s="20">
        <v>425</v>
      </c>
      <c r="C1626" s="21">
        <v>0.14412241687795199</v>
      </c>
      <c r="D1626" s="21">
        <v>0.28950736467194899</v>
      </c>
      <c r="E1626" s="21">
        <v>8.8684009052440796E-2</v>
      </c>
      <c r="F1626" s="21">
        <v>0.58497513443147398</v>
      </c>
      <c r="G1626" s="21">
        <v>1.1747952613100201</v>
      </c>
      <c r="H1626" s="21">
        <v>0.35994213049486401</v>
      </c>
      <c r="I1626" s="10" t="str">
        <f>Table[[#This Row],[Solar]]&amp;Table[[#This Row],[Wind]]</f>
        <v>1075425</v>
      </c>
    </row>
    <row r="1627" spans="1:9" x14ac:dyDescent="0.3">
      <c r="A1627" s="19">
        <v>1100</v>
      </c>
      <c r="B1627" s="20">
        <v>425</v>
      </c>
      <c r="C1627" s="21">
        <v>0.14453087302766701</v>
      </c>
      <c r="D1627" s="21">
        <v>0.28906561668355701</v>
      </c>
      <c r="E1627" s="21">
        <v>9.0603439981084194E-2</v>
      </c>
      <c r="F1627" s="21">
        <v>0.587563823043175</v>
      </c>
      <c r="G1627" s="21">
        <v>1.1743071334498101</v>
      </c>
      <c r="H1627" s="21">
        <v>0.36904513691728302</v>
      </c>
      <c r="I1627" s="10" t="str">
        <f>Table[[#This Row],[Solar]]&amp;Table[[#This Row],[Wind]]</f>
        <v>1100425</v>
      </c>
    </row>
    <row r="1628" spans="1:9" x14ac:dyDescent="0.3">
      <c r="A1628" s="19">
        <v>1125</v>
      </c>
      <c r="B1628" s="20">
        <v>425</v>
      </c>
      <c r="C1628" s="21">
        <v>0.144939329177381</v>
      </c>
      <c r="D1628" s="21">
        <v>0.28862386869516599</v>
      </c>
      <c r="E1628" s="21">
        <v>9.2522870909727495E-2</v>
      </c>
      <c r="F1628" s="21">
        <v>0.59015251165487503</v>
      </c>
      <c r="G1628" s="21">
        <v>1.1738190055896001</v>
      </c>
      <c r="H1628" s="21">
        <v>0.37814814333970098</v>
      </c>
      <c r="I1628" s="10" t="str">
        <f>Table[[#This Row],[Solar]]&amp;Table[[#This Row],[Wind]]</f>
        <v>1125425</v>
      </c>
    </row>
    <row r="1629" spans="1:9" x14ac:dyDescent="0.3">
      <c r="A1629" s="19">
        <v>1150</v>
      </c>
      <c r="B1629" s="20">
        <v>425</v>
      </c>
      <c r="C1629" s="21">
        <v>0.145347785327096</v>
      </c>
      <c r="D1629" s="21">
        <v>0.28818212070677401</v>
      </c>
      <c r="E1629" s="21">
        <v>9.4442301838370907E-2</v>
      </c>
      <c r="F1629" s="21">
        <v>0.59274120026657595</v>
      </c>
      <c r="G1629" s="21">
        <v>1.17333087772939</v>
      </c>
      <c r="H1629" s="21">
        <v>0.387251149762119</v>
      </c>
      <c r="I1629" s="10" t="str">
        <f>Table[[#This Row],[Solar]]&amp;Table[[#This Row],[Wind]]</f>
        <v>1150425</v>
      </c>
    </row>
    <row r="1630" spans="1:9" x14ac:dyDescent="0.3">
      <c r="A1630" s="19">
        <v>1175</v>
      </c>
      <c r="B1630" s="20">
        <v>425</v>
      </c>
      <c r="C1630" s="21">
        <v>0.14575624147680999</v>
      </c>
      <c r="D1630" s="21">
        <v>0.28774037271838199</v>
      </c>
      <c r="E1630" s="21">
        <v>9.6361732767014194E-2</v>
      </c>
      <c r="F1630" s="21">
        <v>0.59532988887827698</v>
      </c>
      <c r="G1630" s="21">
        <v>1.17284274986918</v>
      </c>
      <c r="H1630" s="21">
        <v>0.39635415618453801</v>
      </c>
      <c r="I1630" s="10" t="str">
        <f>Table[[#This Row],[Solar]]&amp;Table[[#This Row],[Wind]]</f>
        <v>1175425</v>
      </c>
    </row>
    <row r="1631" spans="1:9" x14ac:dyDescent="0.3">
      <c r="A1631" s="19">
        <v>1200</v>
      </c>
      <c r="B1631" s="20">
        <v>425</v>
      </c>
      <c r="C1631" s="21">
        <v>0.14616469762652401</v>
      </c>
      <c r="D1631" s="21">
        <v>0.28729862472999101</v>
      </c>
      <c r="E1631" s="21">
        <v>9.8281163695657606E-2</v>
      </c>
      <c r="F1631" s="21">
        <v>0.59791857748997801</v>
      </c>
      <c r="G1631" s="21">
        <v>1.17235462200897</v>
      </c>
      <c r="H1631" s="21">
        <v>0.40545716260695602</v>
      </c>
      <c r="I1631" s="10" t="str">
        <f>Table[[#This Row],[Solar]]&amp;Table[[#This Row],[Wind]]</f>
        <v>1200425</v>
      </c>
    </row>
    <row r="1632" spans="1:9" x14ac:dyDescent="0.3">
      <c r="A1632" s="19">
        <v>1225</v>
      </c>
      <c r="B1632" s="20">
        <v>425</v>
      </c>
      <c r="C1632" s="21">
        <v>0.146573153776239</v>
      </c>
      <c r="D1632" s="21">
        <v>0.28685687674159899</v>
      </c>
      <c r="E1632" s="21">
        <v>0.1002005946243</v>
      </c>
      <c r="F1632" s="21">
        <v>0.60050726610167904</v>
      </c>
      <c r="G1632" s="21">
        <v>1.17186649414876</v>
      </c>
      <c r="H1632" s="21">
        <v>0.41456016902937398</v>
      </c>
      <c r="I1632" s="10" t="str">
        <f>Table[[#This Row],[Solar]]&amp;Table[[#This Row],[Wind]]</f>
        <v>1225425</v>
      </c>
    </row>
    <row r="1633" spans="1:9" x14ac:dyDescent="0.3">
      <c r="A1633" s="19">
        <v>1250</v>
      </c>
      <c r="B1633" s="20">
        <v>425</v>
      </c>
      <c r="C1633" s="21">
        <v>0.14698160992595299</v>
      </c>
      <c r="D1633" s="21">
        <v>0.28641512875320702</v>
      </c>
      <c r="E1633" s="21">
        <v>0.102120025552944</v>
      </c>
      <c r="F1633" s="21">
        <v>0.60309595471337996</v>
      </c>
      <c r="G1633" s="21">
        <v>1.17137836628855</v>
      </c>
      <c r="H1633" s="21">
        <v>0.42366317545179299</v>
      </c>
      <c r="I1633" s="10" t="str">
        <f>Table[[#This Row],[Solar]]&amp;Table[[#This Row],[Wind]]</f>
        <v>1250425</v>
      </c>
    </row>
    <row r="1634" spans="1:9" x14ac:dyDescent="0.3">
      <c r="A1634" s="19">
        <v>1275</v>
      </c>
      <c r="B1634" s="20">
        <v>425</v>
      </c>
      <c r="C1634" s="21">
        <v>0.14739006607566801</v>
      </c>
      <c r="D1634" s="21">
        <v>0.28597338076481499</v>
      </c>
      <c r="E1634" s="21">
        <v>0.10403945648158699</v>
      </c>
      <c r="F1634" s="21">
        <v>0.60568464332508098</v>
      </c>
      <c r="G1634" s="21">
        <v>1.1708902384283399</v>
      </c>
      <c r="H1634" s="21">
        <v>0.43276618187421101</v>
      </c>
      <c r="I1634" s="10" t="str">
        <f>Table[[#This Row],[Solar]]&amp;Table[[#This Row],[Wind]]</f>
        <v>1275425</v>
      </c>
    </row>
    <row r="1635" spans="1:9" x14ac:dyDescent="0.3">
      <c r="A1635" s="19">
        <v>1300</v>
      </c>
      <c r="B1635" s="20">
        <v>425</v>
      </c>
      <c r="C1635" s="21">
        <v>0.14779852222538201</v>
      </c>
      <c r="D1635" s="21">
        <v>0.28553163277642402</v>
      </c>
      <c r="E1635" s="21">
        <v>0.10595888741023</v>
      </c>
      <c r="F1635" s="21">
        <v>0.60827333193678201</v>
      </c>
      <c r="G1635" s="21">
        <v>1.1704021105681299</v>
      </c>
      <c r="H1635" s="21">
        <v>0.44186918829662902</v>
      </c>
      <c r="I1635" s="10" t="str">
        <f>Table[[#This Row],[Solar]]&amp;Table[[#This Row],[Wind]]</f>
        <v>1300425</v>
      </c>
    </row>
    <row r="1636" spans="1:9" x14ac:dyDescent="0.3">
      <c r="A1636" s="19">
        <v>1325</v>
      </c>
      <c r="B1636" s="20">
        <v>425</v>
      </c>
      <c r="C1636" s="21">
        <v>0.148206978375096</v>
      </c>
      <c r="D1636" s="21">
        <v>0.28508988478803199</v>
      </c>
      <c r="E1636" s="21">
        <v>0.107878318338874</v>
      </c>
      <c r="F1636" s="21">
        <v>0.61086202054848304</v>
      </c>
      <c r="G1636" s="21">
        <v>1.1699139827079199</v>
      </c>
      <c r="H1636" s="21">
        <v>0.45097219471904798</v>
      </c>
      <c r="I1636" s="10" t="str">
        <f>Table[[#This Row],[Solar]]&amp;Table[[#This Row],[Wind]]</f>
        <v>1325425</v>
      </c>
    </row>
    <row r="1637" spans="1:9" x14ac:dyDescent="0.3">
      <c r="A1637" s="19">
        <v>1350</v>
      </c>
      <c r="B1637" s="20">
        <v>425</v>
      </c>
      <c r="C1637" s="21">
        <v>0.14861543452481099</v>
      </c>
      <c r="D1637" s="21">
        <v>0.28464813679964002</v>
      </c>
      <c r="E1637" s="21">
        <v>0.10979774926751699</v>
      </c>
      <c r="F1637" s="21">
        <v>0.61345070916018396</v>
      </c>
      <c r="G1637" s="21">
        <v>1.1694258548477099</v>
      </c>
      <c r="H1637" s="21">
        <v>0.46007520114146599</v>
      </c>
      <c r="I1637" s="10" t="str">
        <f>Table[[#This Row],[Solar]]&amp;Table[[#This Row],[Wind]]</f>
        <v>1350425</v>
      </c>
    </row>
    <row r="1638" spans="1:9" x14ac:dyDescent="0.3">
      <c r="A1638" s="19">
        <v>1375</v>
      </c>
      <c r="B1638" s="20">
        <v>425</v>
      </c>
      <c r="C1638" s="21">
        <v>0.14902389067452501</v>
      </c>
      <c r="D1638" s="21">
        <v>0.28420638881124899</v>
      </c>
      <c r="E1638" s="21">
        <v>0.111717180196161</v>
      </c>
      <c r="F1638" s="21">
        <v>0.61603939777188399</v>
      </c>
      <c r="G1638" s="21">
        <v>1.1689377269875001</v>
      </c>
      <c r="H1638" s="21">
        <v>0.46917820756388401</v>
      </c>
      <c r="I1638" s="10" t="str">
        <f>Table[[#This Row],[Solar]]&amp;Table[[#This Row],[Wind]]</f>
        <v>1375425</v>
      </c>
    </row>
    <row r="1639" spans="1:9" x14ac:dyDescent="0.3">
      <c r="A1639" s="19">
        <v>1400</v>
      </c>
      <c r="B1639" s="20">
        <v>425</v>
      </c>
      <c r="C1639" s="21">
        <v>0.14943234682424</v>
      </c>
      <c r="D1639" s="21">
        <v>0.28376464082285702</v>
      </c>
      <c r="E1639" s="21">
        <v>0.113636611124804</v>
      </c>
      <c r="F1639" s="21">
        <v>0.61862808638358502</v>
      </c>
      <c r="G1639" s="21">
        <v>1.1684495991272901</v>
      </c>
      <c r="H1639" s="21">
        <v>0.47828121398630302</v>
      </c>
      <c r="I1639" s="10" t="str">
        <f>Table[[#This Row],[Solar]]&amp;Table[[#This Row],[Wind]]</f>
        <v>1400425</v>
      </c>
    </row>
    <row r="1640" spans="1:9" x14ac:dyDescent="0.3">
      <c r="A1640" s="19">
        <v>1425</v>
      </c>
      <c r="B1640" s="20">
        <v>425</v>
      </c>
      <c r="C1640" s="21">
        <v>0.15060639715097399</v>
      </c>
      <c r="D1640" s="21">
        <v>0.28446871963213499</v>
      </c>
      <c r="E1640" s="21">
        <v>0.116303452855486</v>
      </c>
      <c r="F1640" s="21">
        <v>0.62426632689832295</v>
      </c>
      <c r="G1640" s="21">
        <v>1.17272246843102</v>
      </c>
      <c r="H1640" s="21">
        <v>0.49009224867803303</v>
      </c>
      <c r="I1640" s="10" t="str">
        <f>Table[[#This Row],[Solar]]&amp;Table[[#This Row],[Wind]]</f>
        <v>1425425</v>
      </c>
    </row>
    <row r="1641" spans="1:9" x14ac:dyDescent="0.3">
      <c r="A1641" s="19">
        <v>1450</v>
      </c>
      <c r="B1641" s="20">
        <v>425</v>
      </c>
      <c r="C1641" s="21">
        <v>0.15292883874323701</v>
      </c>
      <c r="D1641" s="21">
        <v>0.286891538637919</v>
      </c>
      <c r="E1641" s="21">
        <v>0.120091410789226</v>
      </c>
      <c r="F1641" s="21">
        <v>0.63447889526761703</v>
      </c>
      <c r="G1641" s="21">
        <v>1.1841368334806499</v>
      </c>
      <c r="H1641" s="21">
        <v>0.50596532577372899</v>
      </c>
      <c r="I1641" s="10" t="str">
        <f>Table[[#This Row],[Solar]]&amp;Table[[#This Row],[Wind]]</f>
        <v>1450425</v>
      </c>
    </row>
    <row r="1642" spans="1:9" x14ac:dyDescent="0.3">
      <c r="A1642" s="19">
        <v>1475</v>
      </c>
      <c r="B1642" s="20">
        <v>425</v>
      </c>
      <c r="C1642" s="21">
        <v>0.15525128033550101</v>
      </c>
      <c r="D1642" s="21">
        <v>0.289314357643703</v>
      </c>
      <c r="E1642" s="21">
        <v>0.123879368722966</v>
      </c>
      <c r="F1642" s="21">
        <v>0.64469146363690999</v>
      </c>
      <c r="G1642" s="21">
        <v>1.19555119853028</v>
      </c>
      <c r="H1642" s="21">
        <v>0.52183840286942595</v>
      </c>
      <c r="I1642" s="10" t="str">
        <f>Table[[#This Row],[Solar]]&amp;Table[[#This Row],[Wind]]</f>
        <v>1475425</v>
      </c>
    </row>
    <row r="1643" spans="1:9" x14ac:dyDescent="0.3">
      <c r="A1643" s="19">
        <v>1500</v>
      </c>
      <c r="B1643" s="20">
        <v>425</v>
      </c>
      <c r="C1643" s="21">
        <v>0.157573721927765</v>
      </c>
      <c r="D1643" s="21">
        <v>0.29173717664948601</v>
      </c>
      <c r="E1643" s="21">
        <v>0.12766732665670599</v>
      </c>
      <c r="F1643" s="21">
        <v>0.65490403200620395</v>
      </c>
      <c r="G1643" s="21">
        <v>1.2069655635799099</v>
      </c>
      <c r="H1643" s="21">
        <v>0.53771147996512303</v>
      </c>
      <c r="I1643" s="10" t="str">
        <f>Table[[#This Row],[Solar]]&amp;Table[[#This Row],[Wind]]</f>
        <v>1500425</v>
      </c>
    </row>
    <row r="1644" spans="1:9" x14ac:dyDescent="0.3">
      <c r="A1644" s="19">
        <v>1525</v>
      </c>
      <c r="B1644" s="20">
        <v>425</v>
      </c>
      <c r="C1644" s="21">
        <v>0.159896163520028</v>
      </c>
      <c r="D1644" s="21">
        <v>0.29415999565527001</v>
      </c>
      <c r="E1644" s="21">
        <v>0.131455284590446</v>
      </c>
      <c r="F1644" s="21">
        <v>0.66511660037549702</v>
      </c>
      <c r="G1644" s="21">
        <v>1.21837992862955</v>
      </c>
      <c r="H1644" s="21">
        <v>0.55358455706081999</v>
      </c>
      <c r="I1644" s="10" t="str">
        <f>Table[[#This Row],[Solar]]&amp;Table[[#This Row],[Wind]]</f>
        <v>1525425</v>
      </c>
    </row>
    <row r="1645" spans="1:9" x14ac:dyDescent="0.3">
      <c r="A1645" s="19">
        <v>1550</v>
      </c>
      <c r="B1645" s="20">
        <v>425</v>
      </c>
      <c r="C1645" s="21">
        <v>0.162218605112292</v>
      </c>
      <c r="D1645" s="21">
        <v>0.29658281466105402</v>
      </c>
      <c r="E1645" s="21">
        <v>0.13524324252418601</v>
      </c>
      <c r="F1645" s="21">
        <v>0.67532916874479099</v>
      </c>
      <c r="G1645" s="21">
        <v>1.2297942936791799</v>
      </c>
      <c r="H1645" s="21">
        <v>0.56945763415651696</v>
      </c>
      <c r="I1645" s="10" t="str">
        <f>Table[[#This Row],[Solar]]&amp;Table[[#This Row],[Wind]]</f>
        <v>1550425</v>
      </c>
    </row>
    <row r="1646" spans="1:9" x14ac:dyDescent="0.3">
      <c r="A1646" s="19">
        <v>1575</v>
      </c>
      <c r="B1646" s="20">
        <v>425</v>
      </c>
      <c r="C1646" s="21">
        <v>0.16454104670455599</v>
      </c>
      <c r="D1646" s="21">
        <v>0.29900563366683702</v>
      </c>
      <c r="E1646" s="21">
        <v>0.139031200457926</v>
      </c>
      <c r="F1646" s="21">
        <v>0.68554173711408395</v>
      </c>
      <c r="G1646" s="21">
        <v>1.24120865872881</v>
      </c>
      <c r="H1646" s="21">
        <v>0.58533071125221403</v>
      </c>
      <c r="I1646" s="10" t="str">
        <f>Table[[#This Row],[Solar]]&amp;Table[[#This Row],[Wind]]</f>
        <v>1575425</v>
      </c>
    </row>
    <row r="1647" spans="1:9" x14ac:dyDescent="0.3">
      <c r="A1647" s="19">
        <v>1600</v>
      </c>
      <c r="B1647" s="20">
        <v>425</v>
      </c>
      <c r="C1647" s="21">
        <v>0.16686348829681999</v>
      </c>
      <c r="D1647" s="21">
        <v>0.30142845267262097</v>
      </c>
      <c r="E1647" s="21">
        <v>0.14281915839166501</v>
      </c>
      <c r="F1647" s="21">
        <v>0.69575430548337802</v>
      </c>
      <c r="G1647" s="21">
        <v>1.2526230237784399</v>
      </c>
      <c r="H1647" s="21">
        <v>0.60120378834791099</v>
      </c>
      <c r="I1647" s="10" t="str">
        <f>Table[[#This Row],[Solar]]&amp;Table[[#This Row],[Wind]]</f>
        <v>1600425</v>
      </c>
    </row>
    <row r="1648" spans="1:9" x14ac:dyDescent="0.3">
      <c r="A1648" s="19">
        <v>1625</v>
      </c>
      <c r="B1648" s="20">
        <v>425</v>
      </c>
      <c r="C1648" s="21">
        <v>0.16918592988908299</v>
      </c>
      <c r="D1648" s="21">
        <v>0.30385127167840498</v>
      </c>
      <c r="E1648" s="21">
        <v>0.14660711632540499</v>
      </c>
      <c r="F1648" s="21">
        <v>0.70596687385267098</v>
      </c>
      <c r="G1648" s="21">
        <v>1.26403738882807</v>
      </c>
      <c r="H1648" s="21">
        <v>0.61707686544360796</v>
      </c>
      <c r="I1648" s="10" t="str">
        <f>Table[[#This Row],[Solar]]&amp;Table[[#This Row],[Wind]]</f>
        <v>1625425</v>
      </c>
    </row>
    <row r="1649" spans="1:9" x14ac:dyDescent="0.3">
      <c r="A1649" s="19">
        <v>1650</v>
      </c>
      <c r="B1649" s="20">
        <v>425</v>
      </c>
      <c r="C1649" s="21">
        <v>0.17150837148134701</v>
      </c>
      <c r="D1649" s="21">
        <v>0.30627409068418798</v>
      </c>
      <c r="E1649" s="21">
        <v>0.150395074259145</v>
      </c>
      <c r="F1649" s="21">
        <v>0.71617944222196495</v>
      </c>
      <c r="G1649" s="21">
        <v>1.2754517538776999</v>
      </c>
      <c r="H1649" s="21">
        <v>0.63294994253930503</v>
      </c>
      <c r="I1649" s="10" t="str">
        <f>Table[[#This Row],[Solar]]&amp;Table[[#This Row],[Wind]]</f>
        <v>1650425</v>
      </c>
    </row>
    <row r="1650" spans="1:9" x14ac:dyDescent="0.3">
      <c r="A1650" s="19">
        <v>1675</v>
      </c>
      <c r="B1650" s="20">
        <v>425</v>
      </c>
      <c r="C1650" s="21">
        <v>0.17383081307361101</v>
      </c>
      <c r="D1650" s="21">
        <v>0.30869690968997199</v>
      </c>
      <c r="E1650" s="21">
        <v>0.15418303219288501</v>
      </c>
      <c r="F1650" s="21">
        <v>0.72639201059125802</v>
      </c>
      <c r="G1650" s="21">
        <v>1.28686611892733</v>
      </c>
      <c r="H1650" s="21">
        <v>0.648823019635001</v>
      </c>
      <c r="I1650" s="10" t="str">
        <f>Table[[#This Row],[Solar]]&amp;Table[[#This Row],[Wind]]</f>
        <v>1675425</v>
      </c>
    </row>
    <row r="1651" spans="1:9" x14ac:dyDescent="0.3">
      <c r="A1651" s="19">
        <v>1700</v>
      </c>
      <c r="B1651" s="20">
        <v>425</v>
      </c>
      <c r="C1651" s="21">
        <v>0.176153254665874</v>
      </c>
      <c r="D1651" s="21">
        <v>0.31111972869575499</v>
      </c>
      <c r="E1651" s="21">
        <v>0.15797099012662499</v>
      </c>
      <c r="F1651" s="21">
        <v>0.73660457896055098</v>
      </c>
      <c r="G1651" s="21">
        <v>1.2982804839769699</v>
      </c>
      <c r="H1651" s="21">
        <v>0.66469609673069796</v>
      </c>
      <c r="I1651" s="10" t="str">
        <f>Table[[#This Row],[Solar]]&amp;Table[[#This Row],[Wind]]</f>
        <v>1700425</v>
      </c>
    </row>
    <row r="1652" spans="1:9" x14ac:dyDescent="0.3">
      <c r="A1652" s="19">
        <v>1725</v>
      </c>
      <c r="B1652" s="20">
        <v>425</v>
      </c>
      <c r="C1652" s="21">
        <v>0.178475696258138</v>
      </c>
      <c r="D1652" s="21">
        <v>0.313542547701539</v>
      </c>
      <c r="E1652" s="21">
        <v>0.161758948060365</v>
      </c>
      <c r="F1652" s="21">
        <v>0.74681714732984505</v>
      </c>
      <c r="G1652" s="21">
        <v>1.3096948490266</v>
      </c>
      <c r="H1652" s="21">
        <v>0.68056917382639504</v>
      </c>
      <c r="I1652" s="10" t="str">
        <f>Table[[#This Row],[Solar]]&amp;Table[[#This Row],[Wind]]</f>
        <v>1725425</v>
      </c>
    </row>
    <row r="1653" spans="1:9" x14ac:dyDescent="0.3">
      <c r="A1653" s="19">
        <v>1750</v>
      </c>
      <c r="B1653" s="20">
        <v>425</v>
      </c>
      <c r="C1653" s="21">
        <v>0.180798137850402</v>
      </c>
      <c r="D1653" s="21">
        <v>0.315965366707323</v>
      </c>
      <c r="E1653" s="21">
        <v>0.16554690599410499</v>
      </c>
      <c r="F1653" s="21">
        <v>0.75702971569913802</v>
      </c>
      <c r="G1653" s="21">
        <v>1.3211092140762299</v>
      </c>
      <c r="H1653" s="21">
        <v>0.696442250922092</v>
      </c>
      <c r="I1653" s="10" t="str">
        <f>Table[[#This Row],[Solar]]&amp;Table[[#This Row],[Wind]]</f>
        <v>1750425</v>
      </c>
    </row>
    <row r="1654" spans="1:9" x14ac:dyDescent="0.3">
      <c r="A1654" s="19">
        <v>1775</v>
      </c>
      <c r="B1654" s="20">
        <v>425</v>
      </c>
      <c r="C1654" s="21">
        <v>0.18312057944266599</v>
      </c>
      <c r="D1654" s="21">
        <v>0.31838818571310601</v>
      </c>
      <c r="E1654" s="21">
        <v>0.169334863927845</v>
      </c>
      <c r="F1654" s="21">
        <v>0.76724228406843198</v>
      </c>
      <c r="G1654" s="21">
        <v>1.3325235791258601</v>
      </c>
      <c r="H1654" s="21">
        <v>0.71231532801778896</v>
      </c>
      <c r="I1654" s="10" t="str">
        <f>Table[[#This Row],[Solar]]&amp;Table[[#This Row],[Wind]]</f>
        <v>1775425</v>
      </c>
    </row>
    <row r="1655" spans="1:9" x14ac:dyDescent="0.3">
      <c r="A1655" s="19">
        <v>1800</v>
      </c>
      <c r="B1655" s="20">
        <v>425</v>
      </c>
      <c r="C1655" s="21">
        <v>0.18544302103492899</v>
      </c>
      <c r="D1655" s="21">
        <v>0.32081100471889001</v>
      </c>
      <c r="E1655" s="21">
        <v>0.17312282186158501</v>
      </c>
      <c r="F1655" s="21">
        <v>0.77745485243772505</v>
      </c>
      <c r="G1655" s="21">
        <v>1.34393794417549</v>
      </c>
      <c r="H1655" s="21">
        <v>0.72818840511348604</v>
      </c>
      <c r="I1655" s="10" t="str">
        <f>Table[[#This Row],[Solar]]&amp;Table[[#This Row],[Wind]]</f>
        <v>1800425</v>
      </c>
    </row>
    <row r="1656" spans="1:9" x14ac:dyDescent="0.3">
      <c r="A1656" s="19">
        <v>1825</v>
      </c>
      <c r="B1656" s="20">
        <v>425</v>
      </c>
      <c r="C1656" s="21">
        <v>0.18776546262719301</v>
      </c>
      <c r="D1656" s="21">
        <v>0.32323382372467402</v>
      </c>
      <c r="E1656" s="21">
        <v>0.17691077979532499</v>
      </c>
      <c r="F1656" s="21">
        <v>0.78766742080701901</v>
      </c>
      <c r="G1656" s="21">
        <v>1.3553523092251201</v>
      </c>
      <c r="H1656" s="21">
        <v>0.744061482209183</v>
      </c>
      <c r="I1656" s="10" t="str">
        <f>Table[[#This Row],[Solar]]&amp;Table[[#This Row],[Wind]]</f>
        <v>1825425</v>
      </c>
    </row>
    <row r="1657" spans="1:9" x14ac:dyDescent="0.3">
      <c r="A1657" s="19">
        <v>1850</v>
      </c>
      <c r="B1657" s="20">
        <v>425</v>
      </c>
      <c r="C1657" s="21">
        <v>0.19008790421945701</v>
      </c>
      <c r="D1657" s="21">
        <v>0.32565664273045702</v>
      </c>
      <c r="E1657" s="21">
        <v>0.180698737729065</v>
      </c>
      <c r="F1657" s="21">
        <v>0.79787998917631198</v>
      </c>
      <c r="G1657" s="21">
        <v>1.36676667427475</v>
      </c>
      <c r="H1657" s="21">
        <v>0.75993455930487896</v>
      </c>
      <c r="I1657" s="10" t="str">
        <f>Table[[#This Row],[Solar]]&amp;Table[[#This Row],[Wind]]</f>
        <v>1850425</v>
      </c>
    </row>
    <row r="1658" spans="1:9" x14ac:dyDescent="0.3">
      <c r="A1658" s="19">
        <v>1875</v>
      </c>
      <c r="B1658" s="20">
        <v>425</v>
      </c>
      <c r="C1658" s="21">
        <v>0.19241034581172001</v>
      </c>
      <c r="D1658" s="21">
        <v>0.32807946173624097</v>
      </c>
      <c r="E1658" s="21">
        <v>0.18448669566280501</v>
      </c>
      <c r="F1658" s="21">
        <v>0.80809255754560605</v>
      </c>
      <c r="G1658" s="21">
        <v>1.3781810393243901</v>
      </c>
      <c r="H1658" s="21">
        <v>0.77580763640057604</v>
      </c>
      <c r="I1658" s="10" t="str">
        <f>Table[[#This Row],[Solar]]&amp;Table[[#This Row],[Wind]]</f>
        <v>1875425</v>
      </c>
    </row>
    <row r="1659" spans="1:9" x14ac:dyDescent="0.3">
      <c r="A1659" s="19">
        <v>1900</v>
      </c>
      <c r="B1659" s="20">
        <v>425</v>
      </c>
      <c r="C1659" s="21">
        <v>0.194732787403984</v>
      </c>
      <c r="D1659" s="21">
        <v>0.33050228074202498</v>
      </c>
      <c r="E1659" s="21">
        <v>0.18827465359654499</v>
      </c>
      <c r="F1659" s="21">
        <v>0.81830512591489901</v>
      </c>
      <c r="G1659" s="21">
        <v>1.38959540437402</v>
      </c>
      <c r="H1659" s="21">
        <v>0.791680713496273</v>
      </c>
      <c r="I1659" s="10" t="str">
        <f>Table[[#This Row],[Solar]]&amp;Table[[#This Row],[Wind]]</f>
        <v>1900425</v>
      </c>
    </row>
    <row r="1660" spans="1:9" x14ac:dyDescent="0.3">
      <c r="A1660" s="19">
        <v>1925</v>
      </c>
      <c r="B1660" s="20">
        <v>425</v>
      </c>
      <c r="C1660" s="21">
        <v>0.197055228996248</v>
      </c>
      <c r="D1660" s="21">
        <v>0.33292509974780798</v>
      </c>
      <c r="E1660" s="21">
        <v>0.192062611530285</v>
      </c>
      <c r="F1660" s="21">
        <v>0.82851769428419297</v>
      </c>
      <c r="G1660" s="21">
        <v>1.4010097694236501</v>
      </c>
      <c r="H1660" s="21">
        <v>0.80755379059196997</v>
      </c>
      <c r="I1660" s="10" t="str">
        <f>Table[[#This Row],[Solar]]&amp;Table[[#This Row],[Wind]]</f>
        <v>1925425</v>
      </c>
    </row>
    <row r="1661" spans="1:9" x14ac:dyDescent="0.3">
      <c r="A1661" s="19">
        <v>1950</v>
      </c>
      <c r="B1661" s="20">
        <v>425</v>
      </c>
      <c r="C1661" s="21">
        <v>0.199377670588512</v>
      </c>
      <c r="D1661" s="21">
        <v>0.33534791875359199</v>
      </c>
      <c r="E1661" s="21">
        <v>0.19585056946402499</v>
      </c>
      <c r="F1661" s="21">
        <v>0.83873026265348605</v>
      </c>
      <c r="G1661" s="21">
        <v>1.41242413447328</v>
      </c>
      <c r="H1661" s="21">
        <v>0.82342686768766704</v>
      </c>
      <c r="I1661" s="10" t="str">
        <f>Table[[#This Row],[Solar]]&amp;Table[[#This Row],[Wind]]</f>
        <v>1950425</v>
      </c>
    </row>
    <row r="1662" spans="1:9" x14ac:dyDescent="0.3">
      <c r="A1662" s="19">
        <v>1975</v>
      </c>
      <c r="B1662" s="20">
        <v>425</v>
      </c>
      <c r="C1662" s="21">
        <v>0.20170011218077499</v>
      </c>
      <c r="D1662" s="21">
        <v>0.33777073775937599</v>
      </c>
      <c r="E1662" s="21">
        <v>0.199638527397765</v>
      </c>
      <c r="F1662" s="21">
        <v>0.84894283102278001</v>
      </c>
      <c r="G1662" s="21">
        <v>1.4238384995229101</v>
      </c>
      <c r="H1662" s="21">
        <v>0.839299944783364</v>
      </c>
      <c r="I1662" s="10" t="str">
        <f>Table[[#This Row],[Solar]]&amp;Table[[#This Row],[Wind]]</f>
        <v>1975425</v>
      </c>
    </row>
    <row r="1663" spans="1:9" x14ac:dyDescent="0.3">
      <c r="A1663" s="19">
        <v>2000</v>
      </c>
      <c r="B1663" s="20">
        <v>425</v>
      </c>
      <c r="C1663" s="21">
        <v>0.20402255377303899</v>
      </c>
      <c r="D1663" s="21">
        <v>0.340193556765159</v>
      </c>
      <c r="E1663" s="21">
        <v>0.20342648533150501</v>
      </c>
      <c r="F1663" s="21">
        <v>0.85915539939207297</v>
      </c>
      <c r="G1663" s="21">
        <v>1.43525286457254</v>
      </c>
      <c r="H1663" s="21">
        <v>0.85517302187906097</v>
      </c>
      <c r="I1663" s="10" t="str">
        <f>Table[[#This Row],[Solar]]&amp;Table[[#This Row],[Wind]]</f>
        <v>2000425</v>
      </c>
    </row>
    <row r="1664" spans="1:9" x14ac:dyDescent="0.3">
      <c r="A1664" s="19">
        <v>2025</v>
      </c>
      <c r="B1664" s="20">
        <v>425</v>
      </c>
      <c r="C1664" s="21">
        <v>0.20634499536530301</v>
      </c>
      <c r="D1664" s="21">
        <v>0.342616375770943</v>
      </c>
      <c r="E1664" s="21">
        <v>0.20721444326524499</v>
      </c>
      <c r="F1664" s="21">
        <v>0.86936796776136704</v>
      </c>
      <c r="G1664" s="21">
        <v>1.4466672296221701</v>
      </c>
      <c r="H1664" s="21">
        <v>0.87104609897475804</v>
      </c>
      <c r="I1664" s="10" t="str">
        <f>Table[[#This Row],[Solar]]&amp;Table[[#This Row],[Wind]]</f>
        <v>2025425</v>
      </c>
    </row>
    <row r="1665" spans="1:9" x14ac:dyDescent="0.3">
      <c r="A1665" s="19">
        <v>2050</v>
      </c>
      <c r="B1665" s="20">
        <v>425</v>
      </c>
      <c r="C1665" s="21">
        <v>0.20866743695756601</v>
      </c>
      <c r="D1665" s="21">
        <v>0.34503919477672701</v>
      </c>
      <c r="E1665" s="21">
        <v>0.211002401198985</v>
      </c>
      <c r="F1665" s="21">
        <v>0.87958053613066001</v>
      </c>
      <c r="G1665" s="21">
        <v>1.45808159467181</v>
      </c>
      <c r="H1665" s="21">
        <v>0.88691917607045401</v>
      </c>
      <c r="I1665" s="10" t="str">
        <f>Table[[#This Row],[Solar]]&amp;Table[[#This Row],[Wind]]</f>
        <v>2050425</v>
      </c>
    </row>
    <row r="1666" spans="1:9" x14ac:dyDescent="0.3">
      <c r="A1666" s="19">
        <v>2075</v>
      </c>
      <c r="B1666" s="20">
        <v>425</v>
      </c>
      <c r="C1666" s="21">
        <v>0.21098987854983001</v>
      </c>
      <c r="D1666" s="21">
        <v>0.34746201378251002</v>
      </c>
      <c r="E1666" s="21">
        <v>0.21479035913272501</v>
      </c>
      <c r="F1666" s="21">
        <v>0.88979310449995397</v>
      </c>
      <c r="G1666" s="21">
        <v>1.4694959597214401</v>
      </c>
      <c r="H1666" s="21">
        <v>0.90279225316615097</v>
      </c>
      <c r="I1666" s="10" t="str">
        <f>Table[[#This Row],[Solar]]&amp;Table[[#This Row],[Wind]]</f>
        <v>2075425</v>
      </c>
    </row>
    <row r="1667" spans="1:9" x14ac:dyDescent="0.3">
      <c r="A1667" s="19">
        <v>0</v>
      </c>
      <c r="B1667" s="20">
        <v>450</v>
      </c>
      <c r="C1667" s="21">
        <v>0.23051584813741099</v>
      </c>
      <c r="D1667" s="21">
        <v>0.48991645124248001</v>
      </c>
      <c r="E1667" s="21">
        <v>0.130576263990311</v>
      </c>
      <c r="F1667" s="21">
        <v>0.92849580614577099</v>
      </c>
      <c r="G1667" s="21">
        <v>1.9722448632773499</v>
      </c>
      <c r="H1667" s="21">
        <v>0.52615261757937903</v>
      </c>
      <c r="I1667" s="10" t="str">
        <f>Table[[#This Row],[Solar]]&amp;Table[[#This Row],[Wind]]</f>
        <v>0450</v>
      </c>
    </row>
    <row r="1668" spans="1:9" x14ac:dyDescent="0.3">
      <c r="A1668" s="19">
        <v>25</v>
      </c>
      <c r="B1668" s="20">
        <v>450</v>
      </c>
      <c r="C1668" s="21">
        <v>0.228154508299588</v>
      </c>
      <c r="D1668" s="21">
        <v>0.48421297621735598</v>
      </c>
      <c r="E1668" s="21">
        <v>0.129394650455569</v>
      </c>
      <c r="F1668" s="21">
        <v>0.91605726452483804</v>
      </c>
      <c r="G1668" s="21">
        <v>1.9432443599501501</v>
      </c>
      <c r="H1668" s="21">
        <v>0.51969304649423398</v>
      </c>
      <c r="I1668" s="10" t="str">
        <f>Table[[#This Row],[Solar]]&amp;Table[[#This Row],[Wind]]</f>
        <v>25450</v>
      </c>
    </row>
    <row r="1669" spans="1:9" x14ac:dyDescent="0.3">
      <c r="A1669" s="19">
        <v>50</v>
      </c>
      <c r="B1669" s="20">
        <v>450</v>
      </c>
      <c r="C1669" s="21">
        <v>0.225793168461764</v>
      </c>
      <c r="D1669" s="21">
        <v>0.47850950119223301</v>
      </c>
      <c r="E1669" s="21">
        <v>0.128213036920826</v>
      </c>
      <c r="F1669" s="21">
        <v>0.90361872290390399</v>
      </c>
      <c r="G1669" s="21">
        <v>1.91424385662295</v>
      </c>
      <c r="H1669" s="21">
        <v>0.51323347540908804</v>
      </c>
      <c r="I1669" s="10" t="str">
        <f>Table[[#This Row],[Solar]]&amp;Table[[#This Row],[Wind]]</f>
        <v>50450</v>
      </c>
    </row>
    <row r="1670" spans="1:9" x14ac:dyDescent="0.3">
      <c r="A1670" s="19">
        <v>75</v>
      </c>
      <c r="B1670" s="20">
        <v>450</v>
      </c>
      <c r="C1670" s="21">
        <v>0.22343182862394001</v>
      </c>
      <c r="D1670" s="21">
        <v>0.47280602616710898</v>
      </c>
      <c r="E1670" s="21">
        <v>0.127031423386084</v>
      </c>
      <c r="F1670" s="21">
        <v>0.89118018128297105</v>
      </c>
      <c r="G1670" s="21">
        <v>1.88524335329575</v>
      </c>
      <c r="H1670" s="21">
        <v>0.50677390432394298</v>
      </c>
      <c r="I1670" s="10" t="str">
        <f>Table[[#This Row],[Solar]]&amp;Table[[#This Row],[Wind]]</f>
        <v>75450</v>
      </c>
    </row>
    <row r="1671" spans="1:9" x14ac:dyDescent="0.3">
      <c r="A1671" s="19">
        <v>100</v>
      </c>
      <c r="B1671" s="20">
        <v>450</v>
      </c>
      <c r="C1671" s="21">
        <v>0.22107048878611699</v>
      </c>
      <c r="D1671" s="21">
        <v>0.46710255114198501</v>
      </c>
      <c r="E1671" s="21">
        <v>0.125849809851341</v>
      </c>
      <c r="F1671" s="21">
        <v>0.878741639662038</v>
      </c>
      <c r="G1671" s="21">
        <v>1.8562428499685499</v>
      </c>
      <c r="H1671" s="21">
        <v>0.50031433323879704</v>
      </c>
      <c r="I1671" s="10" t="str">
        <f>Table[[#This Row],[Solar]]&amp;Table[[#This Row],[Wind]]</f>
        <v>100450</v>
      </c>
    </row>
    <row r="1672" spans="1:9" x14ac:dyDescent="0.3">
      <c r="A1672" s="19">
        <v>125</v>
      </c>
      <c r="B1672" s="20">
        <v>450</v>
      </c>
      <c r="C1672" s="21">
        <v>0.21870914894829299</v>
      </c>
      <c r="D1672" s="21">
        <v>0.46139907611686098</v>
      </c>
      <c r="E1672" s="21">
        <v>0.12466819631659901</v>
      </c>
      <c r="F1672" s="21">
        <v>0.86630309804110495</v>
      </c>
      <c r="G1672" s="21">
        <v>1.8272423466413601</v>
      </c>
      <c r="H1672" s="21">
        <v>0.49385476215365198</v>
      </c>
      <c r="I1672" s="10" t="str">
        <f>Table[[#This Row],[Solar]]&amp;Table[[#This Row],[Wind]]</f>
        <v>125450</v>
      </c>
    </row>
    <row r="1673" spans="1:9" x14ac:dyDescent="0.3">
      <c r="A1673" s="19">
        <v>150</v>
      </c>
      <c r="B1673" s="20">
        <v>450</v>
      </c>
      <c r="C1673" s="21">
        <v>0.216347809110469</v>
      </c>
      <c r="D1673" s="21">
        <v>0.45569560109173701</v>
      </c>
      <c r="E1673" s="21">
        <v>0.12348658278185599</v>
      </c>
      <c r="F1673" s="21">
        <v>0.85386455642017101</v>
      </c>
      <c r="G1673" s="21">
        <v>1.79824184331416</v>
      </c>
      <c r="H1673" s="21">
        <v>0.48739519106850598</v>
      </c>
      <c r="I1673" s="10" t="str">
        <f>Table[[#This Row],[Solar]]&amp;Table[[#This Row],[Wind]]</f>
        <v>150450</v>
      </c>
    </row>
    <row r="1674" spans="1:9" x14ac:dyDescent="0.3">
      <c r="A1674" s="19">
        <v>175</v>
      </c>
      <c r="B1674" s="20">
        <v>450</v>
      </c>
      <c r="C1674" s="21">
        <v>0.213986469272646</v>
      </c>
      <c r="D1674" s="21">
        <v>0.44999212606661299</v>
      </c>
      <c r="E1674" s="21">
        <v>0.122304969247114</v>
      </c>
      <c r="F1674" s="21">
        <v>0.84142601479923795</v>
      </c>
      <c r="G1674" s="21">
        <v>1.76924133998696</v>
      </c>
      <c r="H1674" s="21">
        <v>0.48093561998335999</v>
      </c>
      <c r="I1674" s="10" t="str">
        <f>Table[[#This Row],[Solar]]&amp;Table[[#This Row],[Wind]]</f>
        <v>175450</v>
      </c>
    </row>
    <row r="1675" spans="1:9" x14ac:dyDescent="0.3">
      <c r="A1675" s="19">
        <v>200</v>
      </c>
      <c r="B1675" s="20">
        <v>450</v>
      </c>
      <c r="C1675" s="21">
        <v>0.21162512943482201</v>
      </c>
      <c r="D1675" s="21">
        <v>0.44428865104148901</v>
      </c>
      <c r="E1675" s="21">
        <v>0.121123355712371</v>
      </c>
      <c r="F1675" s="21">
        <v>0.82898747317830501</v>
      </c>
      <c r="G1675" s="21">
        <v>1.7402408366597599</v>
      </c>
      <c r="H1675" s="21">
        <v>0.47447604889821499</v>
      </c>
      <c r="I1675" s="10" t="str">
        <f>Table[[#This Row],[Solar]]&amp;Table[[#This Row],[Wind]]</f>
        <v>200450</v>
      </c>
    </row>
    <row r="1676" spans="1:9" x14ac:dyDescent="0.3">
      <c r="A1676" s="19">
        <v>225</v>
      </c>
      <c r="B1676" s="20">
        <v>450</v>
      </c>
      <c r="C1676" s="21">
        <v>0.20926378959699801</v>
      </c>
      <c r="D1676" s="21">
        <v>0.43858517601636499</v>
      </c>
      <c r="E1676" s="21">
        <v>0.119941742177629</v>
      </c>
      <c r="F1676" s="21">
        <v>0.81654893155737196</v>
      </c>
      <c r="G1676" s="21">
        <v>1.7112403333325601</v>
      </c>
      <c r="H1676" s="21">
        <v>0.46801647781306899</v>
      </c>
      <c r="I1676" s="10" t="str">
        <f>Table[[#This Row],[Solar]]&amp;Table[[#This Row],[Wind]]</f>
        <v>225450</v>
      </c>
    </row>
    <row r="1677" spans="1:9" x14ac:dyDescent="0.3">
      <c r="A1677" s="19">
        <v>250</v>
      </c>
      <c r="B1677" s="20">
        <v>450</v>
      </c>
      <c r="C1677" s="21">
        <v>0.20690244975917499</v>
      </c>
      <c r="D1677" s="21">
        <v>0.43288170099124101</v>
      </c>
      <c r="E1677" s="21">
        <v>0.118760128642886</v>
      </c>
      <c r="F1677" s="21">
        <v>0.80411038993643802</v>
      </c>
      <c r="G1677" s="21">
        <v>1.68223983000536</v>
      </c>
      <c r="H1677" s="21">
        <v>0.46155690672792399</v>
      </c>
      <c r="I1677" s="10" t="str">
        <f>Table[[#This Row],[Solar]]&amp;Table[[#This Row],[Wind]]</f>
        <v>250450</v>
      </c>
    </row>
    <row r="1678" spans="1:9" x14ac:dyDescent="0.3">
      <c r="A1678" s="19">
        <v>275</v>
      </c>
      <c r="B1678" s="20">
        <v>450</v>
      </c>
      <c r="C1678" s="21">
        <v>0.20454110992135099</v>
      </c>
      <c r="D1678" s="21">
        <v>0.42717822596611799</v>
      </c>
      <c r="E1678" s="21">
        <v>0.117578515108144</v>
      </c>
      <c r="F1678" s="21">
        <v>0.79167184831550497</v>
      </c>
      <c r="G1678" s="21">
        <v>1.65323932667816</v>
      </c>
      <c r="H1678" s="21">
        <v>0.45509733564277799</v>
      </c>
      <c r="I1678" s="10" t="str">
        <f>Table[[#This Row],[Solar]]&amp;Table[[#This Row],[Wind]]</f>
        <v>275450</v>
      </c>
    </row>
    <row r="1679" spans="1:9" x14ac:dyDescent="0.3">
      <c r="A1679" s="19">
        <v>300</v>
      </c>
      <c r="B1679" s="20">
        <v>450</v>
      </c>
      <c r="C1679" s="21">
        <v>0.202179770083527</v>
      </c>
      <c r="D1679" s="21">
        <v>0.42147475094099401</v>
      </c>
      <c r="E1679" s="21">
        <v>0.116396901573401</v>
      </c>
      <c r="F1679" s="21">
        <v>0.77923330669457203</v>
      </c>
      <c r="G1679" s="21">
        <v>1.6242388233509699</v>
      </c>
      <c r="H1679" s="21">
        <v>0.44863776455763299</v>
      </c>
      <c r="I1679" s="10" t="str">
        <f>Table[[#This Row],[Solar]]&amp;Table[[#This Row],[Wind]]</f>
        <v>300450</v>
      </c>
    </row>
    <row r="1680" spans="1:9" x14ac:dyDescent="0.3">
      <c r="A1680" s="19">
        <v>325</v>
      </c>
      <c r="B1680" s="20">
        <v>450</v>
      </c>
      <c r="C1680" s="21">
        <v>0.199818430245704</v>
      </c>
      <c r="D1680" s="21">
        <v>0.41577127591586999</v>
      </c>
      <c r="E1680" s="21">
        <v>0.11521528803865901</v>
      </c>
      <c r="F1680" s="21">
        <v>0.76679476507363797</v>
      </c>
      <c r="G1680" s="21">
        <v>1.5952383200237701</v>
      </c>
      <c r="H1680" s="21">
        <v>0.44217819347248699</v>
      </c>
      <c r="I1680" s="10" t="str">
        <f>Table[[#This Row],[Solar]]&amp;Table[[#This Row],[Wind]]</f>
        <v>325450</v>
      </c>
    </row>
    <row r="1681" spans="1:9" x14ac:dyDescent="0.3">
      <c r="A1681" s="19">
        <v>350</v>
      </c>
      <c r="B1681" s="20">
        <v>450</v>
      </c>
      <c r="C1681" s="21">
        <v>0.19745709040788001</v>
      </c>
      <c r="D1681" s="21">
        <v>0.41006780089074601</v>
      </c>
      <c r="E1681" s="21">
        <v>0.11403367450391599</v>
      </c>
      <c r="F1681" s="21">
        <v>0.75435622345270503</v>
      </c>
      <c r="G1681" s="21">
        <v>1.56623781669657</v>
      </c>
      <c r="H1681" s="21">
        <v>0.43571862238734199</v>
      </c>
      <c r="I1681" s="10" t="str">
        <f>Table[[#This Row],[Solar]]&amp;Table[[#This Row],[Wind]]</f>
        <v>350450</v>
      </c>
    </row>
    <row r="1682" spans="1:9" x14ac:dyDescent="0.3">
      <c r="A1682" s="19">
        <v>375</v>
      </c>
      <c r="B1682" s="20">
        <v>450</v>
      </c>
      <c r="C1682" s="21">
        <v>0.19411141472072799</v>
      </c>
      <c r="D1682" s="21">
        <v>0.40280266863938602</v>
      </c>
      <c r="E1682" s="21">
        <v>0.112296620079718</v>
      </c>
      <c r="F1682" s="21">
        <v>0.73844767905318698</v>
      </c>
      <c r="G1682" s="21">
        <v>1.5318917571580499</v>
      </c>
      <c r="H1682" s="21">
        <v>0.42734885784191901</v>
      </c>
      <c r="I1682" s="10" t="str">
        <f>Table[[#This Row],[Solar]]&amp;Table[[#This Row],[Wind]]</f>
        <v>375450</v>
      </c>
    </row>
    <row r="1683" spans="1:9" x14ac:dyDescent="0.3">
      <c r="A1683" s="19">
        <v>400</v>
      </c>
      <c r="B1683" s="20">
        <v>450</v>
      </c>
      <c r="C1683" s="21">
        <v>0.19076573903357499</v>
      </c>
      <c r="D1683" s="21">
        <v>0.39553753638802702</v>
      </c>
      <c r="E1683" s="21">
        <v>0.110559565655519</v>
      </c>
      <c r="F1683" s="21">
        <v>0.72253913465366804</v>
      </c>
      <c r="G1683" s="21">
        <v>1.4975456976195201</v>
      </c>
      <c r="H1683" s="21">
        <v>0.41897909329649602</v>
      </c>
      <c r="I1683" s="10" t="str">
        <f>Table[[#This Row],[Solar]]&amp;Table[[#This Row],[Wind]]</f>
        <v>400450</v>
      </c>
    </row>
    <row r="1684" spans="1:9" x14ac:dyDescent="0.3">
      <c r="A1684" s="19">
        <v>425</v>
      </c>
      <c r="B1684" s="20">
        <v>450</v>
      </c>
      <c r="C1684" s="21">
        <v>0.187420063346423</v>
      </c>
      <c r="D1684" s="21">
        <v>0.38827240413666703</v>
      </c>
      <c r="E1684" s="21">
        <v>0.108822511231321</v>
      </c>
      <c r="F1684" s="21">
        <v>0.70663059025414998</v>
      </c>
      <c r="G1684" s="21">
        <v>1.463199638081</v>
      </c>
      <c r="H1684" s="21">
        <v>0.41060932875107398</v>
      </c>
      <c r="I1684" s="10" t="str">
        <f>Table[[#This Row],[Solar]]&amp;Table[[#This Row],[Wind]]</f>
        <v>425450</v>
      </c>
    </row>
    <row r="1685" spans="1:9" x14ac:dyDescent="0.3">
      <c r="A1685" s="19">
        <v>450</v>
      </c>
      <c r="B1685" s="20">
        <v>450</v>
      </c>
      <c r="C1685" s="21">
        <v>0.18407438765927001</v>
      </c>
      <c r="D1685" s="21">
        <v>0.38100727188530797</v>
      </c>
      <c r="E1685" s="21">
        <v>0.107085456807123</v>
      </c>
      <c r="F1685" s="21">
        <v>0.69072204585463104</v>
      </c>
      <c r="G1685" s="21">
        <v>1.4288535785424801</v>
      </c>
      <c r="H1685" s="21">
        <v>0.40223956420565099</v>
      </c>
      <c r="I1685" s="10" t="str">
        <f>Table[[#This Row],[Solar]]&amp;Table[[#This Row],[Wind]]</f>
        <v>450450</v>
      </c>
    </row>
    <row r="1686" spans="1:9" x14ac:dyDescent="0.3">
      <c r="A1686" s="19">
        <v>475</v>
      </c>
      <c r="B1686" s="20">
        <v>450</v>
      </c>
      <c r="C1686" s="21">
        <v>0.181338133151354</v>
      </c>
      <c r="D1686" s="21">
        <v>0.37487614706144201</v>
      </c>
      <c r="E1686" s="21">
        <v>0.105730475926009</v>
      </c>
      <c r="F1686" s="21">
        <v>0.68311557233213605</v>
      </c>
      <c r="G1686" s="21">
        <v>1.4111705553868299</v>
      </c>
      <c r="H1686" s="21">
        <v>0.39878595433430902</v>
      </c>
      <c r="I1686" s="10" t="str">
        <f>Table[[#This Row],[Solar]]&amp;Table[[#This Row],[Wind]]</f>
        <v>475450</v>
      </c>
    </row>
    <row r="1687" spans="1:9" x14ac:dyDescent="0.3">
      <c r="A1687" s="19">
        <v>500</v>
      </c>
      <c r="B1687" s="20">
        <v>450</v>
      </c>
      <c r="C1687" s="21">
        <v>0.17860187864343699</v>
      </c>
      <c r="D1687" s="21">
        <v>0.36874502223757499</v>
      </c>
      <c r="E1687" s="21">
        <v>0.104375495044895</v>
      </c>
      <c r="F1687" s="21">
        <v>0.67550909880964005</v>
      </c>
      <c r="G1687" s="21">
        <v>1.3934875322311899</v>
      </c>
      <c r="H1687" s="21">
        <v>0.395332344462968</v>
      </c>
      <c r="I1687" s="10" t="str">
        <f>Table[[#This Row],[Solar]]&amp;Table[[#This Row],[Wind]]</f>
        <v>500450</v>
      </c>
    </row>
    <row r="1688" spans="1:9" x14ac:dyDescent="0.3">
      <c r="A1688" s="19">
        <v>525</v>
      </c>
      <c r="B1688" s="20">
        <v>450</v>
      </c>
      <c r="C1688" s="21">
        <v>0.17586562413552101</v>
      </c>
      <c r="D1688" s="21">
        <v>0.36261389741370897</v>
      </c>
      <c r="E1688" s="21">
        <v>0.103020514163782</v>
      </c>
      <c r="F1688" s="21">
        <v>0.66790262528714495</v>
      </c>
      <c r="G1688" s="21">
        <v>1.37580450907555</v>
      </c>
      <c r="H1688" s="21">
        <v>0.39187873459162598</v>
      </c>
      <c r="I1688" s="10" t="str">
        <f>Table[[#This Row],[Solar]]&amp;Table[[#This Row],[Wind]]</f>
        <v>525450</v>
      </c>
    </row>
    <row r="1689" spans="1:9" x14ac:dyDescent="0.3">
      <c r="A1689" s="19">
        <v>550</v>
      </c>
      <c r="B1689" s="20">
        <v>450</v>
      </c>
      <c r="C1689" s="21">
        <v>0.173129369627604</v>
      </c>
      <c r="D1689" s="21">
        <v>0.35648277258984301</v>
      </c>
      <c r="E1689" s="21">
        <v>0.101665533282668</v>
      </c>
      <c r="F1689" s="21">
        <v>0.66029615176464895</v>
      </c>
      <c r="G1689" s="21">
        <v>1.3581214859199</v>
      </c>
      <c r="H1689" s="21">
        <v>0.38842512472028401</v>
      </c>
      <c r="I1689" s="10" t="str">
        <f>Table[[#This Row],[Solar]]&amp;Table[[#This Row],[Wind]]</f>
        <v>550450</v>
      </c>
    </row>
    <row r="1690" spans="1:9" x14ac:dyDescent="0.3">
      <c r="A1690" s="19">
        <v>575</v>
      </c>
      <c r="B1690" s="20">
        <v>450</v>
      </c>
      <c r="C1690" s="21">
        <v>0.17039311511968799</v>
      </c>
      <c r="D1690" s="21">
        <v>0.35035164776597699</v>
      </c>
      <c r="E1690" s="21">
        <v>0.100310552401554</v>
      </c>
      <c r="F1690" s="21">
        <v>0.65268967824215396</v>
      </c>
      <c r="G1690" s="21">
        <v>1.34043846276426</v>
      </c>
      <c r="H1690" s="21">
        <v>0.38497151484894199</v>
      </c>
      <c r="I1690" s="10" t="str">
        <f>Table[[#This Row],[Solar]]&amp;Table[[#This Row],[Wind]]</f>
        <v>575450</v>
      </c>
    </row>
    <row r="1691" spans="1:9" x14ac:dyDescent="0.3">
      <c r="A1691" s="19">
        <v>600</v>
      </c>
      <c r="B1691" s="20">
        <v>450</v>
      </c>
      <c r="C1691" s="21">
        <v>0.16765686061177101</v>
      </c>
      <c r="D1691" s="21">
        <v>0.34422052294211097</v>
      </c>
      <c r="E1691" s="21">
        <v>9.8955571520441002E-2</v>
      </c>
      <c r="F1691" s="21">
        <v>0.64508320471965797</v>
      </c>
      <c r="G1691" s="21">
        <v>1.3227554396086101</v>
      </c>
      <c r="H1691" s="21">
        <v>0.38151790497760102</v>
      </c>
      <c r="I1691" s="10" t="str">
        <f>Table[[#This Row],[Solar]]&amp;Table[[#This Row],[Wind]]</f>
        <v>600450</v>
      </c>
    </row>
    <row r="1692" spans="1:9" x14ac:dyDescent="0.3">
      <c r="A1692" s="19">
        <v>625</v>
      </c>
      <c r="B1692" s="20">
        <v>450</v>
      </c>
      <c r="C1692" s="21">
        <v>0.16492060610385501</v>
      </c>
      <c r="D1692" s="21">
        <v>0.33808939811824501</v>
      </c>
      <c r="E1692" s="21">
        <v>9.7600590639327398E-2</v>
      </c>
      <c r="F1692" s="21">
        <v>0.63747673119716297</v>
      </c>
      <c r="G1692" s="21">
        <v>1.3050724164529699</v>
      </c>
      <c r="H1692" s="21">
        <v>0.378064295106259</v>
      </c>
      <c r="I1692" s="10" t="str">
        <f>Table[[#This Row],[Solar]]&amp;Table[[#This Row],[Wind]]</f>
        <v>625450</v>
      </c>
    </row>
    <row r="1693" spans="1:9" x14ac:dyDescent="0.3">
      <c r="A1693" s="19">
        <v>650</v>
      </c>
      <c r="B1693" s="20">
        <v>450</v>
      </c>
      <c r="C1693" s="21">
        <v>0.162184351595938</v>
      </c>
      <c r="D1693" s="21">
        <v>0.33195827329437899</v>
      </c>
      <c r="E1693" s="21">
        <v>9.6245609758213696E-2</v>
      </c>
      <c r="F1693" s="21">
        <v>0.62987025767466698</v>
      </c>
      <c r="G1693" s="21">
        <v>1.2873893932973199</v>
      </c>
      <c r="H1693" s="21">
        <v>0.37461068523491697</v>
      </c>
      <c r="I1693" s="10" t="str">
        <f>Table[[#This Row],[Solar]]&amp;Table[[#This Row],[Wind]]</f>
        <v>650450</v>
      </c>
    </row>
    <row r="1694" spans="1:9" x14ac:dyDescent="0.3">
      <c r="A1694" s="19">
        <v>675</v>
      </c>
      <c r="B1694" s="20">
        <v>450</v>
      </c>
      <c r="C1694" s="21">
        <v>0.15944809708802099</v>
      </c>
      <c r="D1694" s="21">
        <v>0.32582714847051197</v>
      </c>
      <c r="E1694" s="21">
        <v>9.4890628877099994E-2</v>
      </c>
      <c r="F1694" s="21">
        <v>0.62226378415217198</v>
      </c>
      <c r="G1694" s="21">
        <v>1.26970637014168</v>
      </c>
      <c r="H1694" s="21">
        <v>0.37115707536357601</v>
      </c>
      <c r="I1694" s="10" t="str">
        <f>Table[[#This Row],[Solar]]&amp;Table[[#This Row],[Wind]]</f>
        <v>675450</v>
      </c>
    </row>
    <row r="1695" spans="1:9" x14ac:dyDescent="0.3">
      <c r="A1695" s="19">
        <v>700</v>
      </c>
      <c r="B1695" s="20">
        <v>450</v>
      </c>
      <c r="C1695" s="21">
        <v>0.15671184258010501</v>
      </c>
      <c r="D1695" s="21">
        <v>0.31969602364664601</v>
      </c>
      <c r="E1695" s="21">
        <v>9.3535647995986404E-2</v>
      </c>
      <c r="F1695" s="21">
        <v>0.61465731062967599</v>
      </c>
      <c r="G1695" s="21">
        <v>1.25202334698603</v>
      </c>
      <c r="H1695" s="21">
        <v>0.36770346549223398</v>
      </c>
      <c r="I1695" s="10" t="str">
        <f>Table[[#This Row],[Solar]]&amp;Table[[#This Row],[Wind]]</f>
        <v>700450</v>
      </c>
    </row>
    <row r="1696" spans="1:9" x14ac:dyDescent="0.3">
      <c r="A1696" s="19">
        <v>725</v>
      </c>
      <c r="B1696" s="20">
        <v>450</v>
      </c>
      <c r="C1696" s="21">
        <v>0.153975588072188</v>
      </c>
      <c r="D1696" s="21">
        <v>0.31356489882277999</v>
      </c>
      <c r="E1696" s="21">
        <v>9.2180667114872702E-2</v>
      </c>
      <c r="F1696" s="21">
        <v>0.607050837107181</v>
      </c>
      <c r="G1696" s="21">
        <v>1.2343403238303901</v>
      </c>
      <c r="H1696" s="21">
        <v>0.36424985562089202</v>
      </c>
      <c r="I1696" s="10" t="str">
        <f>Table[[#This Row],[Solar]]&amp;Table[[#This Row],[Wind]]</f>
        <v>725450</v>
      </c>
    </row>
    <row r="1697" spans="1:9" x14ac:dyDescent="0.3">
      <c r="A1697" s="19">
        <v>750</v>
      </c>
      <c r="B1697" s="20">
        <v>450</v>
      </c>
      <c r="C1697" s="21">
        <v>0.15123933356427199</v>
      </c>
      <c r="D1697" s="21">
        <v>0.30743377399891397</v>
      </c>
      <c r="E1697" s="21">
        <v>9.0825686233759098E-2</v>
      </c>
      <c r="F1697" s="21">
        <v>0.599444363584685</v>
      </c>
      <c r="G1697" s="21">
        <v>1.2166573006747501</v>
      </c>
      <c r="H1697" s="21">
        <v>0.36079624574955099</v>
      </c>
      <c r="I1697" s="10" t="str">
        <f>Table[[#This Row],[Solar]]&amp;Table[[#This Row],[Wind]]</f>
        <v>750450</v>
      </c>
    </row>
    <row r="1698" spans="1:9" x14ac:dyDescent="0.3">
      <c r="A1698" s="19">
        <v>775</v>
      </c>
      <c r="B1698" s="20">
        <v>450</v>
      </c>
      <c r="C1698" s="21">
        <v>0.14899368685019199</v>
      </c>
      <c r="D1698" s="21">
        <v>0.30235866685229901</v>
      </c>
      <c r="E1698" s="21">
        <v>8.9741499626831298E-2</v>
      </c>
      <c r="F1698" s="21">
        <v>0.59336923390347196</v>
      </c>
      <c r="G1698" s="21">
        <v>1.20233407770607</v>
      </c>
      <c r="H1698" s="21">
        <v>0.35816333867986699</v>
      </c>
      <c r="I1698" s="10" t="str">
        <f>Table[[#This Row],[Solar]]&amp;Table[[#This Row],[Wind]]</f>
        <v>775450</v>
      </c>
    </row>
    <row r="1699" spans="1:9" x14ac:dyDescent="0.3">
      <c r="A1699" s="19">
        <v>800</v>
      </c>
      <c r="B1699" s="20">
        <v>450</v>
      </c>
      <c r="C1699" s="21">
        <v>0.14871047131145701</v>
      </c>
      <c r="D1699" s="21">
        <v>0.30150763041468898</v>
      </c>
      <c r="E1699" s="21">
        <v>8.9740490116647406E-2</v>
      </c>
      <c r="F1699" s="21">
        <v>0.59341947958738805</v>
      </c>
      <c r="G1699" s="21">
        <v>1.2014500554852801</v>
      </c>
      <c r="H1699" s="21">
        <v>0.35881324281681498</v>
      </c>
      <c r="I1699" s="10" t="str">
        <f>Table[[#This Row],[Solar]]&amp;Table[[#This Row],[Wind]]</f>
        <v>800450</v>
      </c>
    </row>
    <row r="1700" spans="1:9" x14ac:dyDescent="0.3">
      <c r="A1700" s="19">
        <v>825</v>
      </c>
      <c r="B1700" s="20">
        <v>450</v>
      </c>
      <c r="C1700" s="21">
        <v>0.148427255772723</v>
      </c>
      <c r="D1700" s="21">
        <v>0.300656593977079</v>
      </c>
      <c r="E1700" s="21">
        <v>8.9739480606463404E-2</v>
      </c>
      <c r="F1700" s="21">
        <v>0.59346972527130504</v>
      </c>
      <c r="G1700" s="21">
        <v>1.2005660332644901</v>
      </c>
      <c r="H1700" s="21">
        <v>0.35946314695376302</v>
      </c>
      <c r="I1700" s="10" t="str">
        <f>Table[[#This Row],[Solar]]&amp;Table[[#This Row],[Wind]]</f>
        <v>825450</v>
      </c>
    </row>
    <row r="1701" spans="1:9" x14ac:dyDescent="0.3">
      <c r="A1701" s="19">
        <v>850</v>
      </c>
      <c r="B1701" s="20">
        <v>450</v>
      </c>
      <c r="C1701" s="21">
        <v>0.148144040233988</v>
      </c>
      <c r="D1701" s="21">
        <v>0.29980555753946803</v>
      </c>
      <c r="E1701" s="21">
        <v>8.9738471096279498E-2</v>
      </c>
      <c r="F1701" s="21">
        <v>0.59351997095522102</v>
      </c>
      <c r="G1701" s="21">
        <v>1.1996820110436901</v>
      </c>
      <c r="H1701" s="21">
        <v>0.36011305109071101</v>
      </c>
      <c r="I1701" s="10" t="str">
        <f>Table[[#This Row],[Solar]]&amp;Table[[#This Row],[Wind]]</f>
        <v>850450</v>
      </c>
    </row>
    <row r="1702" spans="1:9" x14ac:dyDescent="0.3">
      <c r="A1702" s="19">
        <v>875</v>
      </c>
      <c r="B1702" s="20">
        <v>450</v>
      </c>
      <c r="C1702" s="21">
        <v>0.147860824695254</v>
      </c>
      <c r="D1702" s="21">
        <v>0.298954521101858</v>
      </c>
      <c r="E1702" s="21">
        <v>8.9737461586095496E-2</v>
      </c>
      <c r="F1702" s="21">
        <v>0.593570216639138</v>
      </c>
      <c r="G1702" s="21">
        <v>1.1987979888228999</v>
      </c>
      <c r="H1702" s="21">
        <v>0.360762955227659</v>
      </c>
      <c r="I1702" s="10" t="str">
        <f>Table[[#This Row],[Solar]]&amp;Table[[#This Row],[Wind]]</f>
        <v>875450</v>
      </c>
    </row>
    <row r="1703" spans="1:9" x14ac:dyDescent="0.3">
      <c r="A1703" s="19">
        <v>900</v>
      </c>
      <c r="B1703" s="20">
        <v>450</v>
      </c>
      <c r="C1703" s="21">
        <v>0.14757760915651899</v>
      </c>
      <c r="D1703" s="21">
        <v>0.29810348466424802</v>
      </c>
      <c r="E1703" s="21">
        <v>8.9736452075911494E-2</v>
      </c>
      <c r="F1703" s="21">
        <v>0.59362046232305399</v>
      </c>
      <c r="G1703" s="21">
        <v>1.1979139666021099</v>
      </c>
      <c r="H1703" s="21">
        <v>0.36141285936460699</v>
      </c>
      <c r="I1703" s="10" t="str">
        <f>Table[[#This Row],[Solar]]&amp;Table[[#This Row],[Wind]]</f>
        <v>900450</v>
      </c>
    </row>
    <row r="1704" spans="1:9" x14ac:dyDescent="0.3">
      <c r="A1704" s="19">
        <v>925</v>
      </c>
      <c r="B1704" s="20">
        <v>450</v>
      </c>
      <c r="C1704" s="21">
        <v>0.14729439361778501</v>
      </c>
      <c r="D1704" s="21">
        <v>0.29725244822663799</v>
      </c>
      <c r="E1704" s="21">
        <v>8.9735442565727602E-2</v>
      </c>
      <c r="F1704" s="21">
        <v>0.59367070800696997</v>
      </c>
      <c r="G1704" s="21">
        <v>1.1970299443813099</v>
      </c>
      <c r="H1704" s="21">
        <v>0.36206276350155497</v>
      </c>
      <c r="I1704" s="10" t="str">
        <f>Table[[#This Row],[Solar]]&amp;Table[[#This Row],[Wind]]</f>
        <v>925450</v>
      </c>
    </row>
    <row r="1705" spans="1:9" x14ac:dyDescent="0.3">
      <c r="A1705" s="19">
        <v>950</v>
      </c>
      <c r="B1705" s="20">
        <v>450</v>
      </c>
      <c r="C1705" s="21">
        <v>0.14701117807905001</v>
      </c>
      <c r="D1705" s="21">
        <v>0.29640141178902701</v>
      </c>
      <c r="E1705" s="21">
        <v>8.97344330555436E-2</v>
      </c>
      <c r="F1705" s="21">
        <v>0.59372095369088695</v>
      </c>
      <c r="G1705" s="21">
        <v>1.19614592216052</v>
      </c>
      <c r="H1705" s="21">
        <v>0.36271266763850202</v>
      </c>
      <c r="I1705" s="10" t="str">
        <f>Table[[#This Row],[Solar]]&amp;Table[[#This Row],[Wind]]</f>
        <v>950450</v>
      </c>
    </row>
    <row r="1706" spans="1:9" x14ac:dyDescent="0.3">
      <c r="A1706" s="19">
        <v>975</v>
      </c>
      <c r="B1706" s="20">
        <v>450</v>
      </c>
      <c r="C1706" s="21">
        <v>0.146727962540316</v>
      </c>
      <c r="D1706" s="21">
        <v>0.29555037535141698</v>
      </c>
      <c r="E1706" s="21">
        <v>8.9733423545359695E-2</v>
      </c>
      <c r="F1706" s="21">
        <v>0.59377119937480305</v>
      </c>
      <c r="G1706" s="21">
        <v>1.19526189993973</v>
      </c>
      <c r="H1706" s="21">
        <v>0.36336257177545001</v>
      </c>
      <c r="I1706" s="10" t="str">
        <f>Table[[#This Row],[Solar]]&amp;Table[[#This Row],[Wind]]</f>
        <v>975450</v>
      </c>
    </row>
    <row r="1707" spans="1:9" x14ac:dyDescent="0.3">
      <c r="A1707" s="19">
        <v>1000</v>
      </c>
      <c r="B1707" s="20">
        <v>450</v>
      </c>
      <c r="C1707" s="21">
        <v>0.146444747001581</v>
      </c>
      <c r="D1707" s="21">
        <v>0.29469933891380701</v>
      </c>
      <c r="E1707" s="21">
        <v>8.9732414035175706E-2</v>
      </c>
      <c r="F1707" s="21">
        <v>0.59382144505871903</v>
      </c>
      <c r="G1707" s="21">
        <v>1.19437787771893</v>
      </c>
      <c r="H1707" s="21">
        <v>0.36401247591239799</v>
      </c>
      <c r="I1707" s="10" t="str">
        <f>Table[[#This Row],[Solar]]&amp;Table[[#This Row],[Wind]]</f>
        <v>1000450</v>
      </c>
    </row>
    <row r="1708" spans="1:9" x14ac:dyDescent="0.3">
      <c r="A1708" s="19">
        <v>1025</v>
      </c>
      <c r="B1708" s="20">
        <v>450</v>
      </c>
      <c r="C1708" s="21">
        <v>0.14616153146284699</v>
      </c>
      <c r="D1708" s="21">
        <v>0.29384830247619698</v>
      </c>
      <c r="E1708" s="21">
        <v>8.9731404524991801E-2</v>
      </c>
      <c r="F1708" s="21">
        <v>0.59387169074263602</v>
      </c>
      <c r="G1708" s="21">
        <v>1.19349385549814</v>
      </c>
      <c r="H1708" s="21">
        <v>0.36466238004934598</v>
      </c>
      <c r="I1708" s="10" t="str">
        <f>Table[[#This Row],[Solar]]&amp;Table[[#This Row],[Wind]]</f>
        <v>1025450</v>
      </c>
    </row>
    <row r="1709" spans="1:9" x14ac:dyDescent="0.3">
      <c r="A1709" s="19">
        <v>1050</v>
      </c>
      <c r="B1709" s="20">
        <v>450</v>
      </c>
      <c r="C1709" s="21">
        <v>0.14587831592411199</v>
      </c>
      <c r="D1709" s="21">
        <v>0.292997266038586</v>
      </c>
      <c r="E1709" s="21">
        <v>8.9730395014807798E-2</v>
      </c>
      <c r="F1709" s="21">
        <v>0.593921936426552</v>
      </c>
      <c r="G1709" s="21">
        <v>1.19260983327735</v>
      </c>
      <c r="H1709" s="21">
        <v>0.36531228418629402</v>
      </c>
      <c r="I1709" s="10" t="str">
        <f>Table[[#This Row],[Solar]]&amp;Table[[#This Row],[Wind]]</f>
        <v>1050450</v>
      </c>
    </row>
    <row r="1710" spans="1:9" x14ac:dyDescent="0.3">
      <c r="A1710" s="19">
        <v>1075</v>
      </c>
      <c r="B1710" s="20">
        <v>450</v>
      </c>
      <c r="C1710" s="21">
        <v>0.14628677207382701</v>
      </c>
      <c r="D1710" s="21">
        <v>0.29255551805019497</v>
      </c>
      <c r="E1710" s="21">
        <v>9.1649825943451099E-2</v>
      </c>
      <c r="F1710" s="21">
        <v>0.59651062503825303</v>
      </c>
      <c r="G1710" s="21">
        <v>1.19212170541714</v>
      </c>
      <c r="H1710" s="21">
        <v>0.37441529060871298</v>
      </c>
      <c r="I1710" s="10" t="str">
        <f>Table[[#This Row],[Solar]]&amp;Table[[#This Row],[Wind]]</f>
        <v>1075450</v>
      </c>
    </row>
    <row r="1711" spans="1:9" x14ac:dyDescent="0.3">
      <c r="A1711" s="19">
        <v>1100</v>
      </c>
      <c r="B1711" s="20">
        <v>450</v>
      </c>
      <c r="C1711" s="21">
        <v>0.146695228223541</v>
      </c>
      <c r="D1711" s="21">
        <v>0.292113770061803</v>
      </c>
      <c r="E1711" s="21">
        <v>9.3569256872094497E-2</v>
      </c>
      <c r="F1711" s="21">
        <v>0.59909931364995395</v>
      </c>
      <c r="G1711" s="21">
        <v>1.19163357755693</v>
      </c>
      <c r="H1711" s="21">
        <v>0.38351829703113099</v>
      </c>
      <c r="I1711" s="10" t="str">
        <f>Table[[#This Row],[Solar]]&amp;Table[[#This Row],[Wind]]</f>
        <v>1100450</v>
      </c>
    </row>
    <row r="1712" spans="1:9" x14ac:dyDescent="0.3">
      <c r="A1712" s="19">
        <v>1125</v>
      </c>
      <c r="B1712" s="20">
        <v>450</v>
      </c>
      <c r="C1712" s="21">
        <v>0.14710368437325599</v>
      </c>
      <c r="D1712" s="21">
        <v>0.29167202207341097</v>
      </c>
      <c r="E1712" s="21">
        <v>9.5488687800737798E-2</v>
      </c>
      <c r="F1712" s="21">
        <v>0.60168800226165498</v>
      </c>
      <c r="G1712" s="21">
        <v>1.19114544969672</v>
      </c>
      <c r="H1712" s="21">
        <v>0.39262130345354901</v>
      </c>
      <c r="I1712" s="10" t="str">
        <f>Table[[#This Row],[Solar]]&amp;Table[[#This Row],[Wind]]</f>
        <v>1125450</v>
      </c>
    </row>
    <row r="1713" spans="1:9" x14ac:dyDescent="0.3">
      <c r="A1713" s="19">
        <v>1150</v>
      </c>
      <c r="B1713" s="20">
        <v>450</v>
      </c>
      <c r="C1713" s="21">
        <v>0.14751214052296999</v>
      </c>
      <c r="D1713" s="21">
        <v>0.291230274085019</v>
      </c>
      <c r="E1713" s="21">
        <v>9.7408118729381196E-2</v>
      </c>
      <c r="F1713" s="21">
        <v>0.604276690873356</v>
      </c>
      <c r="G1713" s="21">
        <v>1.19065732183651</v>
      </c>
      <c r="H1713" s="21">
        <v>0.40172430987596802</v>
      </c>
      <c r="I1713" s="10" t="str">
        <f>Table[[#This Row],[Solar]]&amp;Table[[#This Row],[Wind]]</f>
        <v>1150450</v>
      </c>
    </row>
    <row r="1714" spans="1:9" x14ac:dyDescent="0.3">
      <c r="A1714" s="19">
        <v>1175</v>
      </c>
      <c r="B1714" s="20">
        <v>450</v>
      </c>
      <c r="C1714" s="21">
        <v>0.14792059667268401</v>
      </c>
      <c r="D1714" s="21">
        <v>0.29078852609662798</v>
      </c>
      <c r="E1714" s="21">
        <v>9.9327549658024497E-2</v>
      </c>
      <c r="F1714" s="21">
        <v>0.60686537948505703</v>
      </c>
      <c r="G1714" s="21">
        <v>1.1901691939762999</v>
      </c>
      <c r="H1714" s="21">
        <v>0.41082731629838598</v>
      </c>
      <c r="I1714" s="10" t="str">
        <f>Table[[#This Row],[Solar]]&amp;Table[[#This Row],[Wind]]</f>
        <v>1175450</v>
      </c>
    </row>
    <row r="1715" spans="1:9" x14ac:dyDescent="0.3">
      <c r="A1715" s="19">
        <v>1200</v>
      </c>
      <c r="B1715" s="20">
        <v>450</v>
      </c>
      <c r="C1715" s="21">
        <v>0.148329052822399</v>
      </c>
      <c r="D1715" s="21">
        <v>0.290346778108236</v>
      </c>
      <c r="E1715" s="21">
        <v>0.10124698058666699</v>
      </c>
      <c r="F1715" s="21">
        <v>0.60945406809675795</v>
      </c>
      <c r="G1715" s="21">
        <v>1.1896810661160899</v>
      </c>
      <c r="H1715" s="21">
        <v>0.41993032272080399</v>
      </c>
      <c r="I1715" s="10" t="str">
        <f>Table[[#This Row],[Solar]]&amp;Table[[#This Row],[Wind]]</f>
        <v>1200450</v>
      </c>
    </row>
    <row r="1716" spans="1:9" x14ac:dyDescent="0.3">
      <c r="A1716" s="19">
        <v>1225</v>
      </c>
      <c r="B1716" s="20">
        <v>450</v>
      </c>
      <c r="C1716" s="21">
        <v>0.14873750897211299</v>
      </c>
      <c r="D1716" s="21">
        <v>0.28990503011984398</v>
      </c>
      <c r="E1716" s="21">
        <v>0.103166411515311</v>
      </c>
      <c r="F1716" s="21">
        <v>0.61204275670845798</v>
      </c>
      <c r="G1716" s="21">
        <v>1.1891929382558799</v>
      </c>
      <c r="H1716" s="21">
        <v>0.42903332914322301</v>
      </c>
      <c r="I1716" s="10" t="str">
        <f>Table[[#This Row],[Solar]]&amp;Table[[#This Row],[Wind]]</f>
        <v>1225450</v>
      </c>
    </row>
    <row r="1717" spans="1:9" x14ac:dyDescent="0.3">
      <c r="A1717" s="19">
        <v>1250</v>
      </c>
      <c r="B1717" s="20">
        <v>450</v>
      </c>
      <c r="C1717" s="21">
        <v>0.14914596512182801</v>
      </c>
      <c r="D1717" s="21">
        <v>0.289463282131453</v>
      </c>
      <c r="E1717" s="21">
        <v>0.105085842443954</v>
      </c>
      <c r="F1717" s="21">
        <v>0.61463144532015901</v>
      </c>
      <c r="G1717" s="21">
        <v>1.1887048103956701</v>
      </c>
      <c r="H1717" s="21">
        <v>0.43813633556564102</v>
      </c>
      <c r="I1717" s="10" t="str">
        <f>Table[[#This Row],[Solar]]&amp;Table[[#This Row],[Wind]]</f>
        <v>1250450</v>
      </c>
    </row>
    <row r="1718" spans="1:9" x14ac:dyDescent="0.3">
      <c r="A1718" s="19">
        <v>1275</v>
      </c>
      <c r="B1718" s="20">
        <v>450</v>
      </c>
      <c r="C1718" s="21">
        <v>0.149554421271542</v>
      </c>
      <c r="D1718" s="21">
        <v>0.28902153414306098</v>
      </c>
      <c r="E1718" s="21">
        <v>0.10700527337259701</v>
      </c>
      <c r="F1718" s="21">
        <v>0.61722013393186004</v>
      </c>
      <c r="G1718" s="21">
        <v>1.1882166825354501</v>
      </c>
      <c r="H1718" s="21">
        <v>0.44723934198805898</v>
      </c>
      <c r="I1718" s="10" t="str">
        <f>Table[[#This Row],[Solar]]&amp;Table[[#This Row],[Wind]]</f>
        <v>1275450</v>
      </c>
    </row>
    <row r="1719" spans="1:9" x14ac:dyDescent="0.3">
      <c r="A1719" s="19">
        <v>1300</v>
      </c>
      <c r="B1719" s="20">
        <v>450</v>
      </c>
      <c r="C1719" s="21">
        <v>0.149962877421256</v>
      </c>
      <c r="D1719" s="21">
        <v>0.288579786154669</v>
      </c>
      <c r="E1719" s="21">
        <v>0.108924704301241</v>
      </c>
      <c r="F1719" s="21">
        <v>0.61980882254356096</v>
      </c>
      <c r="G1719" s="21">
        <v>1.1877285546752401</v>
      </c>
      <c r="H1719" s="21">
        <v>0.45634234841047799</v>
      </c>
      <c r="I1719" s="10" t="str">
        <f>Table[[#This Row],[Solar]]&amp;Table[[#This Row],[Wind]]</f>
        <v>1300450</v>
      </c>
    </row>
    <row r="1720" spans="1:9" x14ac:dyDescent="0.3">
      <c r="A1720" s="19">
        <v>1325</v>
      </c>
      <c r="B1720" s="20">
        <v>450</v>
      </c>
      <c r="C1720" s="21">
        <v>0.15037133357097099</v>
      </c>
      <c r="D1720" s="21">
        <v>0.28813803816627698</v>
      </c>
      <c r="E1720" s="21">
        <v>0.110844135229884</v>
      </c>
      <c r="F1720" s="21">
        <v>0.62239751115526198</v>
      </c>
      <c r="G1720" s="21">
        <v>1.1872404268150301</v>
      </c>
      <c r="H1720" s="21">
        <v>0.46544535483289601</v>
      </c>
      <c r="I1720" s="10" t="str">
        <f>Table[[#This Row],[Solar]]&amp;Table[[#This Row],[Wind]]</f>
        <v>1325450</v>
      </c>
    </row>
    <row r="1721" spans="1:9" x14ac:dyDescent="0.3">
      <c r="A1721" s="19">
        <v>1350</v>
      </c>
      <c r="B1721" s="20">
        <v>450</v>
      </c>
      <c r="C1721" s="21">
        <v>0.15077978972068501</v>
      </c>
      <c r="D1721" s="21">
        <v>0.287696290177886</v>
      </c>
      <c r="E1721" s="21">
        <v>0.11276356615852701</v>
      </c>
      <c r="F1721" s="21">
        <v>0.62498619976696301</v>
      </c>
      <c r="G1721" s="21">
        <v>1.18675229895482</v>
      </c>
      <c r="H1721" s="21">
        <v>0.47454836125531502</v>
      </c>
      <c r="I1721" s="10" t="str">
        <f>Table[[#This Row],[Solar]]&amp;Table[[#This Row],[Wind]]</f>
        <v>1350450</v>
      </c>
    </row>
    <row r="1722" spans="1:9" x14ac:dyDescent="0.3">
      <c r="A1722" s="19">
        <v>1375</v>
      </c>
      <c r="B1722" s="20">
        <v>450</v>
      </c>
      <c r="C1722" s="21">
        <v>0.151188245870399</v>
      </c>
      <c r="D1722" s="21">
        <v>0.28725454218949398</v>
      </c>
      <c r="E1722" s="21">
        <v>0.114682997087171</v>
      </c>
      <c r="F1722" s="21">
        <v>0.62757488837866404</v>
      </c>
      <c r="G1722" s="21">
        <v>1.18626417109461</v>
      </c>
      <c r="H1722" s="21">
        <v>0.48365136767773298</v>
      </c>
      <c r="I1722" s="10" t="str">
        <f>Table[[#This Row],[Solar]]&amp;Table[[#This Row],[Wind]]</f>
        <v>1375450</v>
      </c>
    </row>
    <row r="1723" spans="1:9" x14ac:dyDescent="0.3">
      <c r="A1723" s="19">
        <v>1400</v>
      </c>
      <c r="B1723" s="20">
        <v>450</v>
      </c>
      <c r="C1723" s="21">
        <v>0.15159670202011399</v>
      </c>
      <c r="D1723" s="21">
        <v>0.28681279420110201</v>
      </c>
      <c r="E1723" s="21">
        <v>0.116602428015814</v>
      </c>
      <c r="F1723" s="21">
        <v>0.63016357699036496</v>
      </c>
      <c r="G1723" s="21">
        <v>1.1857760432344</v>
      </c>
      <c r="H1723" s="21">
        <v>0.49275437410015099</v>
      </c>
      <c r="I1723" s="10" t="str">
        <f>Table[[#This Row],[Solar]]&amp;Table[[#This Row],[Wind]]</f>
        <v>1400450</v>
      </c>
    </row>
    <row r="1724" spans="1:9" x14ac:dyDescent="0.3">
      <c r="A1724" s="19">
        <v>1425</v>
      </c>
      <c r="B1724" s="20">
        <v>450</v>
      </c>
      <c r="C1724" s="21">
        <v>0.153153549435358</v>
      </c>
      <c r="D1724" s="21">
        <v>0.28808978640921601</v>
      </c>
      <c r="E1724" s="21">
        <v>0.119642975147515</v>
      </c>
      <c r="F1724" s="21">
        <v>0.63732659345662102</v>
      </c>
      <c r="G1724" s="21">
        <v>1.1924294111200999</v>
      </c>
      <c r="H1724" s="21">
        <v>0.50591942292653702</v>
      </c>
      <c r="I1724" s="10" t="str">
        <f>Table[[#This Row],[Solar]]&amp;Table[[#This Row],[Wind]]</f>
        <v>1425450</v>
      </c>
    </row>
    <row r="1725" spans="1:9" x14ac:dyDescent="0.3">
      <c r="A1725" s="19">
        <v>1450</v>
      </c>
      <c r="B1725" s="20">
        <v>450</v>
      </c>
      <c r="C1725" s="21">
        <v>0.155475991027622</v>
      </c>
      <c r="D1725" s="21">
        <v>0.29051260541499901</v>
      </c>
      <c r="E1725" s="21">
        <v>0.123430933081255</v>
      </c>
      <c r="F1725" s="21">
        <v>0.64753916182591498</v>
      </c>
      <c r="G1725" s="21">
        <v>1.20384377616973</v>
      </c>
      <c r="H1725" s="21">
        <v>0.52179250002223398</v>
      </c>
      <c r="I1725" s="10" t="str">
        <f>Table[[#This Row],[Solar]]&amp;Table[[#This Row],[Wind]]</f>
        <v>1450450</v>
      </c>
    </row>
    <row r="1726" spans="1:9" x14ac:dyDescent="0.3">
      <c r="A1726" s="19">
        <v>1475</v>
      </c>
      <c r="B1726" s="20">
        <v>450</v>
      </c>
      <c r="C1726" s="21">
        <v>0.15779843261988499</v>
      </c>
      <c r="D1726" s="21">
        <v>0.29293542442078302</v>
      </c>
      <c r="E1726" s="21">
        <v>0.12721889101499501</v>
      </c>
      <c r="F1726" s="21">
        <v>0.65775173019520805</v>
      </c>
      <c r="G1726" s="21">
        <v>1.2152581412193599</v>
      </c>
      <c r="H1726" s="21">
        <v>0.53766557711793095</v>
      </c>
      <c r="I1726" s="10" t="str">
        <f>Table[[#This Row],[Solar]]&amp;Table[[#This Row],[Wind]]</f>
        <v>1475450</v>
      </c>
    </row>
    <row r="1727" spans="1:9" x14ac:dyDescent="0.3">
      <c r="A1727" s="19">
        <v>1500</v>
      </c>
      <c r="B1727" s="20">
        <v>450</v>
      </c>
      <c r="C1727" s="21">
        <v>0.16012087421214899</v>
      </c>
      <c r="D1727" s="21">
        <v>0.29535824342656702</v>
      </c>
      <c r="E1727" s="21">
        <v>0.13100684894873499</v>
      </c>
      <c r="F1727" s="21">
        <v>0.66796429856450201</v>
      </c>
      <c r="G1727" s="21">
        <v>1.22667250626899</v>
      </c>
      <c r="H1727" s="21">
        <v>0.55353865421362702</v>
      </c>
      <c r="I1727" s="10" t="str">
        <f>Table[[#This Row],[Solar]]&amp;Table[[#This Row],[Wind]]</f>
        <v>1500450</v>
      </c>
    </row>
    <row r="1728" spans="1:9" x14ac:dyDescent="0.3">
      <c r="A1728" s="19">
        <v>1525</v>
      </c>
      <c r="B1728" s="20">
        <v>450</v>
      </c>
      <c r="C1728" s="21">
        <v>0.16244331580441301</v>
      </c>
      <c r="D1728" s="21">
        <v>0.29778106243234997</v>
      </c>
      <c r="E1728" s="21">
        <v>0.134794806882475</v>
      </c>
      <c r="F1728" s="21">
        <v>0.67817686693379498</v>
      </c>
      <c r="G1728" s="21">
        <v>1.2380868713186199</v>
      </c>
      <c r="H1728" s="21">
        <v>0.56941173130932399</v>
      </c>
      <c r="I1728" s="10" t="str">
        <f>Table[[#This Row],[Solar]]&amp;Table[[#This Row],[Wind]]</f>
        <v>1525450</v>
      </c>
    </row>
    <row r="1729" spans="1:9" x14ac:dyDescent="0.3">
      <c r="A1729" s="19">
        <v>1550</v>
      </c>
      <c r="B1729" s="20">
        <v>450</v>
      </c>
      <c r="C1729" s="21">
        <v>0.16476575739667601</v>
      </c>
      <c r="D1729" s="21">
        <v>0.30020388143813398</v>
      </c>
      <c r="E1729" s="21">
        <v>0.13858276481621501</v>
      </c>
      <c r="F1729" s="21">
        <v>0.68838943530308805</v>
      </c>
      <c r="G1729" s="21">
        <v>1.24950123636826</v>
      </c>
      <c r="H1729" s="21">
        <v>0.58528480840502095</v>
      </c>
      <c r="I1729" s="10" t="str">
        <f>Table[[#This Row],[Solar]]&amp;Table[[#This Row],[Wind]]</f>
        <v>1550450</v>
      </c>
    </row>
    <row r="1730" spans="1:9" x14ac:dyDescent="0.3">
      <c r="A1730" s="19">
        <v>1575</v>
      </c>
      <c r="B1730" s="20">
        <v>450</v>
      </c>
      <c r="C1730" s="21">
        <v>0.16708819898894001</v>
      </c>
      <c r="D1730" s="21">
        <v>0.30262670044391798</v>
      </c>
      <c r="E1730" s="21">
        <v>0.14237072274995499</v>
      </c>
      <c r="F1730" s="21">
        <v>0.69860200367238201</v>
      </c>
      <c r="G1730" s="21">
        <v>1.2609156014178899</v>
      </c>
      <c r="H1730" s="21">
        <v>0.60115788550071803</v>
      </c>
      <c r="I1730" s="10" t="str">
        <f>Table[[#This Row],[Solar]]&amp;Table[[#This Row],[Wind]]</f>
        <v>1575450</v>
      </c>
    </row>
    <row r="1731" spans="1:9" x14ac:dyDescent="0.3">
      <c r="A1731" s="19">
        <v>1600</v>
      </c>
      <c r="B1731" s="20">
        <v>450</v>
      </c>
      <c r="C1731" s="21">
        <v>0.169410640581204</v>
      </c>
      <c r="D1731" s="21">
        <v>0.30504951944970099</v>
      </c>
      <c r="E1731" s="21">
        <v>0.146158680683695</v>
      </c>
      <c r="F1731" s="21">
        <v>0.70881457204167497</v>
      </c>
      <c r="G1731" s="21">
        <v>1.2723299664675201</v>
      </c>
      <c r="H1731" s="21">
        <v>0.61703096259641499</v>
      </c>
      <c r="I1731" s="10" t="str">
        <f>Table[[#This Row],[Solar]]&amp;Table[[#This Row],[Wind]]</f>
        <v>1600450</v>
      </c>
    </row>
    <row r="1732" spans="1:9" x14ac:dyDescent="0.3">
      <c r="A1732" s="19">
        <v>1625</v>
      </c>
      <c r="B1732" s="20">
        <v>450</v>
      </c>
      <c r="C1732" s="21">
        <v>0.171733082173468</v>
      </c>
      <c r="D1732" s="21">
        <v>0.30747233845548499</v>
      </c>
      <c r="E1732" s="21">
        <v>0.14994663861743501</v>
      </c>
      <c r="F1732" s="21">
        <v>0.71902714041096905</v>
      </c>
      <c r="G1732" s="21">
        <v>1.28374433151715</v>
      </c>
      <c r="H1732" s="21">
        <v>0.63290403969211195</v>
      </c>
      <c r="I1732" s="10" t="str">
        <f>Table[[#This Row],[Solar]]&amp;Table[[#This Row],[Wind]]</f>
        <v>1625450</v>
      </c>
    </row>
    <row r="1733" spans="1:9" x14ac:dyDescent="0.3">
      <c r="A1733" s="19">
        <v>1650</v>
      </c>
      <c r="B1733" s="20">
        <v>450</v>
      </c>
      <c r="C1733" s="21">
        <v>0.174055523765731</v>
      </c>
      <c r="D1733" s="21">
        <v>0.309895157461269</v>
      </c>
      <c r="E1733" s="21">
        <v>0.153734596551175</v>
      </c>
      <c r="F1733" s="21">
        <v>0.72923970878026201</v>
      </c>
      <c r="G1733" s="21">
        <v>1.2951586965667801</v>
      </c>
      <c r="H1733" s="21">
        <v>0.64877711678780903</v>
      </c>
      <c r="I1733" s="10" t="str">
        <f>Table[[#This Row],[Solar]]&amp;Table[[#This Row],[Wind]]</f>
        <v>1650450</v>
      </c>
    </row>
    <row r="1734" spans="1:9" x14ac:dyDescent="0.3">
      <c r="A1734" s="19">
        <v>1675</v>
      </c>
      <c r="B1734" s="20">
        <v>450</v>
      </c>
      <c r="C1734" s="21">
        <v>0.17637796535799499</v>
      </c>
      <c r="D1734" s="21">
        <v>0.31231797646705201</v>
      </c>
      <c r="E1734" s="21">
        <v>0.15752255448491501</v>
      </c>
      <c r="F1734" s="21">
        <v>0.73945227714955597</v>
      </c>
      <c r="G1734" s="21">
        <v>1.30657306161641</v>
      </c>
      <c r="H1734" s="21">
        <v>0.66465019388350499</v>
      </c>
      <c r="I1734" s="10" t="str">
        <f>Table[[#This Row],[Solar]]&amp;Table[[#This Row],[Wind]]</f>
        <v>1675450</v>
      </c>
    </row>
    <row r="1735" spans="1:9" x14ac:dyDescent="0.3">
      <c r="A1735" s="19">
        <v>1700</v>
      </c>
      <c r="B1735" s="20">
        <v>450</v>
      </c>
      <c r="C1735" s="21">
        <v>0.17870040695025899</v>
      </c>
      <c r="D1735" s="21">
        <v>0.31474079547283601</v>
      </c>
      <c r="E1735" s="21">
        <v>0.16131051241865499</v>
      </c>
      <c r="F1735" s="21">
        <v>0.74966484551884904</v>
      </c>
      <c r="G1735" s="21">
        <v>1.3179874266660501</v>
      </c>
      <c r="H1735" s="21">
        <v>0.68052327097920196</v>
      </c>
      <c r="I1735" s="10" t="str">
        <f>Table[[#This Row],[Solar]]&amp;Table[[#This Row],[Wind]]</f>
        <v>1700450</v>
      </c>
    </row>
    <row r="1736" spans="1:9" x14ac:dyDescent="0.3">
      <c r="A1736" s="19">
        <v>1725</v>
      </c>
      <c r="B1736" s="20">
        <v>450</v>
      </c>
      <c r="C1736" s="21">
        <v>0.18102284854252201</v>
      </c>
      <c r="D1736" s="21">
        <v>0.31716361447862002</v>
      </c>
      <c r="E1736" s="21">
        <v>0.165098470352395</v>
      </c>
      <c r="F1736" s="21">
        <v>0.75987741388814301</v>
      </c>
      <c r="G1736" s="21">
        <v>1.32940179171568</v>
      </c>
      <c r="H1736" s="21">
        <v>0.69639634807489903</v>
      </c>
      <c r="I1736" s="10" t="str">
        <f>Table[[#This Row],[Solar]]&amp;Table[[#This Row],[Wind]]</f>
        <v>1725450</v>
      </c>
    </row>
    <row r="1737" spans="1:9" x14ac:dyDescent="0.3">
      <c r="A1737" s="19">
        <v>1750</v>
      </c>
      <c r="B1737" s="20">
        <v>450</v>
      </c>
      <c r="C1737" s="21">
        <v>0.18334529013478601</v>
      </c>
      <c r="D1737" s="21">
        <v>0.31958643348440302</v>
      </c>
      <c r="E1737" s="21">
        <v>0.16888642828613501</v>
      </c>
      <c r="F1737" s="21">
        <v>0.77008998225743597</v>
      </c>
      <c r="G1737" s="21">
        <v>1.3408161567653101</v>
      </c>
      <c r="H1737" s="21">
        <v>0.71226942517059599</v>
      </c>
      <c r="I1737" s="10" t="str">
        <f>Table[[#This Row],[Solar]]&amp;Table[[#This Row],[Wind]]</f>
        <v>1750450</v>
      </c>
    </row>
    <row r="1738" spans="1:9" x14ac:dyDescent="0.3">
      <c r="A1738" s="19">
        <v>1775</v>
      </c>
      <c r="B1738" s="20">
        <v>450</v>
      </c>
      <c r="C1738" s="21">
        <v>0.18566773172705001</v>
      </c>
      <c r="D1738" s="21">
        <v>0.32200925249018703</v>
      </c>
      <c r="E1738" s="21">
        <v>0.17267438621987499</v>
      </c>
      <c r="F1738" s="21">
        <v>0.78030255062673004</v>
      </c>
      <c r="G1738" s="21">
        <v>1.35223052181494</v>
      </c>
      <c r="H1738" s="21">
        <v>0.72814250226629296</v>
      </c>
      <c r="I1738" s="10" t="str">
        <f>Table[[#This Row],[Solar]]&amp;Table[[#This Row],[Wind]]</f>
        <v>1775450</v>
      </c>
    </row>
    <row r="1739" spans="1:9" x14ac:dyDescent="0.3">
      <c r="A1739" s="19">
        <v>1800</v>
      </c>
      <c r="B1739" s="20">
        <v>450</v>
      </c>
      <c r="C1739" s="21">
        <v>0.187990173319313</v>
      </c>
      <c r="D1739" s="21">
        <v>0.32443207149597098</v>
      </c>
      <c r="E1739" s="21">
        <v>0.176462344153615</v>
      </c>
      <c r="F1739" s="21">
        <v>0.790515118996023</v>
      </c>
      <c r="G1739" s="21">
        <v>1.3636448868645701</v>
      </c>
      <c r="H1739" s="21">
        <v>0.74401557936199003</v>
      </c>
      <c r="I1739" s="10" t="str">
        <f>Table[[#This Row],[Solar]]&amp;Table[[#This Row],[Wind]]</f>
        <v>1800450</v>
      </c>
    </row>
    <row r="1740" spans="1:9" x14ac:dyDescent="0.3">
      <c r="A1740" s="19">
        <v>1825</v>
      </c>
      <c r="B1740" s="20">
        <v>450</v>
      </c>
      <c r="C1740" s="21">
        <v>0.190312614911577</v>
      </c>
      <c r="D1740" s="21">
        <v>0.32685489050175398</v>
      </c>
      <c r="E1740" s="21">
        <v>0.18025030208735501</v>
      </c>
      <c r="F1740" s="21">
        <v>0.80072768736531696</v>
      </c>
      <c r="G1740" s="21">
        <v>1.3750592519142</v>
      </c>
      <c r="H1740" s="21">
        <v>0.759888656457687</v>
      </c>
      <c r="I1740" s="10" t="str">
        <f>Table[[#This Row],[Solar]]&amp;Table[[#This Row],[Wind]]</f>
        <v>1825450</v>
      </c>
    </row>
    <row r="1741" spans="1:9" x14ac:dyDescent="0.3">
      <c r="A1741" s="19">
        <v>1850</v>
      </c>
      <c r="B1741" s="20">
        <v>450</v>
      </c>
      <c r="C1741" s="21">
        <v>0.192635056503841</v>
      </c>
      <c r="D1741" s="21">
        <v>0.32927770950753799</v>
      </c>
      <c r="E1741" s="21">
        <v>0.184038260021095</v>
      </c>
      <c r="F1741" s="21">
        <v>0.81094025573461004</v>
      </c>
      <c r="G1741" s="21">
        <v>1.3864736169638301</v>
      </c>
      <c r="H1741" s="21">
        <v>0.77576173355338396</v>
      </c>
      <c r="I1741" s="10" t="str">
        <f>Table[[#This Row],[Solar]]&amp;Table[[#This Row],[Wind]]</f>
        <v>1850450</v>
      </c>
    </row>
    <row r="1742" spans="1:9" x14ac:dyDescent="0.3">
      <c r="A1742" s="19">
        <v>1875</v>
      </c>
      <c r="B1742" s="20">
        <v>450</v>
      </c>
      <c r="C1742" s="21">
        <v>0.19495749809610499</v>
      </c>
      <c r="D1742" s="21">
        <v>0.33170052851332199</v>
      </c>
      <c r="E1742" s="21">
        <v>0.18782621795483501</v>
      </c>
      <c r="F1742" s="21">
        <v>0.821152824103904</v>
      </c>
      <c r="G1742" s="21">
        <v>1.39788798201347</v>
      </c>
      <c r="H1742" s="21">
        <v>0.79163481064908003</v>
      </c>
      <c r="I1742" s="10" t="str">
        <f>Table[[#This Row],[Solar]]&amp;Table[[#This Row],[Wind]]</f>
        <v>1875450</v>
      </c>
    </row>
    <row r="1743" spans="1:9" x14ac:dyDescent="0.3">
      <c r="A1743" s="19">
        <v>1900</v>
      </c>
      <c r="B1743" s="20">
        <v>450</v>
      </c>
      <c r="C1743" s="21">
        <v>0.19727993968836799</v>
      </c>
      <c r="D1743" s="21">
        <v>0.334123347519105</v>
      </c>
      <c r="E1743" s="21">
        <v>0.19161417588857499</v>
      </c>
      <c r="F1743" s="21">
        <v>0.83136539247319696</v>
      </c>
      <c r="G1743" s="21">
        <v>1.4093023470631001</v>
      </c>
      <c r="H1743" s="21">
        <v>0.807507887744777</v>
      </c>
      <c r="I1743" s="10" t="str">
        <f>Table[[#This Row],[Solar]]&amp;Table[[#This Row],[Wind]]</f>
        <v>1900450</v>
      </c>
    </row>
    <row r="1744" spans="1:9" x14ac:dyDescent="0.3">
      <c r="A1744" s="19">
        <v>1925</v>
      </c>
      <c r="B1744" s="20">
        <v>450</v>
      </c>
      <c r="C1744" s="21">
        <v>0.19960238128063201</v>
      </c>
      <c r="D1744" s="21">
        <v>0.336546166524889</v>
      </c>
      <c r="E1744" s="21">
        <v>0.195402133822314</v>
      </c>
      <c r="F1744" s="21">
        <v>0.84157796084249104</v>
      </c>
      <c r="G1744" s="21">
        <v>1.42071671211273</v>
      </c>
      <c r="H1744" s="21">
        <v>0.82338096484047396</v>
      </c>
      <c r="I1744" s="10" t="str">
        <f>Table[[#This Row],[Solar]]&amp;Table[[#This Row],[Wind]]</f>
        <v>1925450</v>
      </c>
    </row>
    <row r="1745" spans="1:9" x14ac:dyDescent="0.3">
      <c r="A1745" s="19">
        <v>1950</v>
      </c>
      <c r="B1745" s="20">
        <v>450</v>
      </c>
      <c r="C1745" s="21">
        <v>0.20192482287289601</v>
      </c>
      <c r="D1745" s="21">
        <v>0.33896898553067201</v>
      </c>
      <c r="E1745" s="21">
        <v>0.19919009175605401</v>
      </c>
      <c r="F1745" s="21">
        <v>0.851790529211784</v>
      </c>
      <c r="G1745" s="21">
        <v>1.4321310771623601</v>
      </c>
      <c r="H1745" s="21">
        <v>0.83925404193617104</v>
      </c>
      <c r="I1745" s="10" t="str">
        <f>Table[[#This Row],[Solar]]&amp;Table[[#This Row],[Wind]]</f>
        <v>1950450</v>
      </c>
    </row>
    <row r="1746" spans="1:9" x14ac:dyDescent="0.3">
      <c r="A1746" s="19">
        <v>1975</v>
      </c>
      <c r="B1746" s="20">
        <v>450</v>
      </c>
      <c r="C1746" s="21">
        <v>0.20424726446515901</v>
      </c>
      <c r="D1746" s="21">
        <v>0.34139180453645601</v>
      </c>
      <c r="E1746" s="21">
        <v>0.20297804968979399</v>
      </c>
      <c r="F1746" s="21">
        <v>0.86200309758107796</v>
      </c>
      <c r="G1746" s="21">
        <v>1.44354544221199</v>
      </c>
      <c r="H1746" s="21">
        <v>0.855127119031868</v>
      </c>
      <c r="I1746" s="10" t="str">
        <f>Table[[#This Row],[Solar]]&amp;Table[[#This Row],[Wind]]</f>
        <v>1975450</v>
      </c>
    </row>
    <row r="1747" spans="1:9" x14ac:dyDescent="0.3">
      <c r="A1747" s="19">
        <v>2000</v>
      </c>
      <c r="B1747" s="20">
        <v>450</v>
      </c>
      <c r="C1747" s="21">
        <v>0.206569706057423</v>
      </c>
      <c r="D1747" s="21">
        <v>0.34381462354224002</v>
      </c>
      <c r="E1747" s="21">
        <v>0.206766007623534</v>
      </c>
      <c r="F1747" s="21">
        <v>0.87221566595037103</v>
      </c>
      <c r="G1747" s="21">
        <v>1.4549598072616201</v>
      </c>
      <c r="H1747" s="21">
        <v>0.87100019612756496</v>
      </c>
      <c r="I1747" s="10" t="str">
        <f>Table[[#This Row],[Solar]]&amp;Table[[#This Row],[Wind]]</f>
        <v>2000450</v>
      </c>
    </row>
    <row r="1748" spans="1:9" x14ac:dyDescent="0.3">
      <c r="A1748" s="19">
        <v>2025</v>
      </c>
      <c r="B1748" s="20">
        <v>450</v>
      </c>
      <c r="C1748" s="21">
        <v>0.208892147649687</v>
      </c>
      <c r="D1748" s="21">
        <v>0.34623744254802302</v>
      </c>
      <c r="E1748" s="21">
        <v>0.21055396555727399</v>
      </c>
      <c r="F1748" s="21">
        <v>0.88242823431966499</v>
      </c>
      <c r="G1748" s="21">
        <v>1.46637417231125</v>
      </c>
      <c r="H1748" s="21">
        <v>0.88687327322326204</v>
      </c>
      <c r="I1748" s="10" t="str">
        <f>Table[[#This Row],[Solar]]&amp;Table[[#This Row],[Wind]]</f>
        <v>2025450</v>
      </c>
    </row>
    <row r="1749" spans="1:9" x14ac:dyDescent="0.3">
      <c r="A1749" s="19">
        <v>2050</v>
      </c>
      <c r="B1749" s="20">
        <v>450</v>
      </c>
      <c r="C1749" s="21">
        <v>0.211214589241951</v>
      </c>
      <c r="D1749" s="21">
        <v>0.34866026155380703</v>
      </c>
      <c r="E1749" s="21">
        <v>0.214341923491014</v>
      </c>
      <c r="F1749" s="21">
        <v>0.89264080268895796</v>
      </c>
      <c r="G1749" s="21">
        <v>1.4777885373608901</v>
      </c>
      <c r="H1749" s="21">
        <v>0.902746350318959</v>
      </c>
      <c r="I1749" s="10" t="str">
        <f>Table[[#This Row],[Solar]]&amp;Table[[#This Row],[Wind]]</f>
        <v>2050450</v>
      </c>
    </row>
    <row r="1750" spans="1:9" x14ac:dyDescent="0.3">
      <c r="A1750" s="19">
        <v>0</v>
      </c>
      <c r="B1750" s="20">
        <v>475</v>
      </c>
      <c r="C1750" s="21">
        <v>0.23341875274212301</v>
      </c>
      <c r="D1750" s="21">
        <v>0.49489897493281898</v>
      </c>
      <c r="E1750" s="21">
        <v>0.13246889011697299</v>
      </c>
      <c r="F1750" s="21">
        <v>0.94875447953327996</v>
      </c>
      <c r="G1750" s="21">
        <v>2.0100640722224199</v>
      </c>
      <c r="H1750" s="21">
        <v>0.53872545594156296</v>
      </c>
      <c r="I1750" s="10" t="str">
        <f>Table[[#This Row],[Solar]]&amp;Table[[#This Row],[Wind]]</f>
        <v>0475</v>
      </c>
    </row>
    <row r="1751" spans="1:9" x14ac:dyDescent="0.3">
      <c r="A1751" s="19">
        <v>25</v>
      </c>
      <c r="B1751" s="20">
        <v>475</v>
      </c>
      <c r="C1751" s="21">
        <v>0.23105741290429899</v>
      </c>
      <c r="D1751" s="21">
        <v>0.48919549990769501</v>
      </c>
      <c r="E1751" s="21">
        <v>0.13128727658223099</v>
      </c>
      <c r="F1751" s="21">
        <v>0.93631593791234602</v>
      </c>
      <c r="G1751" s="21">
        <v>1.9810635688952201</v>
      </c>
      <c r="H1751" s="21">
        <v>0.53226588485641702</v>
      </c>
      <c r="I1751" s="10" t="str">
        <f>Table[[#This Row],[Solar]]&amp;Table[[#This Row],[Wind]]</f>
        <v>25475</v>
      </c>
    </row>
    <row r="1752" spans="1:9" x14ac:dyDescent="0.3">
      <c r="A1752" s="19">
        <v>50</v>
      </c>
      <c r="B1752" s="20">
        <v>475</v>
      </c>
      <c r="C1752" s="21">
        <v>0.22869607306647499</v>
      </c>
      <c r="D1752" s="21">
        <v>0.48349202488257098</v>
      </c>
      <c r="E1752" s="21">
        <v>0.130105663047488</v>
      </c>
      <c r="F1752" s="21">
        <v>0.92387739629141297</v>
      </c>
      <c r="G1752" s="21">
        <v>1.95206306556802</v>
      </c>
      <c r="H1752" s="21">
        <v>0.52580631377127196</v>
      </c>
      <c r="I1752" s="10" t="str">
        <f>Table[[#This Row],[Solar]]&amp;Table[[#This Row],[Wind]]</f>
        <v>50475</v>
      </c>
    </row>
    <row r="1753" spans="1:9" x14ac:dyDescent="0.3">
      <c r="A1753" s="19">
        <v>75</v>
      </c>
      <c r="B1753" s="20">
        <v>475</v>
      </c>
      <c r="C1753" s="21">
        <v>0.226334733228652</v>
      </c>
      <c r="D1753" s="21">
        <v>0.47778854985744801</v>
      </c>
      <c r="E1753" s="21">
        <v>0.128924049512746</v>
      </c>
      <c r="F1753" s="21">
        <v>0.91143885467048003</v>
      </c>
      <c r="G1753" s="21">
        <v>1.9230625622408299</v>
      </c>
      <c r="H1753" s="21">
        <v>0.51934674268612602</v>
      </c>
      <c r="I1753" s="10" t="str">
        <f>Table[[#This Row],[Solar]]&amp;Table[[#This Row],[Wind]]</f>
        <v>75475</v>
      </c>
    </row>
    <row r="1754" spans="1:9" x14ac:dyDescent="0.3">
      <c r="A1754" s="19">
        <v>100</v>
      </c>
      <c r="B1754" s="20">
        <v>475</v>
      </c>
      <c r="C1754" s="21">
        <v>0.223973393390828</v>
      </c>
      <c r="D1754" s="21">
        <v>0.47208507483232398</v>
      </c>
      <c r="E1754" s="21">
        <v>0.127742435978003</v>
      </c>
      <c r="F1754" s="21">
        <v>0.89900031304954697</v>
      </c>
      <c r="G1754" s="21">
        <v>1.8940620589136301</v>
      </c>
      <c r="H1754" s="21">
        <v>0.51288717160098096</v>
      </c>
      <c r="I1754" s="10" t="str">
        <f>Table[[#This Row],[Solar]]&amp;Table[[#This Row],[Wind]]</f>
        <v>100475</v>
      </c>
    </row>
    <row r="1755" spans="1:9" x14ac:dyDescent="0.3">
      <c r="A1755" s="19">
        <v>125</v>
      </c>
      <c r="B1755" s="20">
        <v>475</v>
      </c>
      <c r="C1755" s="21">
        <v>0.22161205355300401</v>
      </c>
      <c r="D1755" s="21">
        <v>0.46638159980720001</v>
      </c>
      <c r="E1755" s="21">
        <v>0.126560822443261</v>
      </c>
      <c r="F1755" s="21">
        <v>0.88656177142861303</v>
      </c>
      <c r="G1755" s="21">
        <v>1.8650615555864301</v>
      </c>
      <c r="H1755" s="21">
        <v>0.50642760051583502</v>
      </c>
      <c r="I1755" s="10" t="str">
        <f>Table[[#This Row],[Solar]]&amp;Table[[#This Row],[Wind]]</f>
        <v>125475</v>
      </c>
    </row>
    <row r="1756" spans="1:9" x14ac:dyDescent="0.3">
      <c r="A1756" s="19">
        <v>150</v>
      </c>
      <c r="B1756" s="20">
        <v>475</v>
      </c>
      <c r="C1756" s="21">
        <v>0.21925071371518101</v>
      </c>
      <c r="D1756" s="21">
        <v>0.46067812478207598</v>
      </c>
      <c r="E1756" s="21">
        <v>0.125379208908518</v>
      </c>
      <c r="F1756" s="21">
        <v>0.87412322980767998</v>
      </c>
      <c r="G1756" s="21">
        <v>1.83606105225923</v>
      </c>
      <c r="H1756" s="21">
        <v>0.49996802943068902</v>
      </c>
      <c r="I1756" s="10" t="str">
        <f>Table[[#This Row],[Solar]]&amp;Table[[#This Row],[Wind]]</f>
        <v>150475</v>
      </c>
    </row>
    <row r="1757" spans="1:9" x14ac:dyDescent="0.3">
      <c r="A1757" s="19">
        <v>175</v>
      </c>
      <c r="B1757" s="20">
        <v>475</v>
      </c>
      <c r="C1757" s="21">
        <v>0.21688937387735699</v>
      </c>
      <c r="D1757" s="21">
        <v>0.45497464975695201</v>
      </c>
      <c r="E1757" s="21">
        <v>0.124197595373776</v>
      </c>
      <c r="F1757" s="21">
        <v>0.86168468818674704</v>
      </c>
      <c r="G1757" s="21">
        <v>1.8070605489320299</v>
      </c>
      <c r="H1757" s="21">
        <v>0.49350845834554402</v>
      </c>
      <c r="I1757" s="10" t="str">
        <f>Table[[#This Row],[Solar]]&amp;Table[[#This Row],[Wind]]</f>
        <v>175475</v>
      </c>
    </row>
    <row r="1758" spans="1:9" x14ac:dyDescent="0.3">
      <c r="A1758" s="19">
        <v>200</v>
      </c>
      <c r="B1758" s="20">
        <v>475</v>
      </c>
      <c r="C1758" s="21">
        <v>0.21452803403953299</v>
      </c>
      <c r="D1758" s="21">
        <v>0.44927117473182798</v>
      </c>
      <c r="E1758" s="21">
        <v>0.12301598183903301</v>
      </c>
      <c r="F1758" s="21">
        <v>0.84924614656581399</v>
      </c>
      <c r="G1758" s="21">
        <v>1.7780600456048301</v>
      </c>
      <c r="H1758" s="21">
        <v>0.48704888726039802</v>
      </c>
      <c r="I1758" s="10" t="str">
        <f>Table[[#This Row],[Solar]]&amp;Table[[#This Row],[Wind]]</f>
        <v>200475</v>
      </c>
    </row>
    <row r="1759" spans="1:9" x14ac:dyDescent="0.3">
      <c r="A1759" s="19">
        <v>225</v>
      </c>
      <c r="B1759" s="20">
        <v>475</v>
      </c>
      <c r="C1759" s="21">
        <v>0.21216669420171</v>
      </c>
      <c r="D1759" s="21">
        <v>0.44356769970670401</v>
      </c>
      <c r="E1759" s="21">
        <v>0.12183436830429099</v>
      </c>
      <c r="F1759" s="21">
        <v>0.83680760494488005</v>
      </c>
      <c r="G1759" s="21">
        <v>1.7490595422776301</v>
      </c>
      <c r="H1759" s="21">
        <v>0.48058931617525302</v>
      </c>
      <c r="I1759" s="10" t="str">
        <f>Table[[#This Row],[Solar]]&amp;Table[[#This Row],[Wind]]</f>
        <v>225475</v>
      </c>
    </row>
    <row r="1760" spans="1:9" x14ac:dyDescent="0.3">
      <c r="A1760" s="19">
        <v>250</v>
      </c>
      <c r="B1760" s="20">
        <v>475</v>
      </c>
      <c r="C1760" s="21">
        <v>0.209805354363886</v>
      </c>
      <c r="D1760" s="21">
        <v>0.43786422468157998</v>
      </c>
      <c r="E1760" s="21">
        <v>0.120652754769548</v>
      </c>
      <c r="F1760" s="21">
        <v>0.82436906332394699</v>
      </c>
      <c r="G1760" s="21">
        <v>1.72005903895044</v>
      </c>
      <c r="H1760" s="21">
        <v>0.47412974509010702</v>
      </c>
      <c r="I1760" s="10" t="str">
        <f>Table[[#This Row],[Solar]]&amp;Table[[#This Row],[Wind]]</f>
        <v>250475</v>
      </c>
    </row>
    <row r="1761" spans="1:9" x14ac:dyDescent="0.3">
      <c r="A1761" s="19">
        <v>275</v>
      </c>
      <c r="B1761" s="20">
        <v>475</v>
      </c>
      <c r="C1761" s="21">
        <v>0.20744401452606201</v>
      </c>
      <c r="D1761" s="21">
        <v>0.43216074965645601</v>
      </c>
      <c r="E1761" s="21">
        <v>0.119471141234806</v>
      </c>
      <c r="F1761" s="21">
        <v>0.81193052170301405</v>
      </c>
      <c r="G1761" s="21">
        <v>1.6910585356232399</v>
      </c>
      <c r="H1761" s="21">
        <v>0.46767017400496202</v>
      </c>
      <c r="I1761" s="10" t="str">
        <f>Table[[#This Row],[Solar]]&amp;Table[[#This Row],[Wind]]</f>
        <v>275475</v>
      </c>
    </row>
    <row r="1762" spans="1:9" x14ac:dyDescent="0.3">
      <c r="A1762" s="19">
        <v>300</v>
      </c>
      <c r="B1762" s="20">
        <v>475</v>
      </c>
      <c r="C1762" s="21">
        <v>0.20508267468823899</v>
      </c>
      <c r="D1762" s="21">
        <v>0.42645727463133298</v>
      </c>
      <c r="E1762" s="21">
        <v>0.118289527700063</v>
      </c>
      <c r="F1762" s="21">
        <v>0.799491980082081</v>
      </c>
      <c r="G1762" s="21">
        <v>1.6620580322960401</v>
      </c>
      <c r="H1762" s="21">
        <v>0.46121060291981603</v>
      </c>
      <c r="I1762" s="10" t="str">
        <f>Table[[#This Row],[Solar]]&amp;Table[[#This Row],[Wind]]</f>
        <v>300475</v>
      </c>
    </row>
    <row r="1763" spans="1:9" x14ac:dyDescent="0.3">
      <c r="A1763" s="19">
        <v>325</v>
      </c>
      <c r="B1763" s="20">
        <v>475</v>
      </c>
      <c r="C1763" s="21">
        <v>0.20272133485041499</v>
      </c>
      <c r="D1763" s="21">
        <v>0.42075379960620901</v>
      </c>
      <c r="E1763" s="21">
        <v>0.117107914165321</v>
      </c>
      <c r="F1763" s="21">
        <v>0.78705343846114695</v>
      </c>
      <c r="G1763" s="21">
        <v>1.63305752896884</v>
      </c>
      <c r="H1763" s="21">
        <v>0.45475103183467003</v>
      </c>
      <c r="I1763" s="10" t="str">
        <f>Table[[#This Row],[Solar]]&amp;Table[[#This Row],[Wind]]</f>
        <v>325475</v>
      </c>
    </row>
    <row r="1764" spans="1:9" x14ac:dyDescent="0.3">
      <c r="A1764" s="19">
        <v>350</v>
      </c>
      <c r="B1764" s="20">
        <v>475</v>
      </c>
      <c r="C1764" s="21">
        <v>0.199375659163263</v>
      </c>
      <c r="D1764" s="21">
        <v>0.41348866735484902</v>
      </c>
      <c r="E1764" s="21">
        <v>0.115370859741122</v>
      </c>
      <c r="F1764" s="21">
        <v>0.771144894061629</v>
      </c>
      <c r="G1764" s="21">
        <v>1.5987114694303199</v>
      </c>
      <c r="H1764" s="21">
        <v>0.44638126728924798</v>
      </c>
      <c r="I1764" s="10" t="str">
        <f>Table[[#This Row],[Solar]]&amp;Table[[#This Row],[Wind]]</f>
        <v>350475</v>
      </c>
    </row>
    <row r="1765" spans="1:9" x14ac:dyDescent="0.3">
      <c r="A1765" s="19">
        <v>375</v>
      </c>
      <c r="B1765" s="20">
        <v>475</v>
      </c>
      <c r="C1765" s="21">
        <v>0.19602998347611</v>
      </c>
      <c r="D1765" s="21">
        <v>0.40622353510349002</v>
      </c>
      <c r="E1765" s="21">
        <v>0.11363380531692401</v>
      </c>
      <c r="F1765" s="21">
        <v>0.75523634966211095</v>
      </c>
      <c r="G1765" s="21">
        <v>1.5643654098917901</v>
      </c>
      <c r="H1765" s="21">
        <v>0.438011502743825</v>
      </c>
      <c r="I1765" s="10" t="str">
        <f>Table[[#This Row],[Solar]]&amp;Table[[#This Row],[Wind]]</f>
        <v>375475</v>
      </c>
    </row>
    <row r="1766" spans="1:9" x14ac:dyDescent="0.3">
      <c r="A1766" s="19">
        <v>400</v>
      </c>
      <c r="B1766" s="20">
        <v>475</v>
      </c>
      <c r="C1766" s="21">
        <v>0.19268430778895801</v>
      </c>
      <c r="D1766" s="21">
        <v>0.39895840285213002</v>
      </c>
      <c r="E1766" s="21">
        <v>0.11189675089272499</v>
      </c>
      <c r="F1766" s="21">
        <v>0.73932780526259201</v>
      </c>
      <c r="G1766" s="21">
        <v>1.53001935035327</v>
      </c>
      <c r="H1766" s="21">
        <v>0.42964173819840301</v>
      </c>
      <c r="I1766" s="10" t="str">
        <f>Table[[#This Row],[Solar]]&amp;Table[[#This Row],[Wind]]</f>
        <v>400475</v>
      </c>
    </row>
    <row r="1767" spans="1:9" x14ac:dyDescent="0.3">
      <c r="A1767" s="19">
        <v>425</v>
      </c>
      <c r="B1767" s="20">
        <v>475</v>
      </c>
      <c r="C1767" s="21">
        <v>0.18933863210180499</v>
      </c>
      <c r="D1767" s="21">
        <v>0.39169327060077003</v>
      </c>
      <c r="E1767" s="21">
        <v>0.110159696468527</v>
      </c>
      <c r="F1767" s="21">
        <v>0.72341926086307395</v>
      </c>
      <c r="G1767" s="21">
        <v>1.4956732908147501</v>
      </c>
      <c r="H1767" s="21">
        <v>0.42127197365298003</v>
      </c>
      <c r="I1767" s="10" t="str">
        <f>Table[[#This Row],[Solar]]&amp;Table[[#This Row],[Wind]]</f>
        <v>425475</v>
      </c>
    </row>
    <row r="1768" spans="1:9" x14ac:dyDescent="0.3">
      <c r="A1768" s="19">
        <v>450</v>
      </c>
      <c r="B1768" s="20">
        <v>475</v>
      </c>
      <c r="C1768" s="21">
        <v>0.18599295641465299</v>
      </c>
      <c r="D1768" s="21">
        <v>0.38442813834941097</v>
      </c>
      <c r="E1768" s="21">
        <v>0.108422642044328</v>
      </c>
      <c r="F1768" s="21">
        <v>0.70751071646355501</v>
      </c>
      <c r="G1768" s="21">
        <v>1.46132723127623</v>
      </c>
      <c r="H1768" s="21">
        <v>0.41290220910755698</v>
      </c>
      <c r="I1768" s="10" t="str">
        <f>Table[[#This Row],[Solar]]&amp;Table[[#This Row],[Wind]]</f>
        <v>450475</v>
      </c>
    </row>
    <row r="1769" spans="1:9" x14ac:dyDescent="0.3">
      <c r="A1769" s="19">
        <v>475</v>
      </c>
      <c r="B1769" s="20">
        <v>475</v>
      </c>
      <c r="C1769" s="21">
        <v>0.1826472807275</v>
      </c>
      <c r="D1769" s="21">
        <v>0.37716300609805098</v>
      </c>
      <c r="E1769" s="21">
        <v>0.10668558762013</v>
      </c>
      <c r="F1769" s="21">
        <v>0.69160217206403696</v>
      </c>
      <c r="G1769" s="21">
        <v>1.4269811717377101</v>
      </c>
      <c r="H1769" s="21">
        <v>0.404532444562135</v>
      </c>
      <c r="I1769" s="10" t="str">
        <f>Table[[#This Row],[Solar]]&amp;Table[[#This Row],[Wind]]</f>
        <v>475475</v>
      </c>
    </row>
    <row r="1770" spans="1:9" x14ac:dyDescent="0.3">
      <c r="A1770" s="19">
        <v>500</v>
      </c>
      <c r="B1770" s="20">
        <v>475</v>
      </c>
      <c r="C1770" s="21">
        <v>0.17991102621958399</v>
      </c>
      <c r="D1770" s="21">
        <v>0.37103188127418502</v>
      </c>
      <c r="E1770" s="21">
        <v>0.10533060673901599</v>
      </c>
      <c r="F1770" s="21">
        <v>0.68399569854154096</v>
      </c>
      <c r="G1770" s="21">
        <v>1.4092981485820599</v>
      </c>
      <c r="H1770" s="21">
        <v>0.40107883469079297</v>
      </c>
      <c r="I1770" s="10" t="str">
        <f>Table[[#This Row],[Solar]]&amp;Table[[#This Row],[Wind]]</f>
        <v>500475</v>
      </c>
    </row>
    <row r="1771" spans="1:9" x14ac:dyDescent="0.3">
      <c r="A1771" s="19">
        <v>525</v>
      </c>
      <c r="B1771" s="20">
        <v>475</v>
      </c>
      <c r="C1771" s="21">
        <v>0.17717477171166701</v>
      </c>
      <c r="D1771" s="21">
        <v>0.364900756450319</v>
      </c>
      <c r="E1771" s="21">
        <v>0.103975625857903</v>
      </c>
      <c r="F1771" s="21">
        <v>0.67638922501904597</v>
      </c>
      <c r="G1771" s="21">
        <v>1.39161512542642</v>
      </c>
      <c r="H1771" s="21">
        <v>0.39762522481945101</v>
      </c>
      <c r="I1771" s="10" t="str">
        <f>Table[[#This Row],[Solar]]&amp;Table[[#This Row],[Wind]]</f>
        <v>525475</v>
      </c>
    </row>
    <row r="1772" spans="1:9" x14ac:dyDescent="0.3">
      <c r="A1772" s="19">
        <v>550</v>
      </c>
      <c r="B1772" s="20">
        <v>475</v>
      </c>
      <c r="C1772" s="21">
        <v>0.174438517203751</v>
      </c>
      <c r="D1772" s="21">
        <v>0.35876963162645298</v>
      </c>
      <c r="E1772" s="21">
        <v>0.10262064497678899</v>
      </c>
      <c r="F1772" s="21">
        <v>0.66878275149654998</v>
      </c>
      <c r="G1772" s="21">
        <v>1.37393210227077</v>
      </c>
      <c r="H1772" s="21">
        <v>0.39417161494810998</v>
      </c>
      <c r="I1772" s="10" t="str">
        <f>Table[[#This Row],[Solar]]&amp;Table[[#This Row],[Wind]]</f>
        <v>550475</v>
      </c>
    </row>
    <row r="1773" spans="1:9" x14ac:dyDescent="0.3">
      <c r="A1773" s="19">
        <v>575</v>
      </c>
      <c r="B1773" s="20">
        <v>475</v>
      </c>
      <c r="C1773" s="21">
        <v>0.171702262695834</v>
      </c>
      <c r="D1773" s="21">
        <v>0.35263850680258702</v>
      </c>
      <c r="E1773" s="21">
        <v>0.101265664095675</v>
      </c>
      <c r="F1773" s="21">
        <v>0.66117627797405498</v>
      </c>
      <c r="G1773" s="21">
        <v>1.35624907911513</v>
      </c>
      <c r="H1773" s="21">
        <v>0.39071800507676802</v>
      </c>
      <c r="I1773" s="10" t="str">
        <f>Table[[#This Row],[Solar]]&amp;Table[[#This Row],[Wind]]</f>
        <v>575475</v>
      </c>
    </row>
    <row r="1774" spans="1:9" x14ac:dyDescent="0.3">
      <c r="A1774" s="19">
        <v>600</v>
      </c>
      <c r="B1774" s="20">
        <v>475</v>
      </c>
      <c r="C1774" s="21">
        <v>0.16896600818791799</v>
      </c>
      <c r="D1774" s="21">
        <v>0.346507381978721</v>
      </c>
      <c r="E1774" s="21">
        <v>9.9910683214561993E-2</v>
      </c>
      <c r="F1774" s="21">
        <v>0.65356980445155899</v>
      </c>
      <c r="G1774" s="21">
        <v>1.3385660559594801</v>
      </c>
      <c r="H1774" s="21">
        <v>0.38726439520542599</v>
      </c>
      <c r="I1774" s="10" t="str">
        <f>Table[[#This Row],[Solar]]&amp;Table[[#This Row],[Wind]]</f>
        <v>600475</v>
      </c>
    </row>
    <row r="1775" spans="1:9" x14ac:dyDescent="0.3">
      <c r="A1775" s="19">
        <v>625</v>
      </c>
      <c r="B1775" s="20">
        <v>475</v>
      </c>
      <c r="C1775" s="21">
        <v>0.16622975368000101</v>
      </c>
      <c r="D1775" s="21">
        <v>0.34037625715485498</v>
      </c>
      <c r="E1775" s="21">
        <v>9.8555702333448403E-2</v>
      </c>
      <c r="F1775" s="21">
        <v>0.64596333092906399</v>
      </c>
      <c r="G1775" s="21">
        <v>1.3208830328038399</v>
      </c>
      <c r="H1775" s="21">
        <v>0.38381078533408403</v>
      </c>
      <c r="I1775" s="10" t="str">
        <f>Table[[#This Row],[Solar]]&amp;Table[[#This Row],[Wind]]</f>
        <v>625475</v>
      </c>
    </row>
    <row r="1776" spans="1:9" x14ac:dyDescent="0.3">
      <c r="A1776" s="19">
        <v>650</v>
      </c>
      <c r="B1776" s="20">
        <v>475</v>
      </c>
      <c r="C1776" s="21">
        <v>0.163493499172085</v>
      </c>
      <c r="D1776" s="21">
        <v>0.33424513233098802</v>
      </c>
      <c r="E1776" s="21">
        <v>9.7200721452334701E-2</v>
      </c>
      <c r="F1776" s="21">
        <v>0.638356857406568</v>
      </c>
      <c r="G1776" s="21">
        <v>1.3032000096481999</v>
      </c>
      <c r="H1776" s="21">
        <v>0.380357175462743</v>
      </c>
      <c r="I1776" s="10" t="str">
        <f>Table[[#This Row],[Solar]]&amp;Table[[#This Row],[Wind]]</f>
        <v>650475</v>
      </c>
    </row>
    <row r="1777" spans="1:9" x14ac:dyDescent="0.3">
      <c r="A1777" s="19">
        <v>675</v>
      </c>
      <c r="B1777" s="20">
        <v>475</v>
      </c>
      <c r="C1777" s="21">
        <v>0.16075724466416799</v>
      </c>
      <c r="D1777" s="21">
        <v>0.328114007507122</v>
      </c>
      <c r="E1777" s="21">
        <v>9.5845740571221E-2</v>
      </c>
      <c r="F1777" s="21">
        <v>0.63075038388407201</v>
      </c>
      <c r="G1777" s="21">
        <v>1.28551698649255</v>
      </c>
      <c r="H1777" s="21">
        <v>0.37690356559140098</v>
      </c>
      <c r="I1777" s="10" t="str">
        <f>Table[[#This Row],[Solar]]&amp;Table[[#This Row],[Wind]]</f>
        <v>675475</v>
      </c>
    </row>
    <row r="1778" spans="1:9" x14ac:dyDescent="0.3">
      <c r="A1778" s="19">
        <v>700</v>
      </c>
      <c r="B1778" s="20">
        <v>475</v>
      </c>
      <c r="C1778" s="21">
        <v>0.15802099015625201</v>
      </c>
      <c r="D1778" s="21">
        <v>0.32198288268325598</v>
      </c>
      <c r="E1778" s="21">
        <v>9.4490759690107395E-2</v>
      </c>
      <c r="F1778" s="21">
        <v>0.62314391036157701</v>
      </c>
      <c r="G1778" s="21">
        <v>1.26783396333691</v>
      </c>
      <c r="H1778" s="21">
        <v>0.37344995572005901</v>
      </c>
      <c r="I1778" s="10" t="str">
        <f>Table[[#This Row],[Solar]]&amp;Table[[#This Row],[Wind]]</f>
        <v>700475</v>
      </c>
    </row>
    <row r="1779" spans="1:9" x14ac:dyDescent="0.3">
      <c r="A1779" s="19">
        <v>725</v>
      </c>
      <c r="B1779" s="20">
        <v>475</v>
      </c>
      <c r="C1779" s="21">
        <v>0.155284735648335</v>
      </c>
      <c r="D1779" s="21">
        <v>0.31585175785939001</v>
      </c>
      <c r="E1779" s="21">
        <v>9.3135778808993694E-2</v>
      </c>
      <c r="F1779" s="21">
        <v>0.61553743683908102</v>
      </c>
      <c r="G1779" s="21">
        <v>1.2501509401812601</v>
      </c>
      <c r="H1779" s="21">
        <v>0.36999634584871799</v>
      </c>
      <c r="I1779" s="10" t="str">
        <f>Table[[#This Row],[Solar]]&amp;Table[[#This Row],[Wind]]</f>
        <v>725475</v>
      </c>
    </row>
    <row r="1780" spans="1:9" x14ac:dyDescent="0.3">
      <c r="A1780" s="19">
        <v>750</v>
      </c>
      <c r="B1780" s="20">
        <v>475</v>
      </c>
      <c r="C1780" s="21">
        <v>0.152548481140419</v>
      </c>
      <c r="D1780" s="21">
        <v>0.309720633035524</v>
      </c>
      <c r="E1780" s="21">
        <v>9.1780797927880103E-2</v>
      </c>
      <c r="F1780" s="21">
        <v>0.60793096331658603</v>
      </c>
      <c r="G1780" s="21">
        <v>1.2324679170256201</v>
      </c>
      <c r="H1780" s="21">
        <v>0.36654273597737602</v>
      </c>
      <c r="I1780" s="10" t="str">
        <f>Table[[#This Row],[Solar]]&amp;Table[[#This Row],[Wind]]</f>
        <v>750475</v>
      </c>
    </row>
    <row r="1781" spans="1:9" x14ac:dyDescent="0.3">
      <c r="A1781" s="19">
        <v>775</v>
      </c>
      <c r="B1781" s="20">
        <v>475</v>
      </c>
      <c r="C1781" s="21">
        <v>0.15046637035761701</v>
      </c>
      <c r="D1781" s="21">
        <v>0.30499753178132599</v>
      </c>
      <c r="E1781" s="21">
        <v>9.0786876079014298E-2</v>
      </c>
      <c r="F1781" s="21">
        <v>0.60236628158246697</v>
      </c>
      <c r="G1781" s="21">
        <v>1.2192646274526</v>
      </c>
      <c r="H1781" s="21">
        <v>0.36418339650824499</v>
      </c>
      <c r="I1781" s="10" t="str">
        <f>Table[[#This Row],[Solar]]&amp;Table[[#This Row],[Wind]]</f>
        <v>775475</v>
      </c>
    </row>
    <row r="1782" spans="1:9" x14ac:dyDescent="0.3">
      <c r="A1782" s="19">
        <v>800</v>
      </c>
      <c r="B1782" s="20">
        <v>475</v>
      </c>
      <c r="C1782" s="21">
        <v>0.150183154818883</v>
      </c>
      <c r="D1782" s="21">
        <v>0.30414649534371602</v>
      </c>
      <c r="E1782" s="21">
        <v>9.0785866568830406E-2</v>
      </c>
      <c r="F1782" s="21">
        <v>0.60241652726638295</v>
      </c>
      <c r="G1782" s="21">
        <v>1.21838060523181</v>
      </c>
      <c r="H1782" s="21">
        <v>0.36483330064519298</v>
      </c>
      <c r="I1782" s="10" t="str">
        <f>Table[[#This Row],[Solar]]&amp;Table[[#This Row],[Wind]]</f>
        <v>800475</v>
      </c>
    </row>
    <row r="1783" spans="1:9" x14ac:dyDescent="0.3">
      <c r="A1783" s="19">
        <v>825</v>
      </c>
      <c r="B1783" s="20">
        <v>475</v>
      </c>
      <c r="C1783" s="21">
        <v>0.149899939280148</v>
      </c>
      <c r="D1783" s="21">
        <v>0.30329545890610499</v>
      </c>
      <c r="E1783" s="21">
        <v>9.0784857058646404E-2</v>
      </c>
      <c r="F1783" s="21">
        <v>0.60246677295030004</v>
      </c>
      <c r="G1783" s="21">
        <v>1.21749658301101</v>
      </c>
      <c r="H1783" s="21">
        <v>0.36548320478214102</v>
      </c>
      <c r="I1783" s="10" t="str">
        <f>Table[[#This Row],[Solar]]&amp;Table[[#This Row],[Wind]]</f>
        <v>825475</v>
      </c>
    </row>
    <row r="1784" spans="1:9" x14ac:dyDescent="0.3">
      <c r="A1784" s="19">
        <v>850</v>
      </c>
      <c r="B1784" s="20">
        <v>475</v>
      </c>
      <c r="C1784" s="21">
        <v>0.14961672374141399</v>
      </c>
      <c r="D1784" s="21">
        <v>0.30244442246849501</v>
      </c>
      <c r="E1784" s="21">
        <v>9.0783847548462498E-2</v>
      </c>
      <c r="F1784" s="21">
        <v>0.60251701863421603</v>
      </c>
      <c r="G1784" s="21">
        <v>1.2166125607902201</v>
      </c>
      <c r="H1784" s="21">
        <v>0.36613310891908901</v>
      </c>
      <c r="I1784" s="10" t="str">
        <f>Table[[#This Row],[Solar]]&amp;Table[[#This Row],[Wind]]</f>
        <v>850475</v>
      </c>
    </row>
    <row r="1785" spans="1:9" x14ac:dyDescent="0.3">
      <c r="A1785" s="19">
        <v>875</v>
      </c>
      <c r="B1785" s="20">
        <v>475</v>
      </c>
      <c r="C1785" s="21">
        <v>0.14933350820267899</v>
      </c>
      <c r="D1785" s="21">
        <v>0.30159338603088498</v>
      </c>
      <c r="E1785" s="21">
        <v>9.0782838038278496E-2</v>
      </c>
      <c r="F1785" s="21">
        <v>0.60256726431813201</v>
      </c>
      <c r="G1785" s="21">
        <v>1.2157285385694301</v>
      </c>
      <c r="H1785" s="21">
        <v>0.366783013056037</v>
      </c>
      <c r="I1785" s="10" t="str">
        <f>Table[[#This Row],[Solar]]&amp;Table[[#This Row],[Wind]]</f>
        <v>875475</v>
      </c>
    </row>
    <row r="1786" spans="1:9" x14ac:dyDescent="0.3">
      <c r="A1786" s="19">
        <v>900</v>
      </c>
      <c r="B1786" s="20">
        <v>475</v>
      </c>
      <c r="C1786" s="21">
        <v>0.14905029266394501</v>
      </c>
      <c r="D1786" s="21">
        <v>0.300742349593275</v>
      </c>
      <c r="E1786" s="21">
        <v>9.0781828528094494E-2</v>
      </c>
      <c r="F1786" s="21">
        <v>0.60261751000204899</v>
      </c>
      <c r="G1786" s="21">
        <v>1.2148445163486301</v>
      </c>
      <c r="H1786" s="21">
        <v>0.36743291719298499</v>
      </c>
      <c r="I1786" s="10" t="str">
        <f>Table[[#This Row],[Solar]]&amp;Table[[#This Row],[Wind]]</f>
        <v>900475</v>
      </c>
    </row>
    <row r="1787" spans="1:9" x14ac:dyDescent="0.3">
      <c r="A1787" s="19">
        <v>925</v>
      </c>
      <c r="B1787" s="20">
        <v>475</v>
      </c>
      <c r="C1787" s="21">
        <v>0.14876707712521001</v>
      </c>
      <c r="D1787" s="21">
        <v>0.29989131315566397</v>
      </c>
      <c r="E1787" s="21">
        <v>9.0780819017910602E-2</v>
      </c>
      <c r="F1787" s="21">
        <v>0.60266775568596498</v>
      </c>
      <c r="G1787" s="21">
        <v>1.2139604941278399</v>
      </c>
      <c r="H1787" s="21">
        <v>0.36808282132993297</v>
      </c>
      <c r="I1787" s="10" t="str">
        <f>Table[[#This Row],[Solar]]&amp;Table[[#This Row],[Wind]]</f>
        <v>925475</v>
      </c>
    </row>
    <row r="1788" spans="1:9" x14ac:dyDescent="0.3">
      <c r="A1788" s="19">
        <v>950</v>
      </c>
      <c r="B1788" s="20">
        <v>475</v>
      </c>
      <c r="C1788" s="21">
        <v>0.148483861586476</v>
      </c>
      <c r="D1788" s="21">
        <v>0.299040276718054</v>
      </c>
      <c r="E1788" s="21">
        <v>9.07798095077266E-2</v>
      </c>
      <c r="F1788" s="21">
        <v>0.60271800136988196</v>
      </c>
      <c r="G1788" s="21">
        <v>1.2130764719070499</v>
      </c>
      <c r="H1788" s="21">
        <v>0.36873272546688102</v>
      </c>
      <c r="I1788" s="10" t="str">
        <f>Table[[#This Row],[Solar]]&amp;Table[[#This Row],[Wind]]</f>
        <v>950475</v>
      </c>
    </row>
    <row r="1789" spans="1:9" x14ac:dyDescent="0.3">
      <c r="A1789" s="19">
        <v>975</v>
      </c>
      <c r="B1789" s="20">
        <v>475</v>
      </c>
      <c r="C1789" s="21">
        <v>0.148200646047741</v>
      </c>
      <c r="D1789" s="21">
        <v>0.29818924028044402</v>
      </c>
      <c r="E1789" s="21">
        <v>9.0778799997542695E-2</v>
      </c>
      <c r="F1789" s="21">
        <v>0.60276824705379795</v>
      </c>
      <c r="G1789" s="21">
        <v>1.21219244968625</v>
      </c>
      <c r="H1789" s="21">
        <v>0.36938262960382801</v>
      </c>
      <c r="I1789" s="10" t="str">
        <f>Table[[#This Row],[Solar]]&amp;Table[[#This Row],[Wind]]</f>
        <v>975475</v>
      </c>
    </row>
    <row r="1790" spans="1:9" x14ac:dyDescent="0.3">
      <c r="A1790" s="19">
        <v>1000</v>
      </c>
      <c r="B1790" s="20">
        <v>475</v>
      </c>
      <c r="C1790" s="21">
        <v>0.14791743050900699</v>
      </c>
      <c r="D1790" s="21">
        <v>0.29733820384283399</v>
      </c>
      <c r="E1790" s="21">
        <v>9.0777790487358706E-2</v>
      </c>
      <c r="F1790" s="21">
        <v>0.60281849273771404</v>
      </c>
      <c r="G1790" s="21">
        <v>1.21130842746546</v>
      </c>
      <c r="H1790" s="21">
        <v>0.37003253374077599</v>
      </c>
      <c r="I1790" s="10" t="str">
        <f>Table[[#This Row],[Solar]]&amp;Table[[#This Row],[Wind]]</f>
        <v>1000475</v>
      </c>
    </row>
    <row r="1791" spans="1:9" x14ac:dyDescent="0.3">
      <c r="A1791" s="19">
        <v>1025</v>
      </c>
      <c r="B1791" s="20">
        <v>475</v>
      </c>
      <c r="C1791" s="21">
        <v>0.14763421497027199</v>
      </c>
      <c r="D1791" s="21">
        <v>0.29648716740522302</v>
      </c>
      <c r="E1791" s="21">
        <v>9.0776780977174704E-2</v>
      </c>
      <c r="F1791" s="21">
        <v>0.60286873842163102</v>
      </c>
      <c r="G1791" s="21">
        <v>1.21042440524467</v>
      </c>
      <c r="H1791" s="21">
        <v>0.37068243787772398</v>
      </c>
      <c r="I1791" s="10" t="str">
        <f>Table[[#This Row],[Solar]]&amp;Table[[#This Row],[Wind]]</f>
        <v>1025475</v>
      </c>
    </row>
    <row r="1792" spans="1:9" x14ac:dyDescent="0.3">
      <c r="A1792" s="19">
        <v>1050</v>
      </c>
      <c r="B1792" s="20">
        <v>475</v>
      </c>
      <c r="C1792" s="21">
        <v>0.14804267111998701</v>
      </c>
      <c r="D1792" s="21">
        <v>0.29604541941683199</v>
      </c>
      <c r="E1792" s="21">
        <v>9.2696211905818102E-2</v>
      </c>
      <c r="F1792" s="21">
        <v>0.60545742703333105</v>
      </c>
      <c r="G1792" s="21">
        <v>1.20993627738446</v>
      </c>
      <c r="H1792" s="21">
        <v>0.37978544430014299</v>
      </c>
      <c r="I1792" s="10" t="str">
        <f>Table[[#This Row],[Solar]]&amp;Table[[#This Row],[Wind]]</f>
        <v>1050475</v>
      </c>
    </row>
    <row r="1793" spans="1:9" x14ac:dyDescent="0.3">
      <c r="A1793" s="19">
        <v>1075</v>
      </c>
      <c r="B1793" s="20">
        <v>475</v>
      </c>
      <c r="C1793" s="21">
        <v>0.148451127269701</v>
      </c>
      <c r="D1793" s="21">
        <v>0.29560367142844002</v>
      </c>
      <c r="E1793" s="21">
        <v>9.4615642834461403E-2</v>
      </c>
      <c r="F1793" s="21">
        <v>0.60804611564503297</v>
      </c>
      <c r="G1793" s="21">
        <v>1.2094481495242499</v>
      </c>
      <c r="H1793" s="21">
        <v>0.38888845072256101</v>
      </c>
      <c r="I1793" s="10" t="str">
        <f>Table[[#This Row],[Solar]]&amp;Table[[#This Row],[Wind]]</f>
        <v>1075475</v>
      </c>
    </row>
    <row r="1794" spans="1:9" x14ac:dyDescent="0.3">
      <c r="A1794" s="19">
        <v>1100</v>
      </c>
      <c r="B1794" s="20">
        <v>475</v>
      </c>
      <c r="C1794" s="21">
        <v>0.14885958341941599</v>
      </c>
      <c r="D1794" s="21">
        <v>0.29516192344004799</v>
      </c>
      <c r="E1794" s="21">
        <v>9.6535073763104801E-2</v>
      </c>
      <c r="F1794" s="21">
        <v>0.610634804256733</v>
      </c>
      <c r="G1794" s="21">
        <v>1.2089600216640399</v>
      </c>
      <c r="H1794" s="21">
        <v>0.39799145714497902</v>
      </c>
      <c r="I1794" s="10" t="str">
        <f>Table[[#This Row],[Solar]]&amp;Table[[#This Row],[Wind]]</f>
        <v>1100475</v>
      </c>
    </row>
    <row r="1795" spans="1:9" x14ac:dyDescent="0.3">
      <c r="A1795" s="19">
        <v>1125</v>
      </c>
      <c r="B1795" s="20">
        <v>475</v>
      </c>
      <c r="C1795" s="21">
        <v>0.14926803956913001</v>
      </c>
      <c r="D1795" s="21">
        <v>0.29472017545165702</v>
      </c>
      <c r="E1795" s="21">
        <v>9.8454504691748101E-2</v>
      </c>
      <c r="F1795" s="21">
        <v>0.61322349286843403</v>
      </c>
      <c r="G1795" s="21">
        <v>1.2084718938038299</v>
      </c>
      <c r="H1795" s="21">
        <v>0.40709446356739798</v>
      </c>
      <c r="I1795" s="10" t="str">
        <f>Table[[#This Row],[Solar]]&amp;Table[[#This Row],[Wind]]</f>
        <v>1125475</v>
      </c>
    </row>
    <row r="1796" spans="1:9" x14ac:dyDescent="0.3">
      <c r="A1796" s="19">
        <v>1150</v>
      </c>
      <c r="B1796" s="20">
        <v>475</v>
      </c>
      <c r="C1796" s="21">
        <v>0.149676495718844</v>
      </c>
      <c r="D1796" s="21">
        <v>0.29427842746326499</v>
      </c>
      <c r="E1796" s="21">
        <v>0.100373935620391</v>
      </c>
      <c r="F1796" s="21">
        <v>0.61581218148013495</v>
      </c>
      <c r="G1796" s="21">
        <v>1.2079837659436199</v>
      </c>
      <c r="H1796" s="21">
        <v>0.41619746998981599</v>
      </c>
      <c r="I1796" s="10" t="str">
        <f>Table[[#This Row],[Solar]]&amp;Table[[#This Row],[Wind]]</f>
        <v>1150475</v>
      </c>
    </row>
    <row r="1797" spans="1:9" x14ac:dyDescent="0.3">
      <c r="A1797" s="19">
        <v>1175</v>
      </c>
      <c r="B1797" s="20">
        <v>475</v>
      </c>
      <c r="C1797" s="21">
        <v>0.150084951868559</v>
      </c>
      <c r="D1797" s="21">
        <v>0.29383667947487302</v>
      </c>
      <c r="E1797" s="21">
        <v>0.102293366549034</v>
      </c>
      <c r="F1797" s="21">
        <v>0.61840087009183597</v>
      </c>
      <c r="G1797" s="21">
        <v>1.2074956380834101</v>
      </c>
      <c r="H1797" s="21">
        <v>0.42530047641223501</v>
      </c>
      <c r="I1797" s="10" t="str">
        <f>Table[[#This Row],[Solar]]&amp;Table[[#This Row],[Wind]]</f>
        <v>1175475</v>
      </c>
    </row>
    <row r="1798" spans="1:9" x14ac:dyDescent="0.3">
      <c r="A1798" s="19">
        <v>1200</v>
      </c>
      <c r="B1798" s="20">
        <v>475</v>
      </c>
      <c r="C1798" s="21">
        <v>0.15049340801827299</v>
      </c>
      <c r="D1798" s="21">
        <v>0.29339493148648099</v>
      </c>
      <c r="E1798" s="21">
        <v>0.104212797477678</v>
      </c>
      <c r="F1798" s="21">
        <v>0.620989558703537</v>
      </c>
      <c r="G1798" s="21">
        <v>1.2070075102232001</v>
      </c>
      <c r="H1798" s="21">
        <v>0.43440348283465302</v>
      </c>
      <c r="I1798" s="10" t="str">
        <f>Table[[#This Row],[Solar]]&amp;Table[[#This Row],[Wind]]</f>
        <v>1200475</v>
      </c>
    </row>
    <row r="1799" spans="1:9" x14ac:dyDescent="0.3">
      <c r="A1799" s="19">
        <v>1225</v>
      </c>
      <c r="B1799" s="20">
        <v>475</v>
      </c>
      <c r="C1799" s="21">
        <v>0.15090186416798701</v>
      </c>
      <c r="D1799" s="21">
        <v>0.29295318349809002</v>
      </c>
      <c r="E1799" s="21">
        <v>0.106132228406321</v>
      </c>
      <c r="F1799" s="21">
        <v>0.62357824731523803</v>
      </c>
      <c r="G1799" s="21">
        <v>1.2065193823629901</v>
      </c>
      <c r="H1799" s="21">
        <v>0.44350648925707098</v>
      </c>
      <c r="I1799" s="10" t="str">
        <f>Table[[#This Row],[Solar]]&amp;Table[[#This Row],[Wind]]</f>
        <v>1225475</v>
      </c>
    </row>
    <row r="1800" spans="1:9" x14ac:dyDescent="0.3">
      <c r="A1800" s="19">
        <v>1250</v>
      </c>
      <c r="B1800" s="20">
        <v>475</v>
      </c>
      <c r="C1800" s="21">
        <v>0.151310320317702</v>
      </c>
      <c r="D1800" s="21">
        <v>0.29251143550969799</v>
      </c>
      <c r="E1800" s="21">
        <v>0.108051659334964</v>
      </c>
      <c r="F1800" s="21">
        <v>0.62616693592693895</v>
      </c>
      <c r="G1800" s="21">
        <v>1.20603125450278</v>
      </c>
      <c r="H1800" s="21">
        <v>0.45260949567948999</v>
      </c>
      <c r="I1800" s="10" t="str">
        <f>Table[[#This Row],[Solar]]&amp;Table[[#This Row],[Wind]]</f>
        <v>1250475</v>
      </c>
    </row>
    <row r="1801" spans="1:9" x14ac:dyDescent="0.3">
      <c r="A1801" s="19">
        <v>1275</v>
      </c>
      <c r="B1801" s="20">
        <v>475</v>
      </c>
      <c r="C1801" s="21">
        <v>0.15171877646741599</v>
      </c>
      <c r="D1801" s="21">
        <v>0.29206968752130602</v>
      </c>
      <c r="E1801" s="21">
        <v>0.109971090263608</v>
      </c>
      <c r="F1801" s="21">
        <v>0.62875562453863998</v>
      </c>
      <c r="G1801" s="21">
        <v>1.20554312664257</v>
      </c>
      <c r="H1801" s="21">
        <v>0.46171250210190801</v>
      </c>
      <c r="I1801" s="10" t="str">
        <f>Table[[#This Row],[Solar]]&amp;Table[[#This Row],[Wind]]</f>
        <v>1275475</v>
      </c>
    </row>
    <row r="1802" spans="1:9" x14ac:dyDescent="0.3">
      <c r="A1802" s="19">
        <v>1300</v>
      </c>
      <c r="B1802" s="20">
        <v>475</v>
      </c>
      <c r="C1802" s="21">
        <v>0.15212723261713099</v>
      </c>
      <c r="D1802" s="21">
        <v>0.29162793953291499</v>
      </c>
      <c r="E1802" s="21">
        <v>0.111890521192251</v>
      </c>
      <c r="F1802" s="21">
        <v>0.63134431315034101</v>
      </c>
      <c r="G1802" s="21">
        <v>1.20505499878236</v>
      </c>
      <c r="H1802" s="21">
        <v>0.47081550852432602</v>
      </c>
      <c r="I1802" s="10" t="str">
        <f>Table[[#This Row],[Solar]]&amp;Table[[#This Row],[Wind]]</f>
        <v>1300475</v>
      </c>
    </row>
    <row r="1803" spans="1:9" x14ac:dyDescent="0.3">
      <c r="A1803" s="19">
        <v>1325</v>
      </c>
      <c r="B1803" s="20">
        <v>475</v>
      </c>
      <c r="C1803" s="21">
        <v>0.15253568876684501</v>
      </c>
      <c r="D1803" s="21">
        <v>0.29118619154452302</v>
      </c>
      <c r="E1803" s="21">
        <v>0.113809952120894</v>
      </c>
      <c r="F1803" s="21">
        <v>0.63393300176204104</v>
      </c>
      <c r="G1803" s="21">
        <v>1.20456687092215</v>
      </c>
      <c r="H1803" s="21">
        <v>0.47991851494674498</v>
      </c>
      <c r="I1803" s="10" t="str">
        <f>Table[[#This Row],[Solar]]&amp;Table[[#This Row],[Wind]]</f>
        <v>1325475</v>
      </c>
    </row>
    <row r="1804" spans="1:9" x14ac:dyDescent="0.3">
      <c r="A1804" s="19">
        <v>1350</v>
      </c>
      <c r="B1804" s="20">
        <v>475</v>
      </c>
      <c r="C1804" s="21">
        <v>0.152944144916559</v>
      </c>
      <c r="D1804" s="21">
        <v>0.29074444355613099</v>
      </c>
      <c r="E1804" s="21">
        <v>0.115729383049538</v>
      </c>
      <c r="F1804" s="21">
        <v>0.63652169037374196</v>
      </c>
      <c r="G1804" s="21">
        <v>1.20407874306194</v>
      </c>
      <c r="H1804" s="21">
        <v>0.48902152136916299</v>
      </c>
      <c r="I1804" s="10" t="str">
        <f>Table[[#This Row],[Solar]]&amp;Table[[#This Row],[Wind]]</f>
        <v>1350475</v>
      </c>
    </row>
    <row r="1805" spans="1:9" x14ac:dyDescent="0.3">
      <c r="A1805" s="19">
        <v>1375</v>
      </c>
      <c r="B1805" s="20">
        <v>475</v>
      </c>
      <c r="C1805" s="21">
        <v>0.15335260106627399</v>
      </c>
      <c r="D1805" s="21">
        <v>0.29030269556773902</v>
      </c>
      <c r="E1805" s="21">
        <v>0.117648813978181</v>
      </c>
      <c r="F1805" s="21">
        <v>0.63911037898544298</v>
      </c>
      <c r="G1805" s="21">
        <v>1.2035906152017299</v>
      </c>
      <c r="H1805" s="21">
        <v>0.49812452779158101</v>
      </c>
      <c r="I1805" s="10" t="str">
        <f>Table[[#This Row],[Solar]]&amp;Table[[#This Row],[Wind]]</f>
        <v>1375475</v>
      </c>
    </row>
    <row r="1806" spans="1:9" x14ac:dyDescent="0.3">
      <c r="A1806" s="19">
        <v>1400</v>
      </c>
      <c r="B1806" s="20">
        <v>475</v>
      </c>
      <c r="C1806" s="21">
        <v>0.15376105721598801</v>
      </c>
      <c r="D1806" s="21">
        <v>0.28986094757934799</v>
      </c>
      <c r="E1806" s="21">
        <v>0.11956824490682399</v>
      </c>
      <c r="F1806" s="21">
        <v>0.64169906759714401</v>
      </c>
      <c r="G1806" s="21">
        <v>1.2031024873415199</v>
      </c>
      <c r="H1806" s="21">
        <v>0.50722753421400002</v>
      </c>
      <c r="I1806" s="10" t="str">
        <f>Table[[#This Row],[Solar]]&amp;Table[[#This Row],[Wind]]</f>
        <v>1400475</v>
      </c>
    </row>
    <row r="1807" spans="1:9" x14ac:dyDescent="0.3">
      <c r="A1807" s="19">
        <v>1425</v>
      </c>
      <c r="B1807" s="20">
        <v>475</v>
      </c>
      <c r="C1807" s="21">
        <v>0.15570070171974201</v>
      </c>
      <c r="D1807" s="21">
        <v>0.29171085318629603</v>
      </c>
      <c r="E1807" s="21">
        <v>0.12298249743954499</v>
      </c>
      <c r="F1807" s="21">
        <v>0.65038686001491897</v>
      </c>
      <c r="G1807" s="21">
        <v>1.2121363538091801</v>
      </c>
      <c r="H1807" s="21">
        <v>0.52174659717504102</v>
      </c>
      <c r="I1807" s="10" t="str">
        <f>Table[[#This Row],[Solar]]&amp;Table[[#This Row],[Wind]]</f>
        <v>1425475</v>
      </c>
    </row>
    <row r="1808" spans="1:9" x14ac:dyDescent="0.3">
      <c r="A1808" s="19">
        <v>1450</v>
      </c>
      <c r="B1808" s="20">
        <v>475</v>
      </c>
      <c r="C1808" s="21">
        <v>0.15802314331200601</v>
      </c>
      <c r="D1808" s="21">
        <v>0.29413367219207998</v>
      </c>
      <c r="E1808" s="21">
        <v>0.12677045537328499</v>
      </c>
      <c r="F1808" s="21">
        <v>0.66059942838421304</v>
      </c>
      <c r="G1808" s="21">
        <v>1.2235507188588099</v>
      </c>
      <c r="H1808" s="21">
        <v>0.53761967427073798</v>
      </c>
      <c r="I1808" s="10" t="str">
        <f>Table[[#This Row],[Solar]]&amp;Table[[#This Row],[Wind]]</f>
        <v>1450475</v>
      </c>
    </row>
    <row r="1809" spans="1:9" x14ac:dyDescent="0.3">
      <c r="A1809" s="19">
        <v>1475</v>
      </c>
      <c r="B1809" s="20">
        <v>475</v>
      </c>
      <c r="C1809" s="21">
        <v>0.16034558490427001</v>
      </c>
      <c r="D1809" s="21">
        <v>0.29655649119786398</v>
      </c>
      <c r="E1809" s="21">
        <v>0.130558413307025</v>
      </c>
      <c r="F1809" s="21">
        <v>0.670811996753506</v>
      </c>
      <c r="G1809" s="21">
        <v>1.2349650839084401</v>
      </c>
      <c r="H1809" s="21">
        <v>0.55349275136643505</v>
      </c>
      <c r="I1809" s="10" t="str">
        <f>Table[[#This Row],[Solar]]&amp;Table[[#This Row],[Wind]]</f>
        <v>1475475</v>
      </c>
    </row>
    <row r="1810" spans="1:9" x14ac:dyDescent="0.3">
      <c r="A1810" s="19">
        <v>1500</v>
      </c>
      <c r="B1810" s="20">
        <v>475</v>
      </c>
      <c r="C1810" s="21">
        <v>0.162668026496533</v>
      </c>
      <c r="D1810" s="21">
        <v>0.29897931020364699</v>
      </c>
      <c r="E1810" s="21">
        <v>0.13434637124076501</v>
      </c>
      <c r="F1810" s="21">
        <v>0.68102456512279996</v>
      </c>
      <c r="G1810" s="21">
        <v>1.24637944895807</v>
      </c>
      <c r="H1810" s="21">
        <v>0.56936582846213202</v>
      </c>
      <c r="I1810" s="10" t="str">
        <f>Table[[#This Row],[Solar]]&amp;Table[[#This Row],[Wind]]</f>
        <v>1500475</v>
      </c>
    </row>
    <row r="1811" spans="1:9" x14ac:dyDescent="0.3">
      <c r="A1811" s="19">
        <v>1525</v>
      </c>
      <c r="B1811" s="20">
        <v>475</v>
      </c>
      <c r="C1811" s="21">
        <v>0.164990468088797</v>
      </c>
      <c r="D1811" s="21">
        <v>0.30140212920943099</v>
      </c>
      <c r="E1811" s="21">
        <v>0.13813432917450499</v>
      </c>
      <c r="F1811" s="21">
        <v>0.69123713349209304</v>
      </c>
      <c r="G1811" s="21">
        <v>1.2577938140077001</v>
      </c>
      <c r="H1811" s="21">
        <v>0.58523890555782798</v>
      </c>
      <c r="I1811" s="10" t="str">
        <f>Table[[#This Row],[Solar]]&amp;Table[[#This Row],[Wind]]</f>
        <v>1525475</v>
      </c>
    </row>
    <row r="1812" spans="1:9" x14ac:dyDescent="0.3">
      <c r="A1812" s="19">
        <v>1550</v>
      </c>
      <c r="B1812" s="20">
        <v>475</v>
      </c>
      <c r="C1812" s="21">
        <v>0.167312909681061</v>
      </c>
      <c r="D1812" s="21">
        <v>0.303824948215214</v>
      </c>
      <c r="E1812" s="21">
        <v>0.141922287108245</v>
      </c>
      <c r="F1812" s="21">
        <v>0.701449701861386</v>
      </c>
      <c r="G1812" s="21">
        <v>1.26920817905734</v>
      </c>
      <c r="H1812" s="21">
        <v>0.60111198265352495</v>
      </c>
      <c r="I1812" s="10" t="str">
        <f>Table[[#This Row],[Solar]]&amp;Table[[#This Row],[Wind]]</f>
        <v>1550475</v>
      </c>
    </row>
    <row r="1813" spans="1:9" x14ac:dyDescent="0.3">
      <c r="A1813" s="19">
        <v>1575</v>
      </c>
      <c r="B1813" s="20">
        <v>475</v>
      </c>
      <c r="C1813" s="21">
        <v>0.16963535127332399</v>
      </c>
      <c r="D1813" s="21">
        <v>0.306247767220998</v>
      </c>
      <c r="E1813" s="21">
        <v>0.14571024504198499</v>
      </c>
      <c r="F1813" s="21">
        <v>0.71166227023067996</v>
      </c>
      <c r="G1813" s="21">
        <v>1.2806225441069701</v>
      </c>
      <c r="H1813" s="21">
        <v>0.61698505974922202</v>
      </c>
      <c r="I1813" s="10" t="str">
        <f>Table[[#This Row],[Solar]]&amp;Table[[#This Row],[Wind]]</f>
        <v>1575475</v>
      </c>
    </row>
    <row r="1814" spans="1:9" x14ac:dyDescent="0.3">
      <c r="A1814" s="19">
        <v>1600</v>
      </c>
      <c r="B1814" s="20">
        <v>475</v>
      </c>
      <c r="C1814" s="21">
        <v>0.17195779286558799</v>
      </c>
      <c r="D1814" s="21">
        <v>0.30867058622678201</v>
      </c>
      <c r="E1814" s="21">
        <v>0.149498202975725</v>
      </c>
      <c r="F1814" s="21">
        <v>0.72187483859997303</v>
      </c>
      <c r="G1814" s="21">
        <v>1.2920369091566</v>
      </c>
      <c r="H1814" s="21">
        <v>0.63285813684491898</v>
      </c>
      <c r="I1814" s="10" t="str">
        <f>Table[[#This Row],[Solar]]&amp;Table[[#This Row],[Wind]]</f>
        <v>1600475</v>
      </c>
    </row>
    <row r="1815" spans="1:9" x14ac:dyDescent="0.3">
      <c r="A1815" s="19">
        <v>1625</v>
      </c>
      <c r="B1815" s="20">
        <v>475</v>
      </c>
      <c r="C1815" s="21">
        <v>0.17428023445785201</v>
      </c>
      <c r="D1815" s="21">
        <v>0.31109340523256501</v>
      </c>
      <c r="E1815" s="21">
        <v>0.15328616090946501</v>
      </c>
      <c r="F1815" s="21">
        <v>0.732087406969267</v>
      </c>
      <c r="G1815" s="21">
        <v>1.3034512742062301</v>
      </c>
      <c r="H1815" s="21">
        <v>0.64873121394061595</v>
      </c>
      <c r="I1815" s="10" t="str">
        <f>Table[[#This Row],[Solar]]&amp;Table[[#This Row],[Wind]]</f>
        <v>1625475</v>
      </c>
    </row>
    <row r="1816" spans="1:9" x14ac:dyDescent="0.3">
      <c r="A1816" s="19">
        <v>1650</v>
      </c>
      <c r="B1816" s="20">
        <v>475</v>
      </c>
      <c r="C1816" s="21">
        <v>0.17660267605011501</v>
      </c>
      <c r="D1816" s="21">
        <v>0.31351622423834902</v>
      </c>
      <c r="E1816" s="21">
        <v>0.15707411884320499</v>
      </c>
      <c r="F1816" s="21">
        <v>0.74229997533855996</v>
      </c>
      <c r="G1816" s="21">
        <v>1.31486563925586</v>
      </c>
      <c r="H1816" s="21">
        <v>0.66460429103631302</v>
      </c>
      <c r="I1816" s="10" t="str">
        <f>Table[[#This Row],[Solar]]&amp;Table[[#This Row],[Wind]]</f>
        <v>1650475</v>
      </c>
    </row>
    <row r="1817" spans="1:9" x14ac:dyDescent="0.3">
      <c r="A1817" s="19">
        <v>1675</v>
      </c>
      <c r="B1817" s="20">
        <v>475</v>
      </c>
      <c r="C1817" s="21">
        <v>0.17892511764237901</v>
      </c>
      <c r="D1817" s="21">
        <v>0.31593904324413302</v>
      </c>
      <c r="E1817" s="21">
        <v>0.160862076776945</v>
      </c>
      <c r="F1817" s="21">
        <v>0.75251254370785403</v>
      </c>
      <c r="G1817" s="21">
        <v>1.3262800043054901</v>
      </c>
      <c r="H1817" s="21">
        <v>0.68047736813200999</v>
      </c>
      <c r="I1817" s="10" t="str">
        <f>Table[[#This Row],[Solar]]&amp;Table[[#This Row],[Wind]]</f>
        <v>1675475</v>
      </c>
    </row>
    <row r="1818" spans="1:9" x14ac:dyDescent="0.3">
      <c r="A1818" s="19">
        <v>1700</v>
      </c>
      <c r="B1818" s="20">
        <v>475</v>
      </c>
      <c r="C1818" s="21">
        <v>0.181247559234643</v>
      </c>
      <c r="D1818" s="21">
        <v>0.31836186224991597</v>
      </c>
      <c r="E1818" s="21">
        <v>0.16465003471068501</v>
      </c>
      <c r="F1818" s="21">
        <v>0.76272511207714699</v>
      </c>
      <c r="G1818" s="21">
        <v>1.33769436935513</v>
      </c>
      <c r="H1818" s="21">
        <v>0.69635044522770695</v>
      </c>
      <c r="I1818" s="10" t="str">
        <f>Table[[#This Row],[Solar]]&amp;Table[[#This Row],[Wind]]</f>
        <v>1700475</v>
      </c>
    </row>
    <row r="1819" spans="1:9" x14ac:dyDescent="0.3">
      <c r="A1819" s="19">
        <v>1725</v>
      </c>
      <c r="B1819" s="20">
        <v>475</v>
      </c>
      <c r="C1819" s="21">
        <v>0.183570000826907</v>
      </c>
      <c r="D1819" s="21">
        <v>0.32078468125569998</v>
      </c>
      <c r="E1819" s="21">
        <v>0.16843799264442399</v>
      </c>
      <c r="F1819" s="21">
        <v>0.77293768044644096</v>
      </c>
      <c r="G1819" s="21">
        <v>1.3491087344047601</v>
      </c>
      <c r="H1819" s="21">
        <v>0.71222352232340302</v>
      </c>
      <c r="I1819" s="10" t="str">
        <f>Table[[#This Row],[Solar]]&amp;Table[[#This Row],[Wind]]</f>
        <v>1725475</v>
      </c>
    </row>
    <row r="1820" spans="1:9" x14ac:dyDescent="0.3">
      <c r="A1820" s="19">
        <v>1750</v>
      </c>
      <c r="B1820" s="20">
        <v>475</v>
      </c>
      <c r="C1820" s="21">
        <v>0.18589244241917</v>
      </c>
      <c r="D1820" s="21">
        <v>0.32320750026148398</v>
      </c>
      <c r="E1820" s="21">
        <v>0.17222595057816401</v>
      </c>
      <c r="F1820" s="21">
        <v>0.78315024881573403</v>
      </c>
      <c r="G1820" s="21">
        <v>1.36052309945439</v>
      </c>
      <c r="H1820" s="21">
        <v>0.72809659941909999</v>
      </c>
      <c r="I1820" s="10" t="str">
        <f>Table[[#This Row],[Solar]]&amp;Table[[#This Row],[Wind]]</f>
        <v>1750475</v>
      </c>
    </row>
    <row r="1821" spans="1:9" x14ac:dyDescent="0.3">
      <c r="A1821" s="19">
        <v>1775</v>
      </c>
      <c r="B1821" s="20">
        <v>475</v>
      </c>
      <c r="C1821" s="21">
        <v>0.18821488401143399</v>
      </c>
      <c r="D1821" s="21">
        <v>0.32563031926726699</v>
      </c>
      <c r="E1821" s="21">
        <v>0.17601390851190399</v>
      </c>
      <c r="F1821" s="21">
        <v>0.79336281718502799</v>
      </c>
      <c r="G1821" s="21">
        <v>1.3719374645040201</v>
      </c>
      <c r="H1821" s="21">
        <v>0.74396967651479695</v>
      </c>
      <c r="I1821" s="10" t="str">
        <f>Table[[#This Row],[Solar]]&amp;Table[[#This Row],[Wind]]</f>
        <v>1775475</v>
      </c>
    </row>
    <row r="1822" spans="1:9" x14ac:dyDescent="0.3">
      <c r="A1822" s="19">
        <v>1800</v>
      </c>
      <c r="B1822" s="20">
        <v>475</v>
      </c>
      <c r="C1822" s="21">
        <v>0.19053732560369799</v>
      </c>
      <c r="D1822" s="21">
        <v>0.32805313827305099</v>
      </c>
      <c r="E1822" s="21">
        <v>0.179801866445644</v>
      </c>
      <c r="F1822" s="21">
        <v>0.80357538555432095</v>
      </c>
      <c r="G1822" s="21">
        <v>1.38335182955365</v>
      </c>
      <c r="H1822" s="21">
        <v>0.75984275361049403</v>
      </c>
      <c r="I1822" s="10" t="str">
        <f>Table[[#This Row],[Solar]]&amp;Table[[#This Row],[Wind]]</f>
        <v>1800475</v>
      </c>
    </row>
    <row r="1823" spans="1:9" x14ac:dyDescent="0.3">
      <c r="A1823" s="19">
        <v>1825</v>
      </c>
      <c r="B1823" s="20">
        <v>475</v>
      </c>
      <c r="C1823" s="21">
        <v>0.19285976719596101</v>
      </c>
      <c r="D1823" s="21">
        <v>0.330475957278835</v>
      </c>
      <c r="E1823" s="21">
        <v>0.18358982437938401</v>
      </c>
      <c r="F1823" s="21">
        <v>0.81378795392361503</v>
      </c>
      <c r="G1823" s="21">
        <v>1.3947661946032801</v>
      </c>
      <c r="H1823" s="21">
        <v>0.77571583070619099</v>
      </c>
      <c r="I1823" s="10" t="str">
        <f>Table[[#This Row],[Solar]]&amp;Table[[#This Row],[Wind]]</f>
        <v>1825475</v>
      </c>
    </row>
    <row r="1824" spans="1:9" x14ac:dyDescent="0.3">
      <c r="A1824" s="19">
        <v>1850</v>
      </c>
      <c r="B1824" s="20">
        <v>475</v>
      </c>
      <c r="C1824" s="21">
        <v>0.19518220878822501</v>
      </c>
      <c r="D1824" s="21">
        <v>0.332898776284618</v>
      </c>
      <c r="E1824" s="21">
        <v>0.18737778231312399</v>
      </c>
      <c r="F1824" s="21">
        <v>0.82400052229290799</v>
      </c>
      <c r="G1824" s="21">
        <v>1.40618055965291</v>
      </c>
      <c r="H1824" s="21">
        <v>0.79158890780188795</v>
      </c>
      <c r="I1824" s="10" t="str">
        <f>Table[[#This Row],[Solar]]&amp;Table[[#This Row],[Wind]]</f>
        <v>1850475</v>
      </c>
    </row>
    <row r="1825" spans="1:9" x14ac:dyDescent="0.3">
      <c r="A1825" s="19">
        <v>1875</v>
      </c>
      <c r="B1825" s="20">
        <v>475</v>
      </c>
      <c r="C1825" s="21">
        <v>0.19750465038048901</v>
      </c>
      <c r="D1825" s="21">
        <v>0.33532159529040201</v>
      </c>
      <c r="E1825" s="21">
        <v>0.191165740246864</v>
      </c>
      <c r="F1825" s="21">
        <v>0.83421309066220195</v>
      </c>
      <c r="G1825" s="21">
        <v>1.4175949247025501</v>
      </c>
      <c r="H1825" s="21">
        <v>0.80746198489758503</v>
      </c>
      <c r="I1825" s="10" t="str">
        <f>Table[[#This Row],[Solar]]&amp;Table[[#This Row],[Wind]]</f>
        <v>1875475</v>
      </c>
    </row>
    <row r="1826" spans="1:9" x14ac:dyDescent="0.3">
      <c r="A1826" s="19">
        <v>1900</v>
      </c>
      <c r="B1826" s="20">
        <v>475</v>
      </c>
      <c r="C1826" s="21">
        <v>0.199827091972753</v>
      </c>
      <c r="D1826" s="21">
        <v>0.33774441429618601</v>
      </c>
      <c r="E1826" s="21">
        <v>0.19495369818060401</v>
      </c>
      <c r="F1826" s="21">
        <v>0.84442565903149502</v>
      </c>
      <c r="G1826" s="21">
        <v>1.42900928975218</v>
      </c>
      <c r="H1826" s="21">
        <v>0.82333506199328199</v>
      </c>
      <c r="I1826" s="10" t="str">
        <f>Table[[#This Row],[Solar]]&amp;Table[[#This Row],[Wind]]</f>
        <v>1900475</v>
      </c>
    </row>
    <row r="1827" spans="1:9" x14ac:dyDescent="0.3">
      <c r="A1827" s="19">
        <v>1925</v>
      </c>
      <c r="B1827" s="20">
        <v>475</v>
      </c>
      <c r="C1827" s="21">
        <v>0.202149533565016</v>
      </c>
      <c r="D1827" s="21">
        <v>0.34016723330196902</v>
      </c>
      <c r="E1827" s="21">
        <v>0.198741656114344</v>
      </c>
      <c r="F1827" s="21">
        <v>0.85463822740078899</v>
      </c>
      <c r="G1827" s="21">
        <v>1.4404236548018099</v>
      </c>
      <c r="H1827" s="21">
        <v>0.83920813908897895</v>
      </c>
      <c r="I1827" s="10" t="str">
        <f>Table[[#This Row],[Solar]]&amp;Table[[#This Row],[Wind]]</f>
        <v>1925475</v>
      </c>
    </row>
    <row r="1828" spans="1:9" x14ac:dyDescent="0.3">
      <c r="A1828" s="19">
        <v>1950</v>
      </c>
      <c r="B1828" s="20">
        <v>475</v>
      </c>
      <c r="C1828" s="21">
        <v>0.20447197515727999</v>
      </c>
      <c r="D1828" s="21">
        <v>0.34259005230775302</v>
      </c>
      <c r="E1828" s="21">
        <v>0.20252961404808401</v>
      </c>
      <c r="F1828" s="21">
        <v>0.86485079577008195</v>
      </c>
      <c r="G1828" s="21">
        <v>1.45183801985144</v>
      </c>
      <c r="H1828" s="21">
        <v>0.85508121618467503</v>
      </c>
      <c r="I1828" s="10" t="str">
        <f>Table[[#This Row],[Solar]]&amp;Table[[#This Row],[Wind]]</f>
        <v>1950475</v>
      </c>
    </row>
    <row r="1829" spans="1:9" x14ac:dyDescent="0.3">
      <c r="A1829" s="19">
        <v>1975</v>
      </c>
      <c r="B1829" s="20">
        <v>475</v>
      </c>
      <c r="C1829" s="21">
        <v>0.20679441674954399</v>
      </c>
      <c r="D1829" s="21">
        <v>0.34501287131353697</v>
      </c>
      <c r="E1829" s="21">
        <v>0.20631757198182399</v>
      </c>
      <c r="F1829" s="21">
        <v>0.87506336413937602</v>
      </c>
      <c r="G1829" s="21">
        <v>1.4632523849010699</v>
      </c>
      <c r="H1829" s="21">
        <v>0.87095429328037199</v>
      </c>
      <c r="I1829" s="10" t="str">
        <f>Table[[#This Row],[Solar]]&amp;Table[[#This Row],[Wind]]</f>
        <v>1975475</v>
      </c>
    </row>
    <row r="1830" spans="1:9" x14ac:dyDescent="0.3">
      <c r="A1830" s="19">
        <v>2000</v>
      </c>
      <c r="B1830" s="20">
        <v>475</v>
      </c>
      <c r="C1830" s="21">
        <v>0.20911685834180699</v>
      </c>
      <c r="D1830" s="21">
        <v>0.34743569031931998</v>
      </c>
      <c r="E1830" s="21">
        <v>0.210105529915564</v>
      </c>
      <c r="F1830" s="21">
        <v>0.88527593250866898</v>
      </c>
      <c r="G1830" s="21">
        <v>1.4746667499507</v>
      </c>
      <c r="H1830" s="21">
        <v>0.88682737037606896</v>
      </c>
      <c r="I1830" s="10" t="str">
        <f>Table[[#This Row],[Solar]]&amp;Table[[#This Row],[Wind]]</f>
        <v>2000475</v>
      </c>
    </row>
    <row r="1831" spans="1:9" x14ac:dyDescent="0.3">
      <c r="A1831" s="19">
        <v>2025</v>
      </c>
      <c r="B1831" s="20">
        <v>475</v>
      </c>
      <c r="C1831" s="21">
        <v>0.21143929993407101</v>
      </c>
      <c r="D1831" s="21">
        <v>0.34985850932510398</v>
      </c>
      <c r="E1831" s="21">
        <v>0.21389348784930401</v>
      </c>
      <c r="F1831" s="21">
        <v>0.89548850087796295</v>
      </c>
      <c r="G1831" s="21">
        <v>1.4860811150003299</v>
      </c>
      <c r="H1831" s="21">
        <v>0.90270044747176603</v>
      </c>
      <c r="I1831" s="10" t="str">
        <f>Table[[#This Row],[Solar]]&amp;Table[[#This Row],[Wind]]</f>
        <v>2025475</v>
      </c>
    </row>
    <row r="1832" spans="1:9" x14ac:dyDescent="0.3">
      <c r="A1832" s="19">
        <v>0</v>
      </c>
      <c r="B1832" s="20">
        <v>500</v>
      </c>
      <c r="C1832" s="21">
        <v>0.236321657346834</v>
      </c>
      <c r="D1832" s="21">
        <v>0.499881498623158</v>
      </c>
      <c r="E1832" s="21">
        <v>0.13436151624363499</v>
      </c>
      <c r="F1832" s="21">
        <v>0.96901315292078904</v>
      </c>
      <c r="G1832" s="21">
        <v>2.0478832811674899</v>
      </c>
      <c r="H1832" s="21">
        <v>0.55129829430374599</v>
      </c>
      <c r="I1832" s="10" t="str">
        <f>Table[[#This Row],[Solar]]&amp;Table[[#This Row],[Wind]]</f>
        <v>0500</v>
      </c>
    </row>
    <row r="1833" spans="1:9" x14ac:dyDescent="0.3">
      <c r="A1833" s="19">
        <v>25</v>
      </c>
      <c r="B1833" s="20">
        <v>500</v>
      </c>
      <c r="C1833" s="21">
        <v>0.23396031750901</v>
      </c>
      <c r="D1833" s="21">
        <v>0.49417802359803398</v>
      </c>
      <c r="E1833" s="21">
        <v>0.13317990270889199</v>
      </c>
      <c r="F1833" s="21">
        <v>0.95657461129985499</v>
      </c>
      <c r="G1833" s="21">
        <v>2.0188827778402998</v>
      </c>
      <c r="H1833" s="21">
        <v>0.54483872321860105</v>
      </c>
      <c r="I1833" s="10" t="str">
        <f>Table[[#This Row],[Solar]]&amp;Table[[#This Row],[Wind]]</f>
        <v>25500</v>
      </c>
    </row>
    <row r="1834" spans="1:9" x14ac:dyDescent="0.3">
      <c r="A1834" s="19">
        <v>50</v>
      </c>
      <c r="B1834" s="20">
        <v>500</v>
      </c>
      <c r="C1834" s="21">
        <v>0.23159897767118701</v>
      </c>
      <c r="D1834" s="21">
        <v>0.48847454857291001</v>
      </c>
      <c r="E1834" s="21">
        <v>0.13199828917414999</v>
      </c>
      <c r="F1834" s="21">
        <v>0.94413606967892205</v>
      </c>
      <c r="G1834" s="21">
        <v>1.9898822745131</v>
      </c>
      <c r="H1834" s="21">
        <v>0.538379152133455</v>
      </c>
      <c r="I1834" s="10" t="str">
        <f>Table[[#This Row],[Solar]]&amp;Table[[#This Row],[Wind]]</f>
        <v>50500</v>
      </c>
    </row>
    <row r="1835" spans="1:9" x14ac:dyDescent="0.3">
      <c r="A1835" s="19">
        <v>75</v>
      </c>
      <c r="B1835" s="20">
        <v>500</v>
      </c>
      <c r="C1835" s="21">
        <v>0.22923763783336301</v>
      </c>
      <c r="D1835" s="21">
        <v>0.48277107354778598</v>
      </c>
      <c r="E1835" s="21">
        <v>0.13081667563940699</v>
      </c>
      <c r="F1835" s="21">
        <v>0.931697528057989</v>
      </c>
      <c r="G1835" s="21">
        <v>1.9608817711858999</v>
      </c>
      <c r="H1835" s="21">
        <v>0.53191958104830905</v>
      </c>
      <c r="I1835" s="10" t="str">
        <f>Table[[#This Row],[Solar]]&amp;Table[[#This Row],[Wind]]</f>
        <v>75500</v>
      </c>
    </row>
    <row r="1836" spans="1:9" x14ac:dyDescent="0.3">
      <c r="A1836" s="19">
        <v>100</v>
      </c>
      <c r="B1836" s="20">
        <v>500</v>
      </c>
      <c r="C1836" s="21">
        <v>0.22687629799553899</v>
      </c>
      <c r="D1836" s="21">
        <v>0.47706759852266301</v>
      </c>
      <c r="E1836" s="21">
        <v>0.12963506210466499</v>
      </c>
      <c r="F1836" s="21">
        <v>0.91925898643705595</v>
      </c>
      <c r="G1836" s="21">
        <v>1.9318812678587001</v>
      </c>
      <c r="H1836" s="21">
        <v>0.525460009963164</v>
      </c>
      <c r="I1836" s="10" t="str">
        <f>Table[[#This Row],[Solar]]&amp;Table[[#This Row],[Wind]]</f>
        <v>100500</v>
      </c>
    </row>
    <row r="1837" spans="1:9" x14ac:dyDescent="0.3">
      <c r="A1837" s="19">
        <v>125</v>
      </c>
      <c r="B1837" s="20">
        <v>500</v>
      </c>
      <c r="C1837" s="21">
        <v>0.22451495815771599</v>
      </c>
      <c r="D1837" s="21">
        <v>0.47136412349753898</v>
      </c>
      <c r="E1837" s="21">
        <v>0.128453448569922</v>
      </c>
      <c r="F1837" s="21">
        <v>0.90682044481612201</v>
      </c>
      <c r="G1837" s="21">
        <v>1.9028807645315</v>
      </c>
      <c r="H1837" s="21">
        <v>0.51900043887801806</v>
      </c>
      <c r="I1837" s="10" t="str">
        <f>Table[[#This Row],[Solar]]&amp;Table[[#This Row],[Wind]]</f>
        <v>125500</v>
      </c>
    </row>
    <row r="1838" spans="1:9" x14ac:dyDescent="0.3">
      <c r="A1838" s="19">
        <v>150</v>
      </c>
      <c r="B1838" s="20">
        <v>500</v>
      </c>
      <c r="C1838" s="21">
        <v>0.222153618319892</v>
      </c>
      <c r="D1838" s="21">
        <v>0.46566064847241501</v>
      </c>
      <c r="E1838" s="21">
        <v>0.12727183503518</v>
      </c>
      <c r="F1838" s="21">
        <v>0.89438190319518895</v>
      </c>
      <c r="G1838" s="21">
        <v>1.8738802612043</v>
      </c>
      <c r="H1838" s="21">
        <v>0.512540867792873</v>
      </c>
      <c r="I1838" s="10" t="str">
        <f>Table[[#This Row],[Solar]]&amp;Table[[#This Row],[Wind]]</f>
        <v>150500</v>
      </c>
    </row>
    <row r="1839" spans="1:9" x14ac:dyDescent="0.3">
      <c r="A1839" s="19">
        <v>175</v>
      </c>
      <c r="B1839" s="20">
        <v>500</v>
      </c>
      <c r="C1839" s="21">
        <v>0.219792278482068</v>
      </c>
      <c r="D1839" s="21">
        <v>0.45995717344729098</v>
      </c>
      <c r="E1839" s="21">
        <v>0.126090221500437</v>
      </c>
      <c r="F1839" s="21">
        <v>0.88194336157425601</v>
      </c>
      <c r="G1839" s="21">
        <v>1.8448797578770999</v>
      </c>
      <c r="H1839" s="21">
        <v>0.50608129670772695</v>
      </c>
      <c r="I1839" s="10" t="str">
        <f>Table[[#This Row],[Solar]]&amp;Table[[#This Row],[Wind]]</f>
        <v>175500</v>
      </c>
    </row>
    <row r="1840" spans="1:9" x14ac:dyDescent="0.3">
      <c r="A1840" s="19">
        <v>200</v>
      </c>
      <c r="B1840" s="20">
        <v>500</v>
      </c>
      <c r="C1840" s="21">
        <v>0.21743093864424501</v>
      </c>
      <c r="D1840" s="21">
        <v>0.45425369842216701</v>
      </c>
      <c r="E1840" s="21">
        <v>0.124908607965695</v>
      </c>
      <c r="F1840" s="21">
        <v>0.86950481995332196</v>
      </c>
      <c r="G1840" s="21">
        <v>1.8158792545499101</v>
      </c>
      <c r="H1840" s="21">
        <v>0.499621725622582</v>
      </c>
      <c r="I1840" s="10" t="str">
        <f>Table[[#This Row],[Solar]]&amp;Table[[#This Row],[Wind]]</f>
        <v>200500</v>
      </c>
    </row>
    <row r="1841" spans="1:9" x14ac:dyDescent="0.3">
      <c r="A1841" s="19">
        <v>225</v>
      </c>
      <c r="B1841" s="20">
        <v>500</v>
      </c>
      <c r="C1841" s="21">
        <v>0.21506959880642099</v>
      </c>
      <c r="D1841" s="21">
        <v>0.44855022339704298</v>
      </c>
      <c r="E1841" s="21">
        <v>0.123726994430952</v>
      </c>
      <c r="F1841" s="21">
        <v>0.85706627833238902</v>
      </c>
      <c r="G1841" s="21">
        <v>1.78687875122271</v>
      </c>
      <c r="H1841" s="21">
        <v>0.493162154537436</v>
      </c>
      <c r="I1841" s="10" t="str">
        <f>Table[[#This Row],[Solar]]&amp;Table[[#This Row],[Wind]]</f>
        <v>225500</v>
      </c>
    </row>
    <row r="1842" spans="1:9" x14ac:dyDescent="0.3">
      <c r="A1842" s="19">
        <v>250</v>
      </c>
      <c r="B1842" s="20">
        <v>500</v>
      </c>
      <c r="C1842" s="21">
        <v>0.21270825896859699</v>
      </c>
      <c r="D1842" s="21">
        <v>0.44284674837191901</v>
      </c>
      <c r="E1842" s="21">
        <v>0.12254538089621</v>
      </c>
      <c r="F1842" s="21">
        <v>0.84462773671145597</v>
      </c>
      <c r="G1842" s="21">
        <v>1.7578782478955099</v>
      </c>
      <c r="H1842" s="21">
        <v>0.486702583452291</v>
      </c>
      <c r="I1842" s="10" t="str">
        <f>Table[[#This Row],[Solar]]&amp;Table[[#This Row],[Wind]]</f>
        <v>250500</v>
      </c>
    </row>
    <row r="1843" spans="1:9" x14ac:dyDescent="0.3">
      <c r="A1843" s="19">
        <v>275</v>
      </c>
      <c r="B1843" s="20">
        <v>500</v>
      </c>
      <c r="C1843" s="21">
        <v>0.210346919130774</v>
      </c>
      <c r="D1843" s="21">
        <v>0.43714327334679498</v>
      </c>
      <c r="E1843" s="21">
        <v>0.12136376736146701</v>
      </c>
      <c r="F1843" s="21">
        <v>0.83218919509052303</v>
      </c>
      <c r="G1843" s="21">
        <v>1.7288777445683099</v>
      </c>
      <c r="H1843" s="21">
        <v>0.48024301236714501</v>
      </c>
      <c r="I1843" s="10" t="str">
        <f>Table[[#This Row],[Solar]]&amp;Table[[#This Row],[Wind]]</f>
        <v>275500</v>
      </c>
    </row>
    <row r="1844" spans="1:9" x14ac:dyDescent="0.3">
      <c r="A1844" s="19">
        <v>300</v>
      </c>
      <c r="B1844" s="20">
        <v>500</v>
      </c>
      <c r="C1844" s="21">
        <v>0.20798557929295</v>
      </c>
      <c r="D1844" s="21">
        <v>0.43143979832167101</v>
      </c>
      <c r="E1844" s="21">
        <v>0.12018215382672499</v>
      </c>
      <c r="F1844" s="21">
        <v>0.81975065346958997</v>
      </c>
      <c r="G1844" s="21">
        <v>1.6998772412411101</v>
      </c>
      <c r="H1844" s="21">
        <v>0.47378344128199901</v>
      </c>
      <c r="I1844" s="10" t="str">
        <f>Table[[#This Row],[Solar]]&amp;Table[[#This Row],[Wind]]</f>
        <v>300500</v>
      </c>
    </row>
    <row r="1845" spans="1:9" x14ac:dyDescent="0.3">
      <c r="A1845" s="19">
        <v>325</v>
      </c>
      <c r="B1845" s="20">
        <v>500</v>
      </c>
      <c r="C1845" s="21">
        <v>0.20463990360579801</v>
      </c>
      <c r="D1845" s="21">
        <v>0.42417466607031201</v>
      </c>
      <c r="E1845" s="21">
        <v>0.118445099402526</v>
      </c>
      <c r="F1845" s="21">
        <v>0.80384210907007103</v>
      </c>
      <c r="G1845" s="21">
        <v>1.66553118170259</v>
      </c>
      <c r="H1845" s="21">
        <v>0.46541367673657702</v>
      </c>
      <c r="I1845" s="10" t="str">
        <f>Table[[#This Row],[Solar]]&amp;Table[[#This Row],[Wind]]</f>
        <v>325500</v>
      </c>
    </row>
    <row r="1846" spans="1:9" x14ac:dyDescent="0.3">
      <c r="A1846" s="19">
        <v>350</v>
      </c>
      <c r="B1846" s="20">
        <v>500</v>
      </c>
      <c r="C1846" s="21">
        <v>0.20129422791864501</v>
      </c>
      <c r="D1846" s="21">
        <v>0.41690953381895202</v>
      </c>
      <c r="E1846" s="21">
        <v>0.116708044978328</v>
      </c>
      <c r="F1846" s="21">
        <v>0.78793356467055298</v>
      </c>
      <c r="G1846" s="21">
        <v>1.6311851221640701</v>
      </c>
      <c r="H1846" s="21">
        <v>0.45704391219115398</v>
      </c>
      <c r="I1846" s="10" t="str">
        <f>Table[[#This Row],[Solar]]&amp;Table[[#This Row],[Wind]]</f>
        <v>350500</v>
      </c>
    </row>
    <row r="1847" spans="1:9" x14ac:dyDescent="0.3">
      <c r="A1847" s="19">
        <v>375</v>
      </c>
      <c r="B1847" s="20">
        <v>500</v>
      </c>
      <c r="C1847" s="21">
        <v>0.19794855223149299</v>
      </c>
      <c r="D1847" s="21">
        <v>0.40964440156759302</v>
      </c>
      <c r="E1847" s="21">
        <v>0.11497099055413</v>
      </c>
      <c r="F1847" s="21">
        <v>0.77202502027103403</v>
      </c>
      <c r="G1847" s="21">
        <v>1.59683906262554</v>
      </c>
      <c r="H1847" s="21">
        <v>0.44867414764573199</v>
      </c>
      <c r="I1847" s="10" t="str">
        <f>Table[[#This Row],[Solar]]&amp;Table[[#This Row],[Wind]]</f>
        <v>375500</v>
      </c>
    </row>
    <row r="1848" spans="1:9" x14ac:dyDescent="0.3">
      <c r="A1848" s="19">
        <v>400</v>
      </c>
      <c r="B1848" s="20">
        <v>500</v>
      </c>
      <c r="C1848" s="21">
        <v>0.19460287654434</v>
      </c>
      <c r="D1848" s="21">
        <v>0.40237926931623302</v>
      </c>
      <c r="E1848" s="21">
        <v>0.113233936129931</v>
      </c>
      <c r="F1848" s="21">
        <v>0.75611647587151598</v>
      </c>
      <c r="G1848" s="21">
        <v>1.5624930030870201</v>
      </c>
      <c r="H1848" s="21">
        <v>0.440304383100309</v>
      </c>
      <c r="I1848" s="10" t="str">
        <f>Table[[#This Row],[Solar]]&amp;Table[[#This Row],[Wind]]</f>
        <v>400500</v>
      </c>
    </row>
    <row r="1849" spans="1:9" x14ac:dyDescent="0.3">
      <c r="A1849" s="19">
        <v>425</v>
      </c>
      <c r="B1849" s="20">
        <v>500</v>
      </c>
      <c r="C1849" s="21">
        <v>0.191257200857188</v>
      </c>
      <c r="D1849" s="21">
        <v>0.39511413706487403</v>
      </c>
      <c r="E1849" s="21">
        <v>0.11149688170573301</v>
      </c>
      <c r="F1849" s="21">
        <v>0.74020793147199704</v>
      </c>
      <c r="G1849" s="21">
        <v>1.5281469435485</v>
      </c>
      <c r="H1849" s="21">
        <v>0.43193461855488602</v>
      </c>
      <c r="I1849" s="10" t="str">
        <f>Table[[#This Row],[Solar]]&amp;Table[[#This Row],[Wind]]</f>
        <v>425500</v>
      </c>
    </row>
    <row r="1850" spans="1:9" x14ac:dyDescent="0.3">
      <c r="A1850" s="19">
        <v>450</v>
      </c>
      <c r="B1850" s="20">
        <v>500</v>
      </c>
      <c r="C1850" s="21">
        <v>0.18791152517003501</v>
      </c>
      <c r="D1850" s="21">
        <v>0.38784900481351398</v>
      </c>
      <c r="E1850" s="21">
        <v>0.10975982728153399</v>
      </c>
      <c r="F1850" s="21">
        <v>0.72429938707247898</v>
      </c>
      <c r="G1850" s="21">
        <v>1.4938008840099799</v>
      </c>
      <c r="H1850" s="21">
        <v>0.42356485400946398</v>
      </c>
      <c r="I1850" s="10" t="str">
        <f>Table[[#This Row],[Solar]]&amp;Table[[#This Row],[Wind]]</f>
        <v>450500</v>
      </c>
    </row>
    <row r="1851" spans="1:9" x14ac:dyDescent="0.3">
      <c r="A1851" s="19">
        <v>475</v>
      </c>
      <c r="B1851" s="20">
        <v>500</v>
      </c>
      <c r="C1851" s="21">
        <v>0.18456584948288299</v>
      </c>
      <c r="D1851" s="21">
        <v>0.38058387256215498</v>
      </c>
      <c r="E1851" s="21">
        <v>0.108022772857336</v>
      </c>
      <c r="F1851" s="21">
        <v>0.70839084267296004</v>
      </c>
      <c r="G1851" s="21">
        <v>1.45945482447146</v>
      </c>
      <c r="H1851" s="21">
        <v>0.41519508946404099</v>
      </c>
      <c r="I1851" s="10" t="str">
        <f>Table[[#This Row],[Solar]]&amp;Table[[#This Row],[Wind]]</f>
        <v>475500</v>
      </c>
    </row>
    <row r="1852" spans="1:9" x14ac:dyDescent="0.3">
      <c r="A1852" s="19">
        <v>500</v>
      </c>
      <c r="B1852" s="20">
        <v>500</v>
      </c>
      <c r="C1852" s="21">
        <v>0.18122017379573099</v>
      </c>
      <c r="D1852" s="21">
        <v>0.37331874031079498</v>
      </c>
      <c r="E1852" s="21">
        <v>0.106285718433137</v>
      </c>
      <c r="F1852" s="21">
        <v>0.69248229827344199</v>
      </c>
      <c r="G1852" s="21">
        <v>1.4251087649329299</v>
      </c>
      <c r="H1852" s="21">
        <v>0.406825324918618</v>
      </c>
      <c r="I1852" s="10" t="str">
        <f>Table[[#This Row],[Solar]]&amp;Table[[#This Row],[Wind]]</f>
        <v>500500</v>
      </c>
    </row>
    <row r="1853" spans="1:9" x14ac:dyDescent="0.3">
      <c r="A1853" s="19">
        <v>525</v>
      </c>
      <c r="B1853" s="20">
        <v>500</v>
      </c>
      <c r="C1853" s="21">
        <v>0.17848391928781401</v>
      </c>
      <c r="D1853" s="21">
        <v>0.36718761548692902</v>
      </c>
      <c r="E1853" s="21">
        <v>0.10493073755202401</v>
      </c>
      <c r="F1853" s="21">
        <v>0.68487582475094599</v>
      </c>
      <c r="G1853" s="21">
        <v>1.40742574177729</v>
      </c>
      <c r="H1853" s="21">
        <v>0.40337171504727698</v>
      </c>
      <c r="I1853" s="10" t="str">
        <f>Table[[#This Row],[Solar]]&amp;Table[[#This Row],[Wind]]</f>
        <v>525500</v>
      </c>
    </row>
    <row r="1854" spans="1:9" x14ac:dyDescent="0.3">
      <c r="A1854" s="19">
        <v>550</v>
      </c>
      <c r="B1854" s="20">
        <v>500</v>
      </c>
      <c r="C1854" s="21">
        <v>0.17574766477989701</v>
      </c>
      <c r="D1854" s="21">
        <v>0.361056490663063</v>
      </c>
      <c r="E1854" s="21">
        <v>0.10357575667091</v>
      </c>
      <c r="F1854" s="21">
        <v>0.677269351228451</v>
      </c>
      <c r="G1854" s="21">
        <v>1.38974271862164</v>
      </c>
      <c r="H1854" s="21">
        <v>0.39991810517593501</v>
      </c>
      <c r="I1854" s="10" t="str">
        <f>Table[[#This Row],[Solar]]&amp;Table[[#This Row],[Wind]]</f>
        <v>550500</v>
      </c>
    </row>
    <row r="1855" spans="1:9" x14ac:dyDescent="0.3">
      <c r="A1855" s="19">
        <v>575</v>
      </c>
      <c r="B1855" s="20">
        <v>500</v>
      </c>
      <c r="C1855" s="21">
        <v>0.173011410271981</v>
      </c>
      <c r="D1855" s="21">
        <v>0.35492536583919698</v>
      </c>
      <c r="E1855" s="21">
        <v>0.10222077578979601</v>
      </c>
      <c r="F1855" s="21">
        <v>0.66966287770595501</v>
      </c>
      <c r="G1855" s="21">
        <v>1.372059695466</v>
      </c>
      <c r="H1855" s="21">
        <v>0.39646449530459299</v>
      </c>
      <c r="I1855" s="10" t="str">
        <f>Table[[#This Row],[Solar]]&amp;Table[[#This Row],[Wind]]</f>
        <v>575500</v>
      </c>
    </row>
    <row r="1856" spans="1:9" x14ac:dyDescent="0.3">
      <c r="A1856" s="19">
        <v>600</v>
      </c>
      <c r="B1856" s="20">
        <v>500</v>
      </c>
      <c r="C1856" s="21">
        <v>0.17027515576406399</v>
      </c>
      <c r="D1856" s="21">
        <v>0.34879424101533002</v>
      </c>
      <c r="E1856" s="21">
        <v>0.100865794908683</v>
      </c>
      <c r="F1856" s="21">
        <v>0.66205640418346001</v>
      </c>
      <c r="G1856" s="21">
        <v>1.3543766723103601</v>
      </c>
      <c r="H1856" s="21">
        <v>0.39301088543325202</v>
      </c>
      <c r="I1856" s="10" t="str">
        <f>Table[[#This Row],[Solar]]&amp;Table[[#This Row],[Wind]]</f>
        <v>600500</v>
      </c>
    </row>
    <row r="1857" spans="1:9" x14ac:dyDescent="0.3">
      <c r="A1857" s="19">
        <v>625</v>
      </c>
      <c r="B1857" s="20">
        <v>500</v>
      </c>
      <c r="C1857" s="21">
        <v>0.16753890125614801</v>
      </c>
      <c r="D1857" s="21">
        <v>0.342663116191464</v>
      </c>
      <c r="E1857" s="21">
        <v>9.9510814027569394E-2</v>
      </c>
      <c r="F1857" s="21">
        <v>0.65444993066096402</v>
      </c>
      <c r="G1857" s="21">
        <v>1.3366936491547099</v>
      </c>
      <c r="H1857" s="21">
        <v>0.38955727556191</v>
      </c>
      <c r="I1857" s="10" t="str">
        <f>Table[[#This Row],[Solar]]&amp;Table[[#This Row],[Wind]]</f>
        <v>625500</v>
      </c>
    </row>
    <row r="1858" spans="1:9" x14ac:dyDescent="0.3">
      <c r="A1858" s="19">
        <v>650</v>
      </c>
      <c r="B1858" s="20">
        <v>500</v>
      </c>
      <c r="C1858" s="21">
        <v>0.164802646748231</v>
      </c>
      <c r="D1858" s="21">
        <v>0.33653199136759798</v>
      </c>
      <c r="E1858" s="21">
        <v>9.8155833146455707E-2</v>
      </c>
      <c r="F1858" s="21">
        <v>0.64684345713846902</v>
      </c>
      <c r="G1858" s="21">
        <v>1.3190106259990699</v>
      </c>
      <c r="H1858" s="21">
        <v>0.38610366569056798</v>
      </c>
      <c r="I1858" s="10" t="str">
        <f>Table[[#This Row],[Solar]]&amp;Table[[#This Row],[Wind]]</f>
        <v>650500</v>
      </c>
    </row>
    <row r="1859" spans="1:9" x14ac:dyDescent="0.3">
      <c r="A1859" s="19">
        <v>675</v>
      </c>
      <c r="B1859" s="20">
        <v>500</v>
      </c>
      <c r="C1859" s="21">
        <v>0.16206639224031499</v>
      </c>
      <c r="D1859" s="21">
        <v>0.33040086654373202</v>
      </c>
      <c r="E1859" s="21">
        <v>9.6800852265342102E-2</v>
      </c>
      <c r="F1859" s="21">
        <v>0.63923698361597303</v>
      </c>
      <c r="G1859" s="21">
        <v>1.30132760284342</v>
      </c>
      <c r="H1859" s="21">
        <v>0.38265005581922601</v>
      </c>
      <c r="I1859" s="10" t="str">
        <f>Table[[#This Row],[Solar]]&amp;Table[[#This Row],[Wind]]</f>
        <v>675500</v>
      </c>
    </row>
    <row r="1860" spans="1:9" x14ac:dyDescent="0.3">
      <c r="A1860" s="19">
        <v>700</v>
      </c>
      <c r="B1860" s="20">
        <v>500</v>
      </c>
      <c r="C1860" s="21">
        <v>0.15933013773239799</v>
      </c>
      <c r="D1860" s="21">
        <v>0.324269741719866</v>
      </c>
      <c r="E1860" s="21">
        <v>9.5445871384228401E-2</v>
      </c>
      <c r="F1860" s="21">
        <v>0.63163051009347804</v>
      </c>
      <c r="G1860" s="21">
        <v>1.28364457968778</v>
      </c>
      <c r="H1860" s="21">
        <v>0.37919644594788499</v>
      </c>
      <c r="I1860" s="10" t="str">
        <f>Table[[#This Row],[Solar]]&amp;Table[[#This Row],[Wind]]</f>
        <v>700500</v>
      </c>
    </row>
    <row r="1861" spans="1:9" x14ac:dyDescent="0.3">
      <c r="A1861" s="19">
        <v>725</v>
      </c>
      <c r="B1861" s="20">
        <v>500</v>
      </c>
      <c r="C1861" s="21">
        <v>0.15659388322448201</v>
      </c>
      <c r="D1861" s="21">
        <v>0.31813861689599998</v>
      </c>
      <c r="E1861" s="21">
        <v>9.4090890503114796E-2</v>
      </c>
      <c r="F1861" s="21">
        <v>0.62402403657098204</v>
      </c>
      <c r="G1861" s="21">
        <v>1.2659615565321301</v>
      </c>
      <c r="H1861" s="21">
        <v>0.37574283607654302</v>
      </c>
      <c r="I1861" s="10" t="str">
        <f>Table[[#This Row],[Solar]]&amp;Table[[#This Row],[Wind]]</f>
        <v>725500</v>
      </c>
    </row>
    <row r="1862" spans="1:9" x14ac:dyDescent="0.3">
      <c r="A1862" s="19">
        <v>750</v>
      </c>
      <c r="B1862" s="20">
        <v>500</v>
      </c>
      <c r="C1862" s="21">
        <v>0.153857628716565</v>
      </c>
      <c r="D1862" s="21">
        <v>0.31200749207213402</v>
      </c>
      <c r="E1862" s="21">
        <v>9.2735909622001095E-2</v>
      </c>
      <c r="F1862" s="21">
        <v>0.61641756304848705</v>
      </c>
      <c r="G1862" s="21">
        <v>1.2482785333764901</v>
      </c>
      <c r="H1862" s="21">
        <v>0.372289226205201</v>
      </c>
      <c r="I1862" s="10" t="str">
        <f>Table[[#This Row],[Solar]]&amp;Table[[#This Row],[Wind]]</f>
        <v>750500</v>
      </c>
    </row>
    <row r="1863" spans="1:9" x14ac:dyDescent="0.3">
      <c r="A1863" s="19">
        <v>775</v>
      </c>
      <c r="B1863" s="20">
        <v>500</v>
      </c>
      <c r="C1863" s="21">
        <v>0.151939053865043</v>
      </c>
      <c r="D1863" s="21">
        <v>0.30763639671035298</v>
      </c>
      <c r="E1863" s="21">
        <v>9.1832252531197298E-2</v>
      </c>
      <c r="F1863" s="21">
        <v>0.61136332926146197</v>
      </c>
      <c r="G1863" s="21">
        <v>1.23619517719913</v>
      </c>
      <c r="H1863" s="21">
        <v>0.37020345433662299</v>
      </c>
      <c r="I1863" s="10" t="str">
        <f>Table[[#This Row],[Solar]]&amp;Table[[#This Row],[Wind]]</f>
        <v>775500</v>
      </c>
    </row>
    <row r="1864" spans="1:9" x14ac:dyDescent="0.3">
      <c r="A1864" s="19">
        <v>800</v>
      </c>
      <c r="B1864" s="20">
        <v>500</v>
      </c>
      <c r="C1864" s="21">
        <v>0.151655838326308</v>
      </c>
      <c r="D1864" s="21">
        <v>0.306785360272742</v>
      </c>
      <c r="E1864" s="21">
        <v>9.1831243021013406E-2</v>
      </c>
      <c r="F1864" s="21">
        <v>0.61141357494537796</v>
      </c>
      <c r="G1864" s="21">
        <v>1.23531115497834</v>
      </c>
      <c r="H1864" s="21">
        <v>0.37085335847357098</v>
      </c>
      <c r="I1864" s="10" t="str">
        <f>Table[[#This Row],[Solar]]&amp;Table[[#This Row],[Wind]]</f>
        <v>800500</v>
      </c>
    </row>
    <row r="1865" spans="1:9" x14ac:dyDescent="0.3">
      <c r="A1865" s="19">
        <v>825</v>
      </c>
      <c r="B1865" s="20">
        <v>500</v>
      </c>
      <c r="C1865" s="21">
        <v>0.15137262278757399</v>
      </c>
      <c r="D1865" s="21">
        <v>0.30593432383513203</v>
      </c>
      <c r="E1865" s="21">
        <v>9.1830233510829404E-2</v>
      </c>
      <c r="F1865" s="21">
        <v>0.61146382062929505</v>
      </c>
      <c r="G1865" s="21">
        <v>1.23442713275754</v>
      </c>
      <c r="H1865" s="21">
        <v>0.37150326261051902</v>
      </c>
      <c r="I1865" s="10" t="str">
        <f>Table[[#This Row],[Solar]]&amp;Table[[#This Row],[Wind]]</f>
        <v>825500</v>
      </c>
    </row>
    <row r="1866" spans="1:9" x14ac:dyDescent="0.3">
      <c r="A1866" s="19">
        <v>850</v>
      </c>
      <c r="B1866" s="20">
        <v>500</v>
      </c>
      <c r="C1866" s="21">
        <v>0.15108940724883901</v>
      </c>
      <c r="D1866" s="21">
        <v>0.305083287397522</v>
      </c>
      <c r="E1866" s="21">
        <v>9.1829224000645401E-2</v>
      </c>
      <c r="F1866" s="21">
        <v>0.61151406631321104</v>
      </c>
      <c r="G1866" s="21">
        <v>1.23354311053675</v>
      </c>
      <c r="H1866" s="21">
        <v>0.37215316674746701</v>
      </c>
      <c r="I1866" s="10" t="str">
        <f>Table[[#This Row],[Solar]]&amp;Table[[#This Row],[Wind]]</f>
        <v>850500</v>
      </c>
    </row>
    <row r="1867" spans="1:9" x14ac:dyDescent="0.3">
      <c r="A1867" s="19">
        <v>875</v>
      </c>
      <c r="B1867" s="20">
        <v>500</v>
      </c>
      <c r="C1867" s="21">
        <v>0.15080619171010501</v>
      </c>
      <c r="D1867" s="21">
        <v>0.30423225095991202</v>
      </c>
      <c r="E1867" s="21">
        <v>9.1828214490461496E-2</v>
      </c>
      <c r="F1867" s="21">
        <v>0.61156431199712702</v>
      </c>
      <c r="G1867" s="21">
        <v>1.23265908831596</v>
      </c>
      <c r="H1867" s="21">
        <v>0.372803070884415</v>
      </c>
      <c r="I1867" s="10" t="str">
        <f>Table[[#This Row],[Solar]]&amp;Table[[#This Row],[Wind]]</f>
        <v>875500</v>
      </c>
    </row>
    <row r="1868" spans="1:9" x14ac:dyDescent="0.3">
      <c r="A1868" s="19">
        <v>900</v>
      </c>
      <c r="B1868" s="20">
        <v>500</v>
      </c>
      <c r="C1868" s="21">
        <v>0.15052297617137</v>
      </c>
      <c r="D1868" s="21">
        <v>0.30338121452230199</v>
      </c>
      <c r="E1868" s="21">
        <v>9.1827204980277494E-2</v>
      </c>
      <c r="F1868" s="21">
        <v>0.611614557681044</v>
      </c>
      <c r="G1868" s="21">
        <v>1.2317750660951601</v>
      </c>
      <c r="H1868" s="21">
        <v>0.37345297502136299</v>
      </c>
      <c r="I1868" s="10" t="str">
        <f>Table[[#This Row],[Solar]]&amp;Table[[#This Row],[Wind]]</f>
        <v>900500</v>
      </c>
    </row>
    <row r="1869" spans="1:9" x14ac:dyDescent="0.3">
      <c r="A1869" s="19">
        <v>925</v>
      </c>
      <c r="B1869" s="20">
        <v>500</v>
      </c>
      <c r="C1869" s="21">
        <v>0.150239760632636</v>
      </c>
      <c r="D1869" s="21">
        <v>0.30253017808469101</v>
      </c>
      <c r="E1869" s="21">
        <v>9.1826195470093602E-2</v>
      </c>
      <c r="F1869" s="21">
        <v>0.61166480336495999</v>
      </c>
      <c r="G1869" s="21">
        <v>1.2308910438743701</v>
      </c>
      <c r="H1869" s="21">
        <v>0.37410287915831097</v>
      </c>
      <c r="I1869" s="10" t="str">
        <f>Table[[#This Row],[Solar]]&amp;Table[[#This Row],[Wind]]</f>
        <v>925500</v>
      </c>
    </row>
    <row r="1870" spans="1:9" x14ac:dyDescent="0.3">
      <c r="A1870" s="19">
        <v>950</v>
      </c>
      <c r="B1870" s="20">
        <v>500</v>
      </c>
      <c r="C1870" s="21">
        <v>0.14995654509390099</v>
      </c>
      <c r="D1870" s="21">
        <v>0.30167914164708098</v>
      </c>
      <c r="E1870" s="21">
        <v>9.18251859599096E-2</v>
      </c>
      <c r="F1870" s="21">
        <v>0.61171504904887597</v>
      </c>
      <c r="G1870" s="21">
        <v>1.2300070216535799</v>
      </c>
      <c r="H1870" s="21">
        <v>0.37475278329525902</v>
      </c>
      <c r="I1870" s="10" t="str">
        <f>Table[[#This Row],[Solar]]&amp;Table[[#This Row],[Wind]]</f>
        <v>950500</v>
      </c>
    </row>
    <row r="1871" spans="1:9" x14ac:dyDescent="0.3">
      <c r="A1871" s="19">
        <v>975</v>
      </c>
      <c r="B1871" s="20">
        <v>500</v>
      </c>
      <c r="C1871" s="21">
        <v>0.14967332955516699</v>
      </c>
      <c r="D1871" s="21">
        <v>0.30082810520947101</v>
      </c>
      <c r="E1871" s="21">
        <v>9.1824176449725695E-2</v>
      </c>
      <c r="F1871" s="21">
        <v>0.61176529473279295</v>
      </c>
      <c r="G1871" s="21">
        <v>1.2291229994327799</v>
      </c>
      <c r="H1871" s="21">
        <v>0.37540268743220701</v>
      </c>
      <c r="I1871" s="10" t="str">
        <f>Table[[#This Row],[Solar]]&amp;Table[[#This Row],[Wind]]</f>
        <v>975500</v>
      </c>
    </row>
    <row r="1872" spans="1:9" x14ac:dyDescent="0.3">
      <c r="A1872" s="19">
        <v>1000</v>
      </c>
      <c r="B1872" s="20">
        <v>500</v>
      </c>
      <c r="C1872" s="21">
        <v>0.14939011401643201</v>
      </c>
      <c r="D1872" s="21">
        <v>0.29997706877186098</v>
      </c>
      <c r="E1872" s="21">
        <v>9.1823166939541706E-2</v>
      </c>
      <c r="F1872" s="21">
        <v>0.61181554041670905</v>
      </c>
      <c r="G1872" s="21">
        <v>1.2282389772119899</v>
      </c>
      <c r="H1872" s="21">
        <v>0.37605259156915499</v>
      </c>
      <c r="I1872" s="10" t="str">
        <f>Table[[#This Row],[Solar]]&amp;Table[[#This Row],[Wind]]</f>
        <v>1000500</v>
      </c>
    </row>
    <row r="1873" spans="1:9" x14ac:dyDescent="0.3">
      <c r="A1873" s="19">
        <v>1025</v>
      </c>
      <c r="B1873" s="20">
        <v>500</v>
      </c>
      <c r="C1873" s="21">
        <v>0.149798570166147</v>
      </c>
      <c r="D1873" s="21">
        <v>0.29953532078346901</v>
      </c>
      <c r="E1873" s="21">
        <v>9.3742597868184993E-2</v>
      </c>
      <c r="F1873" s="21">
        <v>0.61440422902840996</v>
      </c>
      <c r="G1873" s="21">
        <v>1.2277508493517799</v>
      </c>
      <c r="H1873" s="21">
        <v>0.38515559799157301</v>
      </c>
      <c r="I1873" s="10" t="str">
        <f>Table[[#This Row],[Solar]]&amp;Table[[#This Row],[Wind]]</f>
        <v>1025500</v>
      </c>
    </row>
    <row r="1874" spans="1:9" x14ac:dyDescent="0.3">
      <c r="A1874" s="19">
        <v>1050</v>
      </c>
      <c r="B1874" s="20">
        <v>500</v>
      </c>
      <c r="C1874" s="21">
        <v>0.150207026315861</v>
      </c>
      <c r="D1874" s="21">
        <v>0.29909357279507698</v>
      </c>
      <c r="E1874" s="21">
        <v>9.5662028796828405E-2</v>
      </c>
      <c r="F1874" s="21">
        <v>0.61699291764011099</v>
      </c>
      <c r="G1874" s="21">
        <v>1.2272627214915699</v>
      </c>
      <c r="H1874" s="21">
        <v>0.39425860441399102</v>
      </c>
      <c r="I1874" s="10" t="str">
        <f>Table[[#This Row],[Solar]]&amp;Table[[#This Row],[Wind]]</f>
        <v>1050500</v>
      </c>
    </row>
    <row r="1875" spans="1:9" x14ac:dyDescent="0.3">
      <c r="A1875" s="19">
        <v>1075</v>
      </c>
      <c r="B1875" s="20">
        <v>500</v>
      </c>
      <c r="C1875" s="21">
        <v>0.15061548246557499</v>
      </c>
      <c r="D1875" s="21">
        <v>0.29865182480668501</v>
      </c>
      <c r="E1875" s="21">
        <v>9.7581459725471706E-2</v>
      </c>
      <c r="F1875" s="21">
        <v>0.61958160625181202</v>
      </c>
      <c r="G1875" s="21">
        <v>1.2267745936313601</v>
      </c>
      <c r="H1875" s="21">
        <v>0.40336161083640998</v>
      </c>
      <c r="I1875" s="10" t="str">
        <f>Table[[#This Row],[Solar]]&amp;Table[[#This Row],[Wind]]</f>
        <v>1075500</v>
      </c>
    </row>
    <row r="1876" spans="1:9" x14ac:dyDescent="0.3">
      <c r="A1876" s="19">
        <v>1100</v>
      </c>
      <c r="B1876" s="20">
        <v>500</v>
      </c>
      <c r="C1876" s="21">
        <v>0.15102393861529001</v>
      </c>
      <c r="D1876" s="21">
        <v>0.29821007681829398</v>
      </c>
      <c r="E1876" s="21">
        <v>9.9500890654115104E-2</v>
      </c>
      <c r="F1876" s="21">
        <v>0.62217029486351305</v>
      </c>
      <c r="G1876" s="21">
        <v>1.2262864657711501</v>
      </c>
      <c r="H1876" s="21">
        <v>0.41246461725882799</v>
      </c>
      <c r="I1876" s="10" t="str">
        <f>Table[[#This Row],[Solar]]&amp;Table[[#This Row],[Wind]]</f>
        <v>1100500</v>
      </c>
    </row>
    <row r="1877" spans="1:9" x14ac:dyDescent="0.3">
      <c r="A1877" s="19">
        <v>1125</v>
      </c>
      <c r="B1877" s="20">
        <v>500</v>
      </c>
      <c r="C1877" s="21">
        <v>0.151432394765004</v>
      </c>
      <c r="D1877" s="21">
        <v>0.29776832882990201</v>
      </c>
      <c r="E1877" s="21">
        <v>0.101420321582758</v>
      </c>
      <c r="F1877" s="21">
        <v>0.62475898347521397</v>
      </c>
      <c r="G1877" s="21">
        <v>1.2257983379109401</v>
      </c>
      <c r="H1877" s="21">
        <v>0.42156762368124601</v>
      </c>
      <c r="I1877" s="10" t="str">
        <f>Table[[#This Row],[Solar]]&amp;Table[[#This Row],[Wind]]</f>
        <v>1125500</v>
      </c>
    </row>
    <row r="1878" spans="1:9" x14ac:dyDescent="0.3">
      <c r="A1878" s="19">
        <v>1150</v>
      </c>
      <c r="B1878" s="20">
        <v>500</v>
      </c>
      <c r="C1878" s="21">
        <v>0.15184085091471899</v>
      </c>
      <c r="D1878" s="21">
        <v>0.29732658084150998</v>
      </c>
      <c r="E1878" s="21">
        <v>0.103339752511401</v>
      </c>
      <c r="F1878" s="21">
        <v>0.627347672086915</v>
      </c>
      <c r="G1878" s="21">
        <v>1.22531021005073</v>
      </c>
      <c r="H1878" s="21">
        <v>0.43067063010366402</v>
      </c>
      <c r="I1878" s="10" t="str">
        <f>Table[[#This Row],[Solar]]&amp;Table[[#This Row],[Wind]]</f>
        <v>1150500</v>
      </c>
    </row>
    <row r="1879" spans="1:9" x14ac:dyDescent="0.3">
      <c r="A1879" s="19">
        <v>1175</v>
      </c>
      <c r="B1879" s="20">
        <v>500</v>
      </c>
      <c r="C1879" s="21">
        <v>0.15224930706443299</v>
      </c>
      <c r="D1879" s="21">
        <v>0.29688483285311901</v>
      </c>
      <c r="E1879" s="21">
        <v>0.10525918344004501</v>
      </c>
      <c r="F1879" s="21">
        <v>0.62993636069861503</v>
      </c>
      <c r="G1879" s="21">
        <v>1.22482208219052</v>
      </c>
      <c r="H1879" s="21">
        <v>0.43977363652608298</v>
      </c>
      <c r="I1879" s="10" t="str">
        <f>Table[[#This Row],[Solar]]&amp;Table[[#This Row],[Wind]]</f>
        <v>1175500</v>
      </c>
    </row>
    <row r="1880" spans="1:9" x14ac:dyDescent="0.3">
      <c r="A1880" s="19">
        <v>1200</v>
      </c>
      <c r="B1880" s="20">
        <v>500</v>
      </c>
      <c r="C1880" s="21">
        <v>0.15265776321414701</v>
      </c>
      <c r="D1880" s="21">
        <v>0.29644308486472698</v>
      </c>
      <c r="E1880" s="21">
        <v>0.107178614368688</v>
      </c>
      <c r="F1880" s="21">
        <v>0.63252504931031595</v>
      </c>
      <c r="G1880" s="21">
        <v>1.22433395433031</v>
      </c>
      <c r="H1880" s="21">
        <v>0.44887664294850099</v>
      </c>
      <c r="I1880" s="10" t="str">
        <f>Table[[#This Row],[Solar]]&amp;Table[[#This Row],[Wind]]</f>
        <v>1200500</v>
      </c>
    </row>
    <row r="1881" spans="1:9" x14ac:dyDescent="0.3">
      <c r="A1881" s="19">
        <v>1225</v>
      </c>
      <c r="B1881" s="20">
        <v>500</v>
      </c>
      <c r="C1881" s="21">
        <v>0.153066219363862</v>
      </c>
      <c r="D1881" s="21">
        <v>0.29600133687633501</v>
      </c>
      <c r="E1881" s="21">
        <v>0.109098045297331</v>
      </c>
      <c r="F1881" s="21">
        <v>0.63511373792201697</v>
      </c>
      <c r="G1881" s="21">
        <v>1.2238458264701</v>
      </c>
      <c r="H1881" s="21">
        <v>0.45797964937092001</v>
      </c>
      <c r="I1881" s="10" t="str">
        <f>Table[[#This Row],[Solar]]&amp;Table[[#This Row],[Wind]]</f>
        <v>1225500</v>
      </c>
    </row>
    <row r="1882" spans="1:9" x14ac:dyDescent="0.3">
      <c r="A1882" s="19">
        <v>1250</v>
      </c>
      <c r="B1882" s="20">
        <v>500</v>
      </c>
      <c r="C1882" s="21">
        <v>0.15347467551357599</v>
      </c>
      <c r="D1882" s="21">
        <v>0.29555958888794298</v>
      </c>
      <c r="E1882" s="21">
        <v>0.11101747622597501</v>
      </c>
      <c r="F1882" s="21">
        <v>0.637702426533718</v>
      </c>
      <c r="G1882" s="21">
        <v>1.22335769860989</v>
      </c>
      <c r="H1882" s="21">
        <v>0.46708265579333802</v>
      </c>
      <c r="I1882" s="10" t="str">
        <f>Table[[#This Row],[Solar]]&amp;Table[[#This Row],[Wind]]</f>
        <v>1250500</v>
      </c>
    </row>
    <row r="1883" spans="1:9" x14ac:dyDescent="0.3">
      <c r="A1883" s="19">
        <v>1275</v>
      </c>
      <c r="B1883" s="20">
        <v>500</v>
      </c>
      <c r="C1883" s="21">
        <v>0.15388313166329101</v>
      </c>
      <c r="D1883" s="21">
        <v>0.29511784089955201</v>
      </c>
      <c r="E1883" s="21">
        <v>0.112936907154618</v>
      </c>
      <c r="F1883" s="21">
        <v>0.64029111514541903</v>
      </c>
      <c r="G1883" s="21">
        <v>1.2228695707496799</v>
      </c>
      <c r="H1883" s="21">
        <v>0.47618566221575598</v>
      </c>
      <c r="I1883" s="10" t="str">
        <f>Table[[#This Row],[Solar]]&amp;Table[[#This Row],[Wind]]</f>
        <v>1275500</v>
      </c>
    </row>
    <row r="1884" spans="1:9" x14ac:dyDescent="0.3">
      <c r="A1884" s="19">
        <v>1300</v>
      </c>
      <c r="B1884" s="20">
        <v>500</v>
      </c>
      <c r="C1884" s="21">
        <v>0.154291587813005</v>
      </c>
      <c r="D1884" s="21">
        <v>0.29467609291115998</v>
      </c>
      <c r="E1884" s="21">
        <v>0.114856338083261</v>
      </c>
      <c r="F1884" s="21">
        <v>0.64287980375711995</v>
      </c>
      <c r="G1884" s="21">
        <v>1.2223814428894699</v>
      </c>
      <c r="H1884" s="21">
        <v>0.48528866863817499</v>
      </c>
      <c r="I1884" s="10" t="str">
        <f>Table[[#This Row],[Solar]]&amp;Table[[#This Row],[Wind]]</f>
        <v>1300500</v>
      </c>
    </row>
    <row r="1885" spans="1:9" x14ac:dyDescent="0.3">
      <c r="A1885" s="19">
        <v>1325</v>
      </c>
      <c r="B1885" s="20">
        <v>500</v>
      </c>
      <c r="C1885" s="21">
        <v>0.154700043962719</v>
      </c>
      <c r="D1885" s="21">
        <v>0.29423434492276801</v>
      </c>
      <c r="E1885" s="21">
        <v>0.11677576901190501</v>
      </c>
      <c r="F1885" s="21">
        <v>0.64546849236882098</v>
      </c>
      <c r="G1885" s="21">
        <v>1.2218933150292599</v>
      </c>
      <c r="H1885" s="21">
        <v>0.49439167506059301</v>
      </c>
      <c r="I1885" s="10" t="str">
        <f>Table[[#This Row],[Solar]]&amp;Table[[#This Row],[Wind]]</f>
        <v>1325500</v>
      </c>
    </row>
    <row r="1886" spans="1:9" x14ac:dyDescent="0.3">
      <c r="A1886" s="19">
        <v>1350</v>
      </c>
      <c r="B1886" s="20">
        <v>500</v>
      </c>
      <c r="C1886" s="21">
        <v>0.15510850011243399</v>
      </c>
      <c r="D1886" s="21">
        <v>0.29379259693437698</v>
      </c>
      <c r="E1886" s="21">
        <v>0.118695199940548</v>
      </c>
      <c r="F1886" s="21">
        <v>0.64805718098052201</v>
      </c>
      <c r="G1886" s="21">
        <v>1.2214051871690501</v>
      </c>
      <c r="H1886" s="21">
        <v>0.50349468148301102</v>
      </c>
      <c r="I1886" s="10" t="str">
        <f>Table[[#This Row],[Solar]]&amp;Table[[#This Row],[Wind]]</f>
        <v>1350500</v>
      </c>
    </row>
    <row r="1887" spans="1:9" x14ac:dyDescent="0.3">
      <c r="A1887" s="19">
        <v>1375</v>
      </c>
      <c r="B1887" s="20">
        <v>500</v>
      </c>
      <c r="C1887" s="21">
        <v>0.15551695626214801</v>
      </c>
      <c r="D1887" s="21">
        <v>0.29335084894598501</v>
      </c>
      <c r="E1887" s="21">
        <v>0.120614630869191</v>
      </c>
      <c r="F1887" s="21">
        <v>0.65064586959222304</v>
      </c>
      <c r="G1887" s="21">
        <v>1.2209170593088401</v>
      </c>
      <c r="H1887" s="21">
        <v>0.51259768790543003</v>
      </c>
      <c r="I1887" s="10" t="str">
        <f>Table[[#This Row],[Solar]]&amp;Table[[#This Row],[Wind]]</f>
        <v>1375500</v>
      </c>
    </row>
    <row r="1888" spans="1:9" x14ac:dyDescent="0.3">
      <c r="A1888" s="19">
        <v>1400</v>
      </c>
      <c r="B1888" s="20">
        <v>500</v>
      </c>
      <c r="C1888" s="21">
        <v>0.155925412411863</v>
      </c>
      <c r="D1888" s="21">
        <v>0.29290910095759298</v>
      </c>
      <c r="E1888" s="21">
        <v>0.12253406179783501</v>
      </c>
      <c r="F1888" s="21">
        <v>0.65323455820392395</v>
      </c>
      <c r="G1888" s="21">
        <v>1.2204289314486301</v>
      </c>
      <c r="H1888" s="21">
        <v>0.52170069432784805</v>
      </c>
      <c r="I1888" s="10" t="str">
        <f>Table[[#This Row],[Solar]]&amp;Table[[#This Row],[Wind]]</f>
        <v>1400500</v>
      </c>
    </row>
    <row r="1889" spans="1:9" x14ac:dyDescent="0.3">
      <c r="A1889" s="19">
        <v>1425</v>
      </c>
      <c r="B1889" s="20">
        <v>500</v>
      </c>
      <c r="C1889" s="21">
        <v>0.158247854004126</v>
      </c>
      <c r="D1889" s="21">
        <v>0.29533191996337699</v>
      </c>
      <c r="E1889" s="21">
        <v>0.126322019731575</v>
      </c>
      <c r="F1889" s="21">
        <v>0.66344712657321703</v>
      </c>
      <c r="G1889" s="21">
        <v>1.23184329649826</v>
      </c>
      <c r="H1889" s="21">
        <v>0.53757377142354501</v>
      </c>
      <c r="I1889" s="10" t="str">
        <f>Table[[#This Row],[Solar]]&amp;Table[[#This Row],[Wind]]</f>
        <v>1425500</v>
      </c>
    </row>
    <row r="1890" spans="1:9" x14ac:dyDescent="0.3">
      <c r="A1890" s="19">
        <v>1450</v>
      </c>
      <c r="B1890" s="20">
        <v>500</v>
      </c>
      <c r="C1890" s="21">
        <v>0.16057029559638999</v>
      </c>
      <c r="D1890" s="21">
        <v>0.29775473896915999</v>
      </c>
      <c r="E1890" s="21">
        <v>0.13010997766531501</v>
      </c>
      <c r="F1890" s="21">
        <v>0.67365969494250999</v>
      </c>
      <c r="G1890" s="21">
        <v>1.2432576615478901</v>
      </c>
      <c r="H1890" s="21">
        <v>0.55344684851924197</v>
      </c>
      <c r="I1890" s="10" t="str">
        <f>Table[[#This Row],[Solar]]&amp;Table[[#This Row],[Wind]]</f>
        <v>1450500</v>
      </c>
    </row>
    <row r="1891" spans="1:9" x14ac:dyDescent="0.3">
      <c r="A1891" s="19">
        <v>1475</v>
      </c>
      <c r="B1891" s="20">
        <v>500</v>
      </c>
      <c r="C1891" s="21">
        <v>0.16289273718865399</v>
      </c>
      <c r="D1891" s="21">
        <v>0.300177557974944</v>
      </c>
      <c r="E1891" s="21">
        <v>0.133897935599055</v>
      </c>
      <c r="F1891" s="21">
        <v>0.68387226331180395</v>
      </c>
      <c r="G1891" s="21">
        <v>1.25467202659752</v>
      </c>
      <c r="H1891" s="21">
        <v>0.56931992561493905</v>
      </c>
      <c r="I1891" s="10" t="str">
        <f>Table[[#This Row],[Solar]]&amp;Table[[#This Row],[Wind]]</f>
        <v>1475500</v>
      </c>
    </row>
    <row r="1892" spans="1:9" x14ac:dyDescent="0.3">
      <c r="A1892" s="19">
        <v>1500</v>
      </c>
      <c r="B1892" s="20">
        <v>500</v>
      </c>
      <c r="C1892" s="21">
        <v>0.16521517878091699</v>
      </c>
      <c r="D1892" s="21">
        <v>0.302600376980728</v>
      </c>
      <c r="E1892" s="21">
        <v>0.13768589353279501</v>
      </c>
      <c r="F1892" s="21">
        <v>0.69408483168109802</v>
      </c>
      <c r="G1892" s="21">
        <v>1.2660863916471501</v>
      </c>
      <c r="H1892" s="21">
        <v>0.58519300271063601</v>
      </c>
      <c r="I1892" s="10" t="str">
        <f>Table[[#This Row],[Solar]]&amp;Table[[#This Row],[Wind]]</f>
        <v>1500500</v>
      </c>
    </row>
    <row r="1893" spans="1:9" x14ac:dyDescent="0.3">
      <c r="A1893" s="19">
        <v>1525</v>
      </c>
      <c r="B1893" s="20">
        <v>500</v>
      </c>
      <c r="C1893" s="21">
        <v>0.16753762037318101</v>
      </c>
      <c r="D1893" s="21">
        <v>0.30502319598651101</v>
      </c>
      <c r="E1893" s="21">
        <v>0.14147385146653499</v>
      </c>
      <c r="F1893" s="21">
        <v>0.70429740005039099</v>
      </c>
      <c r="G1893" s="21">
        <v>1.27750075669678</v>
      </c>
      <c r="H1893" s="21">
        <v>0.60106607980633298</v>
      </c>
      <c r="I1893" s="10" t="str">
        <f>Table[[#This Row],[Solar]]&amp;Table[[#This Row],[Wind]]</f>
        <v>1525500</v>
      </c>
    </row>
    <row r="1894" spans="1:9" x14ac:dyDescent="0.3">
      <c r="A1894" s="19">
        <v>1550</v>
      </c>
      <c r="B1894" s="20">
        <v>500</v>
      </c>
      <c r="C1894" s="21">
        <v>0.16986006196544501</v>
      </c>
      <c r="D1894" s="21">
        <v>0.30744601499229501</v>
      </c>
      <c r="E1894" s="21">
        <v>0.145261809400274</v>
      </c>
      <c r="F1894" s="21">
        <v>0.71450996841968395</v>
      </c>
      <c r="G1894" s="21">
        <v>1.2889151217464201</v>
      </c>
      <c r="H1894" s="21">
        <v>0.61693915690202905</v>
      </c>
      <c r="I1894" s="10" t="str">
        <f>Table[[#This Row],[Solar]]&amp;Table[[#This Row],[Wind]]</f>
        <v>1550500</v>
      </c>
    </row>
    <row r="1895" spans="1:9" x14ac:dyDescent="0.3">
      <c r="A1895" s="19">
        <v>1575</v>
      </c>
      <c r="B1895" s="20">
        <v>500</v>
      </c>
      <c r="C1895" s="21">
        <v>0.172182503557709</v>
      </c>
      <c r="D1895" s="21">
        <v>0.30986883399807902</v>
      </c>
      <c r="E1895" s="21">
        <v>0.14904976733401401</v>
      </c>
      <c r="F1895" s="21">
        <v>0.72472253678897802</v>
      </c>
      <c r="G1895" s="21">
        <v>1.30032948679605</v>
      </c>
      <c r="H1895" s="21">
        <v>0.63281223399772601</v>
      </c>
      <c r="I1895" s="10" t="str">
        <f>Table[[#This Row],[Solar]]&amp;Table[[#This Row],[Wind]]</f>
        <v>1575500</v>
      </c>
    </row>
    <row r="1896" spans="1:9" x14ac:dyDescent="0.3">
      <c r="A1896" s="19">
        <v>1600</v>
      </c>
      <c r="B1896" s="20">
        <v>500</v>
      </c>
      <c r="C1896" s="21">
        <v>0.174504945149972</v>
      </c>
      <c r="D1896" s="21">
        <v>0.31229165300386202</v>
      </c>
      <c r="E1896" s="21">
        <v>0.15283772526775399</v>
      </c>
      <c r="F1896" s="21">
        <v>0.73493510515827098</v>
      </c>
      <c r="G1896" s="21">
        <v>1.3117438518456801</v>
      </c>
      <c r="H1896" s="21">
        <v>0.64868531109342298</v>
      </c>
      <c r="I1896" s="10" t="str">
        <f>Table[[#This Row],[Solar]]&amp;Table[[#This Row],[Wind]]</f>
        <v>1600500</v>
      </c>
    </row>
    <row r="1897" spans="1:9" x14ac:dyDescent="0.3">
      <c r="A1897" s="19">
        <v>1625</v>
      </c>
      <c r="B1897" s="20">
        <v>500</v>
      </c>
      <c r="C1897" s="21">
        <v>0.176827386742236</v>
      </c>
      <c r="D1897" s="21">
        <v>0.31471447200964597</v>
      </c>
      <c r="E1897" s="21">
        <v>0.156625683201494</v>
      </c>
      <c r="F1897" s="21">
        <v>0.74514767352756495</v>
      </c>
      <c r="G1897" s="21">
        <v>1.32315821689531</v>
      </c>
      <c r="H1897" s="21">
        <v>0.66455838818912005</v>
      </c>
      <c r="I1897" s="10" t="str">
        <f>Table[[#This Row],[Solar]]&amp;Table[[#This Row],[Wind]]</f>
        <v>1625500</v>
      </c>
    </row>
    <row r="1898" spans="1:9" x14ac:dyDescent="0.3">
      <c r="A1898" s="19">
        <v>1650</v>
      </c>
      <c r="B1898" s="20">
        <v>500</v>
      </c>
      <c r="C1898" s="21">
        <v>0.17914982833449999</v>
      </c>
      <c r="D1898" s="21">
        <v>0.31713729101542998</v>
      </c>
      <c r="E1898" s="21">
        <v>0.16041364113523399</v>
      </c>
      <c r="F1898" s="21">
        <v>0.75536024189685802</v>
      </c>
      <c r="G1898" s="21">
        <v>1.3345725819449401</v>
      </c>
      <c r="H1898" s="21">
        <v>0.68043146528481702</v>
      </c>
      <c r="I1898" s="10" t="str">
        <f>Table[[#This Row],[Solar]]&amp;Table[[#This Row],[Wind]]</f>
        <v>1650500</v>
      </c>
    </row>
    <row r="1899" spans="1:9" x14ac:dyDescent="0.3">
      <c r="A1899" s="19">
        <v>1675</v>
      </c>
      <c r="B1899" s="20">
        <v>500</v>
      </c>
      <c r="C1899" s="21">
        <v>0.18147226992676299</v>
      </c>
      <c r="D1899" s="21">
        <v>0.31956011002121298</v>
      </c>
      <c r="E1899" s="21">
        <v>0.164201599068974</v>
      </c>
      <c r="F1899" s="21">
        <v>0.76557281026615198</v>
      </c>
      <c r="G1899" s="21">
        <v>1.34598694699457</v>
      </c>
      <c r="H1899" s="21">
        <v>0.69630454238051398</v>
      </c>
      <c r="I1899" s="10" t="str">
        <f>Table[[#This Row],[Solar]]&amp;Table[[#This Row],[Wind]]</f>
        <v>1675500</v>
      </c>
    </row>
    <row r="1900" spans="1:9" x14ac:dyDescent="0.3">
      <c r="A1900" s="19">
        <v>1700</v>
      </c>
      <c r="B1900" s="20">
        <v>500</v>
      </c>
      <c r="C1900" s="21">
        <v>0.18379471151902699</v>
      </c>
      <c r="D1900" s="21">
        <v>0.32198292902699699</v>
      </c>
      <c r="E1900" s="21">
        <v>0.16798955700271401</v>
      </c>
      <c r="F1900" s="21">
        <v>0.77578537863544506</v>
      </c>
      <c r="G1900" s="21">
        <v>1.3574013120441999</v>
      </c>
      <c r="H1900" s="21">
        <v>0.71217761947621105</v>
      </c>
      <c r="I1900" s="10" t="str">
        <f>Table[[#This Row],[Solar]]&amp;Table[[#This Row],[Wind]]</f>
        <v>1700500</v>
      </c>
    </row>
    <row r="1901" spans="1:9" x14ac:dyDescent="0.3">
      <c r="A1901" s="19">
        <v>1725</v>
      </c>
      <c r="B1901" s="20">
        <v>500</v>
      </c>
      <c r="C1901" s="21">
        <v>0.18611715311129101</v>
      </c>
      <c r="D1901" s="21">
        <v>0.32440574803278099</v>
      </c>
      <c r="E1901" s="21">
        <v>0.17177751493645399</v>
      </c>
      <c r="F1901" s="21">
        <v>0.78599794700473902</v>
      </c>
      <c r="G1901" s="21">
        <v>1.36881567709384</v>
      </c>
      <c r="H1901" s="21">
        <v>0.72805069657190802</v>
      </c>
      <c r="I1901" s="10" t="str">
        <f>Table[[#This Row],[Solar]]&amp;Table[[#This Row],[Wind]]</f>
        <v>1725500</v>
      </c>
    </row>
    <row r="1902" spans="1:9" x14ac:dyDescent="0.3">
      <c r="A1902" s="19">
        <v>1750</v>
      </c>
      <c r="B1902" s="20">
        <v>500</v>
      </c>
      <c r="C1902" s="21">
        <v>0.18843959470355501</v>
      </c>
      <c r="D1902" s="21">
        <v>0.326828567038564</v>
      </c>
      <c r="E1902" s="21">
        <v>0.175565472870194</v>
      </c>
      <c r="F1902" s="21">
        <v>0.79621051537403198</v>
      </c>
      <c r="G1902" s="21">
        <v>1.3802300421434699</v>
      </c>
      <c r="H1902" s="21">
        <v>0.74392377366760498</v>
      </c>
      <c r="I1902" s="10" t="str">
        <f>Table[[#This Row],[Solar]]&amp;Table[[#This Row],[Wind]]</f>
        <v>1750500</v>
      </c>
    </row>
    <row r="1903" spans="1:9" x14ac:dyDescent="0.3">
      <c r="A1903" s="19">
        <v>1775</v>
      </c>
      <c r="B1903" s="20">
        <v>500</v>
      </c>
      <c r="C1903" s="21">
        <v>0.190762036295818</v>
      </c>
      <c r="D1903" s="21">
        <v>0.329251386044348</v>
      </c>
      <c r="E1903" s="21">
        <v>0.17935343080393401</v>
      </c>
      <c r="F1903" s="21">
        <v>0.80642308374332605</v>
      </c>
      <c r="G1903" s="21">
        <v>1.3916444071931</v>
      </c>
      <c r="H1903" s="21">
        <v>0.75979685076330095</v>
      </c>
      <c r="I1903" s="10" t="str">
        <f>Table[[#This Row],[Solar]]&amp;Table[[#This Row],[Wind]]</f>
        <v>1775500</v>
      </c>
    </row>
    <row r="1904" spans="1:9" x14ac:dyDescent="0.3">
      <c r="A1904" s="19">
        <v>1800</v>
      </c>
      <c r="B1904" s="20">
        <v>500</v>
      </c>
      <c r="C1904" s="21">
        <v>0.193084477888082</v>
      </c>
      <c r="D1904" s="21">
        <v>0.33167420505013101</v>
      </c>
      <c r="E1904" s="21">
        <v>0.18314138873767399</v>
      </c>
      <c r="F1904" s="21">
        <v>0.81663565211261901</v>
      </c>
      <c r="G1904" s="21">
        <v>1.4030587722427299</v>
      </c>
      <c r="H1904" s="21">
        <v>0.77566992785899802</v>
      </c>
      <c r="I1904" s="10" t="str">
        <f>Table[[#This Row],[Solar]]&amp;Table[[#This Row],[Wind]]</f>
        <v>1800500</v>
      </c>
    </row>
    <row r="1905" spans="1:9" x14ac:dyDescent="0.3">
      <c r="A1905" s="19">
        <v>1825</v>
      </c>
      <c r="B1905" s="20">
        <v>500</v>
      </c>
      <c r="C1905" s="21">
        <v>0.195406919480346</v>
      </c>
      <c r="D1905" s="21">
        <v>0.33409702405591502</v>
      </c>
      <c r="E1905" s="21">
        <v>0.186929346671414</v>
      </c>
      <c r="F1905" s="21">
        <v>0.82684822048191298</v>
      </c>
      <c r="G1905" s="21">
        <v>1.41447313729236</v>
      </c>
      <c r="H1905" s="21">
        <v>0.79154300495469498</v>
      </c>
      <c r="I1905" s="10" t="str">
        <f>Table[[#This Row],[Solar]]&amp;Table[[#This Row],[Wind]]</f>
        <v>1825500</v>
      </c>
    </row>
    <row r="1906" spans="1:9" x14ac:dyDescent="0.3">
      <c r="A1906" s="19">
        <v>1850</v>
      </c>
      <c r="B1906" s="20">
        <v>500</v>
      </c>
      <c r="C1906" s="21">
        <v>0.19772936107260899</v>
      </c>
      <c r="D1906" s="21">
        <v>0.33651984306169902</v>
      </c>
      <c r="E1906" s="21">
        <v>0.19071730460515399</v>
      </c>
      <c r="F1906" s="21">
        <v>0.83706078885120605</v>
      </c>
      <c r="G1906" s="21">
        <v>1.4258875023419899</v>
      </c>
      <c r="H1906" s="21">
        <v>0.80741608205039195</v>
      </c>
      <c r="I1906" s="10" t="str">
        <f>Table[[#This Row],[Solar]]&amp;Table[[#This Row],[Wind]]</f>
        <v>1850500</v>
      </c>
    </row>
    <row r="1907" spans="1:9" x14ac:dyDescent="0.3">
      <c r="A1907" s="19">
        <v>1875</v>
      </c>
      <c r="B1907" s="20">
        <v>500</v>
      </c>
      <c r="C1907" s="21">
        <v>0.20005180266487299</v>
      </c>
      <c r="D1907" s="21">
        <v>0.33894266206748203</v>
      </c>
      <c r="E1907" s="21">
        <v>0.194505262538894</v>
      </c>
      <c r="F1907" s="21">
        <v>0.84727335722050001</v>
      </c>
      <c r="G1907" s="21">
        <v>1.43730186739163</v>
      </c>
      <c r="H1907" s="21">
        <v>0.82328915914608902</v>
      </c>
      <c r="I1907" s="10" t="str">
        <f>Table[[#This Row],[Solar]]&amp;Table[[#This Row],[Wind]]</f>
        <v>1875500</v>
      </c>
    </row>
    <row r="1908" spans="1:9" x14ac:dyDescent="0.3">
      <c r="A1908" s="19">
        <v>1900</v>
      </c>
      <c r="B1908" s="20">
        <v>500</v>
      </c>
      <c r="C1908" s="21">
        <v>0.20237424425713699</v>
      </c>
      <c r="D1908" s="21">
        <v>0.34136548107326598</v>
      </c>
      <c r="E1908" s="21">
        <v>0.19829322047263401</v>
      </c>
      <c r="F1908" s="21">
        <v>0.85748592558979297</v>
      </c>
      <c r="G1908" s="21">
        <v>1.4487162324412599</v>
      </c>
      <c r="H1908" s="21">
        <v>0.83916223624178599</v>
      </c>
      <c r="I1908" s="10" t="str">
        <f>Table[[#This Row],[Solar]]&amp;Table[[#This Row],[Wind]]</f>
        <v>1900500</v>
      </c>
    </row>
    <row r="1909" spans="1:9" x14ac:dyDescent="0.3">
      <c r="A1909" s="19">
        <v>1925</v>
      </c>
      <c r="B1909" s="20">
        <v>500</v>
      </c>
      <c r="C1909" s="21">
        <v>0.20469668584940001</v>
      </c>
      <c r="D1909" s="21">
        <v>0.34378830007904998</v>
      </c>
      <c r="E1909" s="21">
        <v>0.20208117840637399</v>
      </c>
      <c r="F1909" s="21">
        <v>0.86769849395908705</v>
      </c>
      <c r="G1909" s="21">
        <v>1.46013059749089</v>
      </c>
      <c r="H1909" s="21">
        <v>0.85503531333748295</v>
      </c>
      <c r="I1909" s="10" t="str">
        <f>Table[[#This Row],[Solar]]&amp;Table[[#This Row],[Wind]]</f>
        <v>1925500</v>
      </c>
    </row>
    <row r="1910" spans="1:9" x14ac:dyDescent="0.3">
      <c r="A1910" s="19">
        <v>1950</v>
      </c>
      <c r="B1910" s="20">
        <v>500</v>
      </c>
      <c r="C1910" s="21">
        <v>0.20701912744166401</v>
      </c>
      <c r="D1910" s="21">
        <v>0.34621111908483299</v>
      </c>
      <c r="E1910" s="21">
        <v>0.205869136340114</v>
      </c>
      <c r="F1910" s="21">
        <v>0.87791106232838001</v>
      </c>
      <c r="G1910" s="21">
        <v>1.4715449625405199</v>
      </c>
      <c r="H1910" s="21">
        <v>0.87090839043317902</v>
      </c>
      <c r="I1910" s="10" t="str">
        <f>Table[[#This Row],[Solar]]&amp;Table[[#This Row],[Wind]]</f>
        <v>1950500</v>
      </c>
    </row>
    <row r="1911" spans="1:9" x14ac:dyDescent="0.3">
      <c r="A1911" s="19">
        <v>1975</v>
      </c>
      <c r="B1911" s="20">
        <v>500</v>
      </c>
      <c r="C1911" s="21">
        <v>0.209341569033928</v>
      </c>
      <c r="D1911" s="21">
        <v>0.34863393809061699</v>
      </c>
      <c r="E1911" s="21">
        <v>0.20965709427385401</v>
      </c>
      <c r="F1911" s="21">
        <v>0.88812363069767297</v>
      </c>
      <c r="G1911" s="21">
        <v>1.48295932759015</v>
      </c>
      <c r="H1911" s="21">
        <v>0.88678146752887599</v>
      </c>
      <c r="I1911" s="10" t="str">
        <f>Table[[#This Row],[Solar]]&amp;Table[[#This Row],[Wind]]</f>
        <v>1975500</v>
      </c>
    </row>
    <row r="1912" spans="1:9" x14ac:dyDescent="0.3">
      <c r="A1912" s="19">
        <v>2000</v>
      </c>
      <c r="B1912" s="20">
        <v>500</v>
      </c>
      <c r="C1912" s="21">
        <v>0.211664010626192</v>
      </c>
      <c r="D1912" s="21">
        <v>0.351056757096401</v>
      </c>
      <c r="E1912" s="21">
        <v>0.21344505220759399</v>
      </c>
      <c r="F1912" s="21">
        <v>0.89833619906696704</v>
      </c>
      <c r="G1912" s="21">
        <v>1.4943736926397799</v>
      </c>
      <c r="H1912" s="21">
        <v>0.90265454462457295</v>
      </c>
      <c r="I1912" s="10" t="str">
        <f>Table[[#This Row],[Solar]]&amp;Table[[#This Row],[Wind]]</f>
        <v>2000500</v>
      </c>
    </row>
    <row r="1913" spans="1:9" x14ac:dyDescent="0.3">
      <c r="A1913" s="19">
        <v>0</v>
      </c>
      <c r="B1913" s="20">
        <v>525</v>
      </c>
      <c r="C1913" s="21">
        <v>0.23922456195154501</v>
      </c>
      <c r="D1913" s="21">
        <v>0.50486402231349703</v>
      </c>
      <c r="E1913" s="21">
        <v>0.13625414237029701</v>
      </c>
      <c r="F1913" s="21">
        <v>0.98927182630829702</v>
      </c>
      <c r="G1913" s="21">
        <v>2.08570249011257</v>
      </c>
      <c r="H1913" s="21">
        <v>0.56387113266593003</v>
      </c>
      <c r="I1913" s="10" t="str">
        <f>Table[[#This Row],[Solar]]&amp;Table[[#This Row],[Wind]]</f>
        <v>0525</v>
      </c>
    </row>
    <row r="1914" spans="1:9" x14ac:dyDescent="0.3">
      <c r="A1914" s="19">
        <v>25</v>
      </c>
      <c r="B1914" s="20">
        <v>525</v>
      </c>
      <c r="C1914" s="21">
        <v>0.23686322211372199</v>
      </c>
      <c r="D1914" s="21">
        <v>0.499160547288373</v>
      </c>
      <c r="E1914" s="21">
        <v>0.13507252883555401</v>
      </c>
      <c r="F1914" s="21">
        <v>0.97683328468736397</v>
      </c>
      <c r="G1914" s="21">
        <v>2.0567019867853702</v>
      </c>
      <c r="H1914" s="21">
        <v>0.55741156158078398</v>
      </c>
      <c r="I1914" s="10" t="str">
        <f>Table[[#This Row],[Solar]]&amp;Table[[#This Row],[Wind]]</f>
        <v>25525</v>
      </c>
    </row>
    <row r="1915" spans="1:9" x14ac:dyDescent="0.3">
      <c r="A1915" s="19">
        <v>50</v>
      </c>
      <c r="B1915" s="20">
        <v>525</v>
      </c>
      <c r="C1915" s="21">
        <v>0.23450188227589799</v>
      </c>
      <c r="D1915" s="21">
        <v>0.49345707226324897</v>
      </c>
      <c r="E1915" s="21">
        <v>0.13389091530081201</v>
      </c>
      <c r="F1915" s="21">
        <v>0.96439474306643103</v>
      </c>
      <c r="G1915" s="21">
        <v>2.0277014834581699</v>
      </c>
      <c r="H1915" s="21">
        <v>0.55095199049563803</v>
      </c>
      <c r="I1915" s="10" t="str">
        <f>Table[[#This Row],[Solar]]&amp;Table[[#This Row],[Wind]]</f>
        <v>50525</v>
      </c>
    </row>
    <row r="1916" spans="1:9" x14ac:dyDescent="0.3">
      <c r="A1916" s="19">
        <v>75</v>
      </c>
      <c r="B1916" s="20">
        <v>525</v>
      </c>
      <c r="C1916" s="21">
        <v>0.232140542438074</v>
      </c>
      <c r="D1916" s="21">
        <v>0.487753597238125</v>
      </c>
      <c r="E1916" s="21">
        <v>0.13270930176606899</v>
      </c>
      <c r="F1916" s="21">
        <v>0.95195620144549797</v>
      </c>
      <c r="G1916" s="21">
        <v>1.9987009801309701</v>
      </c>
      <c r="H1916" s="21">
        <v>0.54449241941049298</v>
      </c>
      <c r="I1916" s="10" t="str">
        <f>Table[[#This Row],[Solar]]&amp;Table[[#This Row],[Wind]]</f>
        <v>75525</v>
      </c>
    </row>
    <row r="1917" spans="1:9" x14ac:dyDescent="0.3">
      <c r="A1917" s="19">
        <v>100</v>
      </c>
      <c r="B1917" s="20">
        <v>525</v>
      </c>
      <c r="C1917" s="21">
        <v>0.229779202600251</v>
      </c>
      <c r="D1917" s="21">
        <v>0.48205012221300098</v>
      </c>
      <c r="E1917" s="21">
        <v>0.13152768823132699</v>
      </c>
      <c r="F1917" s="21">
        <v>0.93951765982456403</v>
      </c>
      <c r="G1917" s="21">
        <v>1.96970047680377</v>
      </c>
      <c r="H1917" s="21">
        <v>0.53803284832534704</v>
      </c>
      <c r="I1917" s="10" t="str">
        <f>Table[[#This Row],[Solar]]&amp;Table[[#This Row],[Wind]]</f>
        <v>100525</v>
      </c>
    </row>
    <row r="1918" spans="1:9" x14ac:dyDescent="0.3">
      <c r="A1918" s="19">
        <v>125</v>
      </c>
      <c r="B1918" s="20">
        <v>525</v>
      </c>
      <c r="C1918" s="21">
        <v>0.22741786276242701</v>
      </c>
      <c r="D1918" s="21">
        <v>0.476346647187877</v>
      </c>
      <c r="E1918" s="21">
        <v>0.13034607469658399</v>
      </c>
      <c r="F1918" s="21">
        <v>0.92707911820363098</v>
      </c>
      <c r="G1918" s="21">
        <v>1.94069997347657</v>
      </c>
      <c r="H1918" s="21">
        <v>0.53157327724020198</v>
      </c>
      <c r="I1918" s="10" t="str">
        <f>Table[[#This Row],[Solar]]&amp;Table[[#This Row],[Wind]]</f>
        <v>125525</v>
      </c>
    </row>
    <row r="1919" spans="1:9" x14ac:dyDescent="0.3">
      <c r="A1919" s="19">
        <v>150</v>
      </c>
      <c r="B1919" s="20">
        <v>525</v>
      </c>
      <c r="C1919" s="21">
        <v>0.22505652292460299</v>
      </c>
      <c r="D1919" s="21">
        <v>0.47064317216275398</v>
      </c>
      <c r="E1919" s="21">
        <v>0.12916446116184199</v>
      </c>
      <c r="F1919" s="21">
        <v>0.91464057658269804</v>
      </c>
      <c r="G1919" s="21">
        <v>1.9116994701493799</v>
      </c>
      <c r="H1919" s="21">
        <v>0.52511370615505604</v>
      </c>
      <c r="I1919" s="10" t="str">
        <f>Table[[#This Row],[Solar]]&amp;Table[[#This Row],[Wind]]</f>
        <v>150525</v>
      </c>
    </row>
    <row r="1920" spans="1:9" x14ac:dyDescent="0.3">
      <c r="A1920" s="19">
        <v>175</v>
      </c>
      <c r="B1920" s="20">
        <v>525</v>
      </c>
      <c r="C1920" s="21">
        <v>0.22269518308677999</v>
      </c>
      <c r="D1920" s="21">
        <v>0.46493969713763</v>
      </c>
      <c r="E1920" s="21">
        <v>0.12798284762709899</v>
      </c>
      <c r="F1920" s="21">
        <v>0.90220203496176499</v>
      </c>
      <c r="G1920" s="21">
        <v>1.8826989668221801</v>
      </c>
      <c r="H1920" s="21">
        <v>0.51865413506991098</v>
      </c>
      <c r="I1920" s="10" t="str">
        <f>Table[[#This Row],[Solar]]&amp;Table[[#This Row],[Wind]]</f>
        <v>175525</v>
      </c>
    </row>
    <row r="1921" spans="1:9" x14ac:dyDescent="0.3">
      <c r="A1921" s="19">
        <v>200</v>
      </c>
      <c r="B1921" s="20">
        <v>525</v>
      </c>
      <c r="C1921" s="21">
        <v>0.220333843248956</v>
      </c>
      <c r="D1921" s="21">
        <v>0.45923622211250598</v>
      </c>
      <c r="E1921" s="21">
        <v>0.126801234092357</v>
      </c>
      <c r="F1921" s="21">
        <v>0.88976349334083105</v>
      </c>
      <c r="G1921" s="21">
        <v>1.85369846349498</v>
      </c>
      <c r="H1921" s="21">
        <v>0.51219456398476504</v>
      </c>
      <c r="I1921" s="10" t="str">
        <f>Table[[#This Row],[Solar]]&amp;Table[[#This Row],[Wind]]</f>
        <v>200525</v>
      </c>
    </row>
    <row r="1922" spans="1:9" x14ac:dyDescent="0.3">
      <c r="A1922" s="19">
        <v>225</v>
      </c>
      <c r="B1922" s="20">
        <v>525</v>
      </c>
      <c r="C1922" s="21">
        <v>0.217972503411132</v>
      </c>
      <c r="D1922" s="21">
        <v>0.453532747087382</v>
      </c>
      <c r="E1922" s="21">
        <v>0.125619620557614</v>
      </c>
      <c r="F1922" s="21">
        <v>0.87732495171989799</v>
      </c>
      <c r="G1922" s="21">
        <v>1.82469796016778</v>
      </c>
      <c r="H1922" s="21">
        <v>0.50573499289961998</v>
      </c>
      <c r="I1922" s="10" t="str">
        <f>Table[[#This Row],[Solar]]&amp;Table[[#This Row],[Wind]]</f>
        <v>225525</v>
      </c>
    </row>
    <row r="1923" spans="1:9" x14ac:dyDescent="0.3">
      <c r="A1923" s="19">
        <v>250</v>
      </c>
      <c r="B1923" s="20">
        <v>525</v>
      </c>
      <c r="C1923" s="21">
        <v>0.21561116357330901</v>
      </c>
      <c r="D1923" s="21">
        <v>0.44782927206225798</v>
      </c>
      <c r="E1923" s="21">
        <v>0.124438007022872</v>
      </c>
      <c r="F1923" s="21">
        <v>0.86488641009896505</v>
      </c>
      <c r="G1923" s="21">
        <v>1.7956974568405799</v>
      </c>
      <c r="H1923" s="21">
        <v>0.49927542181447399</v>
      </c>
      <c r="I1923" s="10" t="str">
        <f>Table[[#This Row],[Solar]]&amp;Table[[#This Row],[Wind]]</f>
        <v>250525</v>
      </c>
    </row>
    <row r="1924" spans="1:9" x14ac:dyDescent="0.3">
      <c r="A1924" s="19">
        <v>275</v>
      </c>
      <c r="B1924" s="20">
        <v>525</v>
      </c>
      <c r="C1924" s="21">
        <v>0.21324982373548501</v>
      </c>
      <c r="D1924" s="21">
        <v>0.44212579703713401</v>
      </c>
      <c r="E1924" s="21">
        <v>0.123256393488129</v>
      </c>
      <c r="F1924" s="21">
        <v>0.852447868478032</v>
      </c>
      <c r="G1924" s="21">
        <v>1.7666969535133801</v>
      </c>
      <c r="H1924" s="21">
        <v>0.49281585072932799</v>
      </c>
      <c r="I1924" s="10" t="str">
        <f>Table[[#This Row],[Solar]]&amp;Table[[#This Row],[Wind]]</f>
        <v>275525</v>
      </c>
    </row>
    <row r="1925" spans="1:9" x14ac:dyDescent="0.3">
      <c r="A1925" s="19">
        <v>300</v>
      </c>
      <c r="B1925" s="20">
        <v>525</v>
      </c>
      <c r="C1925" s="21">
        <v>0.20990414804833299</v>
      </c>
      <c r="D1925" s="21">
        <v>0.43486066478577501</v>
      </c>
      <c r="E1925" s="21">
        <v>0.121519339063931</v>
      </c>
      <c r="F1925" s="21">
        <v>0.83653932407851295</v>
      </c>
      <c r="G1925" s="21">
        <v>1.73235089397486</v>
      </c>
      <c r="H1925" s="21">
        <v>0.484446086183906</v>
      </c>
      <c r="I1925" s="10" t="str">
        <f>Table[[#This Row],[Solar]]&amp;Table[[#This Row],[Wind]]</f>
        <v>300525</v>
      </c>
    </row>
    <row r="1926" spans="1:9" x14ac:dyDescent="0.3">
      <c r="A1926" s="19">
        <v>325</v>
      </c>
      <c r="B1926" s="20">
        <v>525</v>
      </c>
      <c r="C1926" s="21">
        <v>0.20655847236118</v>
      </c>
      <c r="D1926" s="21">
        <v>0.42759553253441501</v>
      </c>
      <c r="E1926" s="21">
        <v>0.11978228463973201</v>
      </c>
      <c r="F1926" s="21">
        <v>0.820630779678995</v>
      </c>
      <c r="G1926" s="21">
        <v>1.6980048344363401</v>
      </c>
      <c r="H1926" s="21">
        <v>0.47607632163848301</v>
      </c>
      <c r="I1926" s="10" t="str">
        <f>Table[[#This Row],[Solar]]&amp;Table[[#This Row],[Wind]]</f>
        <v>325525</v>
      </c>
    </row>
    <row r="1927" spans="1:9" x14ac:dyDescent="0.3">
      <c r="A1927" s="19">
        <v>350</v>
      </c>
      <c r="B1927" s="20">
        <v>525</v>
      </c>
      <c r="C1927" s="21">
        <v>0.203212796674028</v>
      </c>
      <c r="D1927" s="21">
        <v>0.42033040028305602</v>
      </c>
      <c r="E1927" s="21">
        <v>0.11804523021553399</v>
      </c>
      <c r="F1927" s="21">
        <v>0.80472223527947595</v>
      </c>
      <c r="G1927" s="21">
        <v>1.66365877489782</v>
      </c>
      <c r="H1927" s="21">
        <v>0.46770655709306003</v>
      </c>
      <c r="I1927" s="10" t="str">
        <f>Table[[#This Row],[Solar]]&amp;Table[[#This Row],[Wind]]</f>
        <v>350525</v>
      </c>
    </row>
    <row r="1928" spans="1:9" x14ac:dyDescent="0.3">
      <c r="A1928" s="19">
        <v>375</v>
      </c>
      <c r="B1928" s="20">
        <v>525</v>
      </c>
      <c r="C1928" s="21">
        <v>0.19986712098687501</v>
      </c>
      <c r="D1928" s="21">
        <v>0.41306526803169602</v>
      </c>
      <c r="E1928" s="21">
        <v>0.116308175791335</v>
      </c>
      <c r="F1928" s="21">
        <v>0.78881369087995801</v>
      </c>
      <c r="G1928" s="21">
        <v>1.6293127153592899</v>
      </c>
      <c r="H1928" s="21">
        <v>0.45933679254763798</v>
      </c>
      <c r="I1928" s="10" t="str">
        <f>Table[[#This Row],[Solar]]&amp;Table[[#This Row],[Wind]]</f>
        <v>375525</v>
      </c>
    </row>
    <row r="1929" spans="1:9" x14ac:dyDescent="0.3">
      <c r="A1929" s="19">
        <v>400</v>
      </c>
      <c r="B1929" s="20">
        <v>525</v>
      </c>
      <c r="C1929" s="21">
        <v>0.19652144529972301</v>
      </c>
      <c r="D1929" s="21">
        <v>0.40580013578033602</v>
      </c>
      <c r="E1929" s="21">
        <v>0.114571121367137</v>
      </c>
      <c r="F1929" s="21">
        <v>0.77290514648043895</v>
      </c>
      <c r="G1929" s="21">
        <v>1.59496665582077</v>
      </c>
      <c r="H1929" s="21">
        <v>0.450967028002215</v>
      </c>
      <c r="I1929" s="10" t="str">
        <f>Table[[#This Row],[Solar]]&amp;Table[[#This Row],[Wind]]</f>
        <v>400525</v>
      </c>
    </row>
    <row r="1930" spans="1:9" x14ac:dyDescent="0.3">
      <c r="A1930" s="19">
        <v>425</v>
      </c>
      <c r="B1930" s="20">
        <v>525</v>
      </c>
      <c r="C1930" s="21">
        <v>0.19317576961256999</v>
      </c>
      <c r="D1930" s="21">
        <v>0.39853500352897703</v>
      </c>
      <c r="E1930" s="21">
        <v>0.112834066942938</v>
      </c>
      <c r="F1930" s="21">
        <v>0.75699660208092101</v>
      </c>
      <c r="G1930" s="21">
        <v>1.5606205962822499</v>
      </c>
      <c r="H1930" s="21">
        <v>0.44259726345679301</v>
      </c>
      <c r="I1930" s="10" t="str">
        <f>Table[[#This Row],[Solar]]&amp;Table[[#This Row],[Wind]]</f>
        <v>425525</v>
      </c>
    </row>
    <row r="1931" spans="1:9" x14ac:dyDescent="0.3">
      <c r="A1931" s="19">
        <v>450</v>
      </c>
      <c r="B1931" s="20">
        <v>525</v>
      </c>
      <c r="C1931" s="21">
        <v>0.189830093925418</v>
      </c>
      <c r="D1931" s="21">
        <v>0.39126987127761698</v>
      </c>
      <c r="E1931" s="21">
        <v>0.11109701251874</v>
      </c>
      <c r="F1931" s="21">
        <v>0.74108805768140296</v>
      </c>
      <c r="G1931" s="21">
        <v>1.52627453674373</v>
      </c>
      <c r="H1931" s="21">
        <v>0.43422749891137002</v>
      </c>
      <c r="I1931" s="10" t="str">
        <f>Table[[#This Row],[Solar]]&amp;Table[[#This Row],[Wind]]</f>
        <v>450525</v>
      </c>
    </row>
    <row r="1932" spans="1:9" x14ac:dyDescent="0.3">
      <c r="A1932" s="19">
        <v>475</v>
      </c>
      <c r="B1932" s="20">
        <v>525</v>
      </c>
      <c r="C1932" s="21">
        <v>0.186484418238266</v>
      </c>
      <c r="D1932" s="21">
        <v>0.38400473902625798</v>
      </c>
      <c r="E1932" s="21">
        <v>0.10935995809454099</v>
      </c>
      <c r="F1932" s="21">
        <v>0.72517951328188401</v>
      </c>
      <c r="G1932" s="21">
        <v>1.4919284772051999</v>
      </c>
      <c r="H1932" s="21">
        <v>0.42585773436594698</v>
      </c>
      <c r="I1932" s="10" t="str">
        <f>Table[[#This Row],[Solar]]&amp;Table[[#This Row],[Wind]]</f>
        <v>475525</v>
      </c>
    </row>
    <row r="1933" spans="1:9" x14ac:dyDescent="0.3">
      <c r="A1933" s="19">
        <v>500</v>
      </c>
      <c r="B1933" s="20">
        <v>525</v>
      </c>
      <c r="C1933" s="21">
        <v>0.18313874255111301</v>
      </c>
      <c r="D1933" s="21">
        <v>0.37673960677489798</v>
      </c>
      <c r="E1933" s="21">
        <v>0.107622903670343</v>
      </c>
      <c r="F1933" s="21">
        <v>0.70927096888236596</v>
      </c>
      <c r="G1933" s="21">
        <v>1.4575824176666801</v>
      </c>
      <c r="H1933" s="21">
        <v>0.417487969820525</v>
      </c>
      <c r="I1933" s="10" t="str">
        <f>Table[[#This Row],[Solar]]&amp;Table[[#This Row],[Wind]]</f>
        <v>500525</v>
      </c>
    </row>
    <row r="1934" spans="1:9" x14ac:dyDescent="0.3">
      <c r="A1934" s="19">
        <v>525</v>
      </c>
      <c r="B1934" s="20">
        <v>525</v>
      </c>
      <c r="C1934" s="21">
        <v>0.17979306686396099</v>
      </c>
      <c r="D1934" s="21">
        <v>0.36947447452353899</v>
      </c>
      <c r="E1934" s="21">
        <v>0.105885849246145</v>
      </c>
      <c r="F1934" s="21">
        <v>0.69336242448284702</v>
      </c>
      <c r="G1934" s="21">
        <v>1.42323635812816</v>
      </c>
      <c r="H1934" s="21">
        <v>0.40911820527510201</v>
      </c>
      <c r="I1934" s="10" t="str">
        <f>Table[[#This Row],[Solar]]&amp;Table[[#This Row],[Wind]]</f>
        <v>525525</v>
      </c>
    </row>
    <row r="1935" spans="1:9" x14ac:dyDescent="0.3">
      <c r="A1935" s="19">
        <v>550</v>
      </c>
      <c r="B1935" s="20">
        <v>525</v>
      </c>
      <c r="C1935" s="21">
        <v>0.17705681235604401</v>
      </c>
      <c r="D1935" s="21">
        <v>0.36334334969967302</v>
      </c>
      <c r="E1935" s="21">
        <v>0.104530868365031</v>
      </c>
      <c r="F1935" s="21">
        <v>0.68575595096035202</v>
      </c>
      <c r="G1935" s="21">
        <v>1.40555333497252</v>
      </c>
      <c r="H1935" s="21">
        <v>0.40566459540375999</v>
      </c>
      <c r="I1935" s="10" t="str">
        <f>Table[[#This Row],[Solar]]&amp;Table[[#This Row],[Wind]]</f>
        <v>550525</v>
      </c>
    </row>
    <row r="1936" spans="1:9" x14ac:dyDescent="0.3">
      <c r="A1936" s="19">
        <v>575</v>
      </c>
      <c r="B1936" s="20">
        <v>525</v>
      </c>
      <c r="C1936" s="21">
        <v>0.174320557848128</v>
      </c>
      <c r="D1936" s="21">
        <v>0.35721222487580601</v>
      </c>
      <c r="E1936" s="21">
        <v>0.103175887483917</v>
      </c>
      <c r="F1936" s="21">
        <v>0.67814947743785603</v>
      </c>
      <c r="G1936" s="21">
        <v>1.38787031181687</v>
      </c>
      <c r="H1936" s="21">
        <v>0.40221098553241902</v>
      </c>
      <c r="I1936" s="10" t="str">
        <f>Table[[#This Row],[Solar]]&amp;Table[[#This Row],[Wind]]</f>
        <v>575525</v>
      </c>
    </row>
    <row r="1937" spans="1:9" x14ac:dyDescent="0.3">
      <c r="A1937" s="19">
        <v>600</v>
      </c>
      <c r="B1937" s="20">
        <v>525</v>
      </c>
      <c r="C1937" s="21">
        <v>0.17158430334021099</v>
      </c>
      <c r="D1937" s="21">
        <v>0.35108110005193999</v>
      </c>
      <c r="E1937" s="21">
        <v>0.101820906602804</v>
      </c>
      <c r="F1937" s="21">
        <v>0.67054300391536104</v>
      </c>
      <c r="G1937" s="21">
        <v>1.3701872886612301</v>
      </c>
      <c r="H1937" s="21">
        <v>0.398757375661077</v>
      </c>
      <c r="I1937" s="10" t="str">
        <f>Table[[#This Row],[Solar]]&amp;Table[[#This Row],[Wind]]</f>
        <v>600525</v>
      </c>
    </row>
    <row r="1938" spans="1:9" x14ac:dyDescent="0.3">
      <c r="A1938" s="19">
        <v>625</v>
      </c>
      <c r="B1938" s="20">
        <v>525</v>
      </c>
      <c r="C1938" s="21">
        <v>0.16884804883229501</v>
      </c>
      <c r="D1938" s="21">
        <v>0.34494997522807402</v>
      </c>
      <c r="E1938" s="21">
        <v>0.10046592572169</v>
      </c>
      <c r="F1938" s="21">
        <v>0.66293653039286504</v>
      </c>
      <c r="G1938" s="21">
        <v>1.3525042655055799</v>
      </c>
      <c r="H1938" s="21">
        <v>0.39530376578973497</v>
      </c>
      <c r="I1938" s="10" t="str">
        <f>Table[[#This Row],[Solar]]&amp;Table[[#This Row],[Wind]]</f>
        <v>625525</v>
      </c>
    </row>
    <row r="1939" spans="1:9" x14ac:dyDescent="0.3">
      <c r="A1939" s="19">
        <v>650</v>
      </c>
      <c r="B1939" s="20">
        <v>525</v>
      </c>
      <c r="C1939" s="21">
        <v>0.166111794324378</v>
      </c>
      <c r="D1939" s="21">
        <v>0.33881885040420801</v>
      </c>
      <c r="E1939" s="21">
        <v>9.9110944840576698E-2</v>
      </c>
      <c r="F1939" s="21">
        <v>0.65533005687037005</v>
      </c>
      <c r="G1939" s="21">
        <v>1.3348212423499399</v>
      </c>
      <c r="H1939" s="21">
        <v>0.39185015591839401</v>
      </c>
      <c r="I1939" s="10" t="str">
        <f>Table[[#This Row],[Solar]]&amp;Table[[#This Row],[Wind]]</f>
        <v>650525</v>
      </c>
    </row>
    <row r="1940" spans="1:9" x14ac:dyDescent="0.3">
      <c r="A1940" s="19">
        <v>675</v>
      </c>
      <c r="B1940" s="20">
        <v>525</v>
      </c>
      <c r="C1940" s="21">
        <v>0.163375539816461</v>
      </c>
      <c r="D1940" s="21">
        <v>0.33268772558034199</v>
      </c>
      <c r="E1940" s="21">
        <v>9.7755963959463094E-2</v>
      </c>
      <c r="F1940" s="21">
        <v>0.64772358334787405</v>
      </c>
      <c r="G1940" s="21">
        <v>1.31713821919429</v>
      </c>
      <c r="H1940" s="21">
        <v>0.38839654604705198</v>
      </c>
      <c r="I1940" s="10" t="str">
        <f>Table[[#This Row],[Solar]]&amp;Table[[#This Row],[Wind]]</f>
        <v>675525</v>
      </c>
    </row>
    <row r="1941" spans="1:9" x14ac:dyDescent="0.3">
      <c r="A1941" s="19">
        <v>700</v>
      </c>
      <c r="B1941" s="20">
        <v>525</v>
      </c>
      <c r="C1941" s="21">
        <v>0.16063928530854499</v>
      </c>
      <c r="D1941" s="21">
        <v>0.32655660075647602</v>
      </c>
      <c r="E1941" s="21">
        <v>9.6400983078349406E-2</v>
      </c>
      <c r="F1941" s="21">
        <v>0.64011710982537895</v>
      </c>
      <c r="G1941" s="21">
        <v>1.29945519603865</v>
      </c>
      <c r="H1941" s="21">
        <v>0.38494293617571002</v>
      </c>
      <c r="I1941" s="10" t="str">
        <f>Table[[#This Row],[Solar]]&amp;Table[[#This Row],[Wind]]</f>
        <v>700525</v>
      </c>
    </row>
    <row r="1942" spans="1:9" x14ac:dyDescent="0.3">
      <c r="A1942" s="19">
        <v>725</v>
      </c>
      <c r="B1942" s="20">
        <v>525</v>
      </c>
      <c r="C1942" s="21">
        <v>0.15790303080062801</v>
      </c>
      <c r="D1942" s="21">
        <v>0.32042547593261</v>
      </c>
      <c r="E1942" s="21">
        <v>9.5046002197235802E-2</v>
      </c>
      <c r="F1942" s="21">
        <v>0.63251063630288296</v>
      </c>
      <c r="G1942" s="21">
        <v>1.28177217288301</v>
      </c>
      <c r="H1942" s="21">
        <v>0.38148932630436799</v>
      </c>
      <c r="I1942" s="10" t="str">
        <f>Table[[#This Row],[Solar]]&amp;Table[[#This Row],[Wind]]</f>
        <v>725525</v>
      </c>
    </row>
    <row r="1943" spans="1:9" x14ac:dyDescent="0.3">
      <c r="A1943" s="19">
        <v>750</v>
      </c>
      <c r="B1943" s="20">
        <v>525</v>
      </c>
      <c r="C1943" s="21">
        <v>0.155166776292712</v>
      </c>
      <c r="D1943" s="21">
        <v>0.31429435110874299</v>
      </c>
      <c r="E1943" s="21">
        <v>9.36910213161221E-2</v>
      </c>
      <c r="F1943" s="21">
        <v>0.62490416278038796</v>
      </c>
      <c r="G1943" s="21">
        <v>1.2640891497273601</v>
      </c>
      <c r="H1943" s="21">
        <v>0.37803571643302702</v>
      </c>
      <c r="I1943" s="10" t="str">
        <f>Table[[#This Row],[Solar]]&amp;Table[[#This Row],[Wind]]</f>
        <v>750525</v>
      </c>
    </row>
    <row r="1944" spans="1:9" x14ac:dyDescent="0.3">
      <c r="A1944" s="19">
        <v>775</v>
      </c>
      <c r="B1944" s="20">
        <v>525</v>
      </c>
      <c r="C1944" s="21">
        <v>0.15341173737246799</v>
      </c>
      <c r="D1944" s="21">
        <v>0.31027526163938002</v>
      </c>
      <c r="E1944" s="21">
        <v>9.2877628983380298E-2</v>
      </c>
      <c r="F1944" s="21">
        <v>0.62036037694045698</v>
      </c>
      <c r="G1944" s="21">
        <v>1.2531257269456599</v>
      </c>
      <c r="H1944" s="21">
        <v>0.376223512165001</v>
      </c>
      <c r="I1944" s="10" t="str">
        <f>Table[[#This Row],[Solar]]&amp;Table[[#This Row],[Wind]]</f>
        <v>775525</v>
      </c>
    </row>
    <row r="1945" spans="1:9" x14ac:dyDescent="0.3">
      <c r="A1945" s="19">
        <v>800</v>
      </c>
      <c r="B1945" s="20">
        <v>525</v>
      </c>
      <c r="C1945" s="21">
        <v>0.15312852183373399</v>
      </c>
      <c r="D1945" s="21">
        <v>0.30942422520176899</v>
      </c>
      <c r="E1945" s="21">
        <v>9.2876619473196295E-2</v>
      </c>
      <c r="F1945" s="21">
        <v>0.62041062262437296</v>
      </c>
      <c r="G1945" s="21">
        <v>1.25224170472486</v>
      </c>
      <c r="H1945" s="21">
        <v>0.37687341630194898</v>
      </c>
      <c r="I1945" s="10" t="str">
        <f>Table[[#This Row],[Solar]]&amp;Table[[#This Row],[Wind]]</f>
        <v>800525</v>
      </c>
    </row>
    <row r="1946" spans="1:9" x14ac:dyDescent="0.3">
      <c r="A1946" s="19">
        <v>825</v>
      </c>
      <c r="B1946" s="20">
        <v>525</v>
      </c>
      <c r="C1946" s="21">
        <v>0.15284530629499901</v>
      </c>
      <c r="D1946" s="21">
        <v>0.30857318876415901</v>
      </c>
      <c r="E1946" s="21">
        <v>9.2875609963012404E-2</v>
      </c>
      <c r="F1946" s="21">
        <v>0.62046086830828995</v>
      </c>
      <c r="G1946" s="21">
        <v>1.25135768250407</v>
      </c>
      <c r="H1946" s="21">
        <v>0.37752332043889703</v>
      </c>
      <c r="I1946" s="10" t="str">
        <f>Table[[#This Row],[Solar]]&amp;Table[[#This Row],[Wind]]</f>
        <v>825525</v>
      </c>
    </row>
    <row r="1947" spans="1:9" x14ac:dyDescent="0.3">
      <c r="A1947" s="19">
        <v>850</v>
      </c>
      <c r="B1947" s="20">
        <v>525</v>
      </c>
      <c r="C1947" s="21">
        <v>0.15256209075626501</v>
      </c>
      <c r="D1947" s="21">
        <v>0.30772215232654898</v>
      </c>
      <c r="E1947" s="21">
        <v>9.2874600452828401E-2</v>
      </c>
      <c r="F1947" s="21">
        <v>0.62051111399220604</v>
      </c>
      <c r="G1947" s="21">
        <v>1.25047366028328</v>
      </c>
      <c r="H1947" s="21">
        <v>0.37817322457584501</v>
      </c>
      <c r="I1947" s="10" t="str">
        <f>Table[[#This Row],[Solar]]&amp;Table[[#This Row],[Wind]]</f>
        <v>850525</v>
      </c>
    </row>
    <row r="1948" spans="1:9" x14ac:dyDescent="0.3">
      <c r="A1948" s="19">
        <v>875</v>
      </c>
      <c r="B1948" s="20">
        <v>525</v>
      </c>
      <c r="C1948" s="21">
        <v>0.15227887521753</v>
      </c>
      <c r="D1948" s="21">
        <v>0.30687111588893901</v>
      </c>
      <c r="E1948" s="21">
        <v>9.2873590942644496E-2</v>
      </c>
      <c r="F1948" s="21">
        <v>0.62056135967612203</v>
      </c>
      <c r="G1948" s="21">
        <v>1.24958963806248</v>
      </c>
      <c r="H1948" s="21">
        <v>0.378823128712793</v>
      </c>
      <c r="I1948" s="10" t="str">
        <f>Table[[#This Row],[Solar]]&amp;Table[[#This Row],[Wind]]</f>
        <v>875525</v>
      </c>
    </row>
    <row r="1949" spans="1:9" x14ac:dyDescent="0.3">
      <c r="A1949" s="19">
        <v>900</v>
      </c>
      <c r="B1949" s="20">
        <v>525</v>
      </c>
      <c r="C1949" s="21">
        <v>0.151995659678796</v>
      </c>
      <c r="D1949" s="21">
        <v>0.30602007945132798</v>
      </c>
      <c r="E1949" s="21">
        <v>9.2872581432460494E-2</v>
      </c>
      <c r="F1949" s="21">
        <v>0.62061160536003901</v>
      </c>
      <c r="G1949" s="21">
        <v>1.24870561584169</v>
      </c>
      <c r="H1949" s="21">
        <v>0.37947303284974099</v>
      </c>
      <c r="I1949" s="10" t="str">
        <f>Table[[#This Row],[Solar]]&amp;Table[[#This Row],[Wind]]</f>
        <v>900525</v>
      </c>
    </row>
    <row r="1950" spans="1:9" x14ac:dyDescent="0.3">
      <c r="A1950" s="19">
        <v>925</v>
      </c>
      <c r="B1950" s="20">
        <v>525</v>
      </c>
      <c r="C1950" s="21">
        <v>0.15171244414006099</v>
      </c>
      <c r="D1950" s="21">
        <v>0.305169043013718</v>
      </c>
      <c r="E1950" s="21">
        <v>9.2871571922276602E-2</v>
      </c>
      <c r="F1950" s="21">
        <v>0.62066185104395499</v>
      </c>
      <c r="G1950" s="21">
        <v>1.2478215936209001</v>
      </c>
      <c r="H1950" s="21">
        <v>0.38012293698668898</v>
      </c>
      <c r="I1950" s="10" t="str">
        <f>Table[[#This Row],[Solar]]&amp;Table[[#This Row],[Wind]]</f>
        <v>925525</v>
      </c>
    </row>
    <row r="1951" spans="1:9" x14ac:dyDescent="0.3">
      <c r="A1951" s="19">
        <v>950</v>
      </c>
      <c r="B1951" s="20">
        <v>525</v>
      </c>
      <c r="C1951" s="21">
        <v>0.15142922860132699</v>
      </c>
      <c r="D1951" s="21">
        <v>0.30431800657610802</v>
      </c>
      <c r="E1951" s="21">
        <v>9.28705624120926E-2</v>
      </c>
      <c r="F1951" s="21">
        <v>0.62071209672787098</v>
      </c>
      <c r="G1951" s="21">
        <v>1.2469375714001001</v>
      </c>
      <c r="H1951" s="21">
        <v>0.38077284112363702</v>
      </c>
      <c r="I1951" s="10" t="str">
        <f>Table[[#This Row],[Solar]]&amp;Table[[#This Row],[Wind]]</f>
        <v>950525</v>
      </c>
    </row>
    <row r="1952" spans="1:9" x14ac:dyDescent="0.3">
      <c r="A1952" s="19">
        <v>975</v>
      </c>
      <c r="B1952" s="20">
        <v>525</v>
      </c>
      <c r="C1952" s="21">
        <v>0.15114601306259201</v>
      </c>
      <c r="D1952" s="21">
        <v>0.30346697013849799</v>
      </c>
      <c r="E1952" s="21">
        <v>9.2869552901908695E-2</v>
      </c>
      <c r="F1952" s="21">
        <v>0.62076234241178796</v>
      </c>
      <c r="G1952" s="21">
        <v>1.2460535491793101</v>
      </c>
      <c r="H1952" s="21">
        <v>0.38142274526058501</v>
      </c>
      <c r="I1952" s="10" t="str">
        <f>Table[[#This Row],[Solar]]&amp;Table[[#This Row],[Wind]]</f>
        <v>975525</v>
      </c>
    </row>
    <row r="1953" spans="1:9" x14ac:dyDescent="0.3">
      <c r="A1953" s="19">
        <v>1000</v>
      </c>
      <c r="B1953" s="20">
        <v>525</v>
      </c>
      <c r="C1953" s="21">
        <v>0.151554469212307</v>
      </c>
      <c r="D1953" s="21">
        <v>0.30302522215010602</v>
      </c>
      <c r="E1953" s="21">
        <v>9.4788983830551996E-2</v>
      </c>
      <c r="F1953" s="21">
        <v>0.62335103102348899</v>
      </c>
      <c r="G1953" s="21">
        <v>1.2455654213191001</v>
      </c>
      <c r="H1953" s="21">
        <v>0.39052575168300302</v>
      </c>
      <c r="I1953" s="10" t="str">
        <f>Table[[#This Row],[Solar]]&amp;Table[[#This Row],[Wind]]</f>
        <v>1000525</v>
      </c>
    </row>
    <row r="1954" spans="1:9" x14ac:dyDescent="0.3">
      <c r="A1954" s="19">
        <v>1025</v>
      </c>
      <c r="B1954" s="20">
        <v>525</v>
      </c>
      <c r="C1954" s="21">
        <v>0.151962925362021</v>
      </c>
      <c r="D1954" s="21">
        <v>0.30258347416171399</v>
      </c>
      <c r="E1954" s="21">
        <v>9.6708414759195296E-2</v>
      </c>
      <c r="F1954" s="21">
        <v>0.62593971963518902</v>
      </c>
      <c r="G1954" s="21">
        <v>1.2450772934588901</v>
      </c>
      <c r="H1954" s="21">
        <v>0.39962875810542098</v>
      </c>
      <c r="I1954" s="10" t="str">
        <f>Table[[#This Row],[Solar]]&amp;Table[[#This Row],[Wind]]</f>
        <v>1025525</v>
      </c>
    </row>
    <row r="1955" spans="1:9" x14ac:dyDescent="0.3">
      <c r="A1955" s="19">
        <v>1050</v>
      </c>
      <c r="B1955" s="20">
        <v>525</v>
      </c>
      <c r="C1955" s="21">
        <v>0.15237138151173499</v>
      </c>
      <c r="D1955" s="21">
        <v>0.30214172617332302</v>
      </c>
      <c r="E1955" s="21">
        <v>9.8627845687838694E-2</v>
      </c>
      <c r="F1955" s="21">
        <v>0.62852840824689005</v>
      </c>
      <c r="G1955" s="21">
        <v>1.24458916559868</v>
      </c>
      <c r="H1955" s="21">
        <v>0.40873176452783999</v>
      </c>
      <c r="I1955" s="10" t="str">
        <f>Table[[#This Row],[Solar]]&amp;Table[[#This Row],[Wind]]</f>
        <v>1050525</v>
      </c>
    </row>
    <row r="1956" spans="1:9" x14ac:dyDescent="0.3">
      <c r="A1956" s="19">
        <v>1075</v>
      </c>
      <c r="B1956" s="20">
        <v>525</v>
      </c>
      <c r="C1956" s="21">
        <v>0.15277983766145001</v>
      </c>
      <c r="D1956" s="21">
        <v>0.30169997818493099</v>
      </c>
      <c r="E1956" s="21">
        <v>0.100547276616482</v>
      </c>
      <c r="F1956" s="21">
        <v>0.63111709685859096</v>
      </c>
      <c r="G1956" s="21">
        <v>1.24410103773847</v>
      </c>
      <c r="H1956" s="21">
        <v>0.41783477095025801</v>
      </c>
      <c r="I1956" s="10" t="str">
        <f>Table[[#This Row],[Solar]]&amp;Table[[#This Row],[Wind]]</f>
        <v>1075525</v>
      </c>
    </row>
    <row r="1957" spans="1:9" x14ac:dyDescent="0.3">
      <c r="A1957" s="19">
        <v>1100</v>
      </c>
      <c r="B1957" s="20">
        <v>525</v>
      </c>
      <c r="C1957" s="21">
        <v>0.153188293811164</v>
      </c>
      <c r="D1957" s="21">
        <v>0.30125823019653902</v>
      </c>
      <c r="E1957" s="21">
        <v>0.102466707545125</v>
      </c>
      <c r="F1957" s="21">
        <v>0.63370578547029199</v>
      </c>
      <c r="G1957" s="21">
        <v>1.24361290987826</v>
      </c>
      <c r="H1957" s="21">
        <v>0.42693777737267602</v>
      </c>
      <c r="I1957" s="10" t="str">
        <f>Table[[#This Row],[Solar]]&amp;Table[[#This Row],[Wind]]</f>
        <v>1100525</v>
      </c>
    </row>
    <row r="1958" spans="1:9" x14ac:dyDescent="0.3">
      <c r="A1958" s="19">
        <v>1125</v>
      </c>
      <c r="B1958" s="20">
        <v>525</v>
      </c>
      <c r="C1958" s="21">
        <v>0.15359674996087899</v>
      </c>
      <c r="D1958" s="21">
        <v>0.300816482208147</v>
      </c>
      <c r="E1958" s="21">
        <v>0.104386138473768</v>
      </c>
      <c r="F1958" s="21">
        <v>0.63629447408199302</v>
      </c>
      <c r="G1958" s="21">
        <v>1.24312478201805</v>
      </c>
      <c r="H1958" s="21">
        <v>0.43604078379509498</v>
      </c>
      <c r="I1958" s="10" t="str">
        <f>Table[[#This Row],[Solar]]&amp;Table[[#This Row],[Wind]]</f>
        <v>1125525</v>
      </c>
    </row>
    <row r="1959" spans="1:9" x14ac:dyDescent="0.3">
      <c r="A1959" s="19">
        <v>1150</v>
      </c>
      <c r="B1959" s="20">
        <v>525</v>
      </c>
      <c r="C1959" s="21">
        <v>0.15400520611059301</v>
      </c>
      <c r="D1959" s="21">
        <v>0.30037473421975602</v>
      </c>
      <c r="E1959" s="21">
        <v>0.106305569402412</v>
      </c>
      <c r="F1959" s="21">
        <v>0.63888316269369405</v>
      </c>
      <c r="G1959" s="21">
        <v>1.24263665415784</v>
      </c>
      <c r="H1959" s="21">
        <v>0.44514379021751299</v>
      </c>
      <c r="I1959" s="10" t="str">
        <f>Table[[#This Row],[Solar]]&amp;Table[[#This Row],[Wind]]</f>
        <v>1150525</v>
      </c>
    </row>
    <row r="1960" spans="1:9" x14ac:dyDescent="0.3">
      <c r="A1960" s="19">
        <v>1175</v>
      </c>
      <c r="B1960" s="20">
        <v>525</v>
      </c>
      <c r="C1960" s="21">
        <v>0.15441366226030701</v>
      </c>
      <c r="D1960" s="21">
        <v>0.299932986231364</v>
      </c>
      <c r="E1960" s="21">
        <v>0.108225000331055</v>
      </c>
      <c r="F1960" s="21">
        <v>0.64147185130539497</v>
      </c>
      <c r="G1960" s="21">
        <v>1.24214852629763</v>
      </c>
      <c r="H1960" s="21">
        <v>0.45424679663993101</v>
      </c>
      <c r="I1960" s="10" t="str">
        <f>Table[[#This Row],[Solar]]&amp;Table[[#This Row],[Wind]]</f>
        <v>1175525</v>
      </c>
    </row>
    <row r="1961" spans="1:9" x14ac:dyDescent="0.3">
      <c r="A1961" s="19">
        <v>1200</v>
      </c>
      <c r="B1961" s="20">
        <v>525</v>
      </c>
      <c r="C1961" s="21">
        <v>0.154822118410022</v>
      </c>
      <c r="D1961" s="21">
        <v>0.29949123824297202</v>
      </c>
      <c r="E1961" s="21">
        <v>0.110144431259698</v>
      </c>
      <c r="F1961" s="21">
        <v>0.644060539917096</v>
      </c>
      <c r="G1961" s="21">
        <v>1.2416603984374199</v>
      </c>
      <c r="H1961" s="21">
        <v>0.46334980306235002</v>
      </c>
      <c r="I1961" s="10" t="str">
        <f>Table[[#This Row],[Solar]]&amp;Table[[#This Row],[Wind]]</f>
        <v>1200525</v>
      </c>
    </row>
    <row r="1962" spans="1:9" x14ac:dyDescent="0.3">
      <c r="A1962" s="19">
        <v>1225</v>
      </c>
      <c r="B1962" s="20">
        <v>525</v>
      </c>
      <c r="C1962" s="21">
        <v>0.15523057455973599</v>
      </c>
      <c r="D1962" s="21">
        <v>0.299049490254581</v>
      </c>
      <c r="E1962" s="21">
        <v>0.11206386218834199</v>
      </c>
      <c r="F1962" s="21">
        <v>0.64664922852879703</v>
      </c>
      <c r="G1962" s="21">
        <v>1.2411722705772099</v>
      </c>
      <c r="H1962" s="21">
        <v>0.47245280948476798</v>
      </c>
      <c r="I1962" s="10" t="str">
        <f>Table[[#This Row],[Solar]]&amp;Table[[#This Row],[Wind]]</f>
        <v>1225525</v>
      </c>
    </row>
    <row r="1963" spans="1:9" x14ac:dyDescent="0.3">
      <c r="A1963" s="19">
        <v>1250</v>
      </c>
      <c r="B1963" s="20">
        <v>525</v>
      </c>
      <c r="C1963" s="21">
        <v>0.15563903070945101</v>
      </c>
      <c r="D1963" s="21">
        <v>0.29860774226618902</v>
      </c>
      <c r="E1963" s="21">
        <v>0.113983293116985</v>
      </c>
      <c r="F1963" s="21">
        <v>0.64923791714049806</v>
      </c>
      <c r="G1963" s="21">
        <v>1.2406841427169999</v>
      </c>
      <c r="H1963" s="21">
        <v>0.48155581590718599</v>
      </c>
      <c r="I1963" s="10" t="str">
        <f>Table[[#This Row],[Solar]]&amp;Table[[#This Row],[Wind]]</f>
        <v>1250525</v>
      </c>
    </row>
    <row r="1964" spans="1:9" x14ac:dyDescent="0.3">
      <c r="A1964" s="19">
        <v>1275</v>
      </c>
      <c r="B1964" s="20">
        <v>525</v>
      </c>
      <c r="C1964" s="21">
        <v>0.156047486859165</v>
      </c>
      <c r="D1964" s="21">
        <v>0.298165994277797</v>
      </c>
      <c r="E1964" s="21">
        <v>0.115902724045628</v>
      </c>
      <c r="F1964" s="21">
        <v>0.65182660575219797</v>
      </c>
      <c r="G1964" s="21">
        <v>1.2401960148567901</v>
      </c>
      <c r="H1964" s="21">
        <v>0.490658822329605</v>
      </c>
      <c r="I1964" s="10" t="str">
        <f>Table[[#This Row],[Solar]]&amp;Table[[#This Row],[Wind]]</f>
        <v>1275525</v>
      </c>
    </row>
    <row r="1965" spans="1:9" x14ac:dyDescent="0.3">
      <c r="A1965" s="19">
        <v>1300</v>
      </c>
      <c r="B1965" s="20">
        <v>525</v>
      </c>
      <c r="C1965" s="21">
        <v>0.15645594300887899</v>
      </c>
      <c r="D1965" s="21">
        <v>0.29772424628940503</v>
      </c>
      <c r="E1965" s="21">
        <v>0.11782215497427199</v>
      </c>
      <c r="F1965" s="21">
        <v>0.654415294363899</v>
      </c>
      <c r="G1965" s="21">
        <v>1.2397078869965801</v>
      </c>
      <c r="H1965" s="21">
        <v>0.49976182875202302</v>
      </c>
      <c r="I1965" s="10" t="str">
        <f>Table[[#This Row],[Solar]]&amp;Table[[#This Row],[Wind]]</f>
        <v>1300525</v>
      </c>
    </row>
    <row r="1966" spans="1:9" x14ac:dyDescent="0.3">
      <c r="A1966" s="19">
        <v>1325</v>
      </c>
      <c r="B1966" s="20">
        <v>525</v>
      </c>
      <c r="C1966" s="21">
        <v>0.15686439915859399</v>
      </c>
      <c r="D1966" s="21">
        <v>0.297282498301014</v>
      </c>
      <c r="E1966" s="21">
        <v>0.119741585902915</v>
      </c>
      <c r="F1966" s="21">
        <v>0.65700398297560003</v>
      </c>
      <c r="G1966" s="21">
        <v>1.2392197591363701</v>
      </c>
      <c r="H1966" s="21">
        <v>0.50886483517444103</v>
      </c>
      <c r="I1966" s="10" t="str">
        <f>Table[[#This Row],[Solar]]&amp;Table[[#This Row],[Wind]]</f>
        <v>1325525</v>
      </c>
    </row>
    <row r="1967" spans="1:9" x14ac:dyDescent="0.3">
      <c r="A1967" s="19">
        <v>1350</v>
      </c>
      <c r="B1967" s="20">
        <v>525</v>
      </c>
      <c r="C1967" s="21">
        <v>0.15727285530830801</v>
      </c>
      <c r="D1967" s="21">
        <v>0.29684075031262203</v>
      </c>
      <c r="E1967" s="21">
        <v>0.121661016831558</v>
      </c>
      <c r="F1967" s="21">
        <v>0.65959267158730095</v>
      </c>
      <c r="G1967" s="21">
        <v>1.23873163127616</v>
      </c>
      <c r="H1967" s="21">
        <v>0.51796784159686005</v>
      </c>
      <c r="I1967" s="10" t="str">
        <f>Table[[#This Row],[Solar]]&amp;Table[[#This Row],[Wind]]</f>
        <v>1350525</v>
      </c>
    </row>
    <row r="1968" spans="1:9" x14ac:dyDescent="0.3">
      <c r="A1968" s="19">
        <v>1375</v>
      </c>
      <c r="B1968" s="20">
        <v>525</v>
      </c>
      <c r="C1968" s="21">
        <v>0.157681311458023</v>
      </c>
      <c r="D1968" s="21">
        <v>0.29639900232423</v>
      </c>
      <c r="E1968" s="21">
        <v>0.12358044776020199</v>
      </c>
      <c r="F1968" s="21">
        <v>0.66218136019900198</v>
      </c>
      <c r="G1968" s="21">
        <v>1.23824350341595</v>
      </c>
      <c r="H1968" s="21">
        <v>0.52707084801927795</v>
      </c>
      <c r="I1968" s="10" t="str">
        <f>Table[[#This Row],[Solar]]&amp;Table[[#This Row],[Wind]]</f>
        <v>1375525</v>
      </c>
    </row>
    <row r="1969" spans="1:9" x14ac:dyDescent="0.3">
      <c r="A1969" s="19">
        <v>1400</v>
      </c>
      <c r="B1969" s="20">
        <v>525</v>
      </c>
      <c r="C1969" s="21">
        <v>0.15847256469624699</v>
      </c>
      <c r="D1969" s="21">
        <v>0.296530167734674</v>
      </c>
      <c r="E1969" s="21">
        <v>0.12587358408986399</v>
      </c>
      <c r="F1969" s="21">
        <v>0.66629482476222102</v>
      </c>
      <c r="G1969" s="21">
        <v>1.24013587413771</v>
      </c>
      <c r="H1969" s="21">
        <v>0.53752786857635204</v>
      </c>
      <c r="I1969" s="10" t="str">
        <f>Table[[#This Row],[Solar]]&amp;Table[[#This Row],[Wind]]</f>
        <v>1400525</v>
      </c>
    </row>
    <row r="1970" spans="1:9" x14ac:dyDescent="0.3">
      <c r="A1970" s="19">
        <v>1425</v>
      </c>
      <c r="B1970" s="20">
        <v>525</v>
      </c>
      <c r="C1970" s="21">
        <v>0.16079500628851101</v>
      </c>
      <c r="D1970" s="21">
        <v>0.29895298674045701</v>
      </c>
      <c r="E1970" s="21">
        <v>0.129661542023604</v>
      </c>
      <c r="F1970" s="21">
        <v>0.67650739313151498</v>
      </c>
      <c r="G1970" s="21">
        <v>1.2515502391873401</v>
      </c>
      <c r="H1970" s="21">
        <v>0.553400945672049</v>
      </c>
      <c r="I1970" s="10" t="str">
        <f>Table[[#This Row],[Solar]]&amp;Table[[#This Row],[Wind]]</f>
        <v>1425525</v>
      </c>
    </row>
    <row r="1971" spans="1:9" x14ac:dyDescent="0.3">
      <c r="A1971" s="19">
        <v>1450</v>
      </c>
      <c r="B1971" s="20">
        <v>525</v>
      </c>
      <c r="C1971" s="21">
        <v>0.16311744788077401</v>
      </c>
      <c r="D1971" s="21">
        <v>0.30137580574624101</v>
      </c>
      <c r="E1971" s="21">
        <v>0.13344949995734401</v>
      </c>
      <c r="F1971" s="21">
        <v>0.68671996150080805</v>
      </c>
      <c r="G1971" s="21">
        <v>1.26296460423697</v>
      </c>
      <c r="H1971" s="21">
        <v>0.56927402276774597</v>
      </c>
      <c r="I1971" s="10" t="str">
        <f>Table[[#This Row],[Solar]]&amp;Table[[#This Row],[Wind]]</f>
        <v>1450525</v>
      </c>
    </row>
    <row r="1972" spans="1:9" x14ac:dyDescent="0.3">
      <c r="A1972" s="19">
        <v>1475</v>
      </c>
      <c r="B1972" s="20">
        <v>525</v>
      </c>
      <c r="C1972" s="21">
        <v>0.165439889473038</v>
      </c>
      <c r="D1972" s="21">
        <v>0.30379862475202501</v>
      </c>
      <c r="E1972" s="21">
        <v>0.13723745789108399</v>
      </c>
      <c r="F1972" s="21">
        <v>0.69693252987010201</v>
      </c>
      <c r="G1972" s="21">
        <v>1.2743789692866001</v>
      </c>
      <c r="H1972" s="21">
        <v>0.58514709986344304</v>
      </c>
      <c r="I1972" s="10" t="str">
        <f>Table[[#This Row],[Solar]]&amp;Table[[#This Row],[Wind]]</f>
        <v>1475525</v>
      </c>
    </row>
    <row r="1973" spans="1:9" x14ac:dyDescent="0.3">
      <c r="A1973" s="19">
        <v>1500</v>
      </c>
      <c r="B1973" s="20">
        <v>525</v>
      </c>
      <c r="C1973" s="21">
        <v>0.167762331065302</v>
      </c>
      <c r="D1973" s="21">
        <v>0.30622144375780802</v>
      </c>
      <c r="E1973" s="21">
        <v>0.141025415824824</v>
      </c>
      <c r="F1973" s="21">
        <v>0.70714509823939498</v>
      </c>
      <c r="G1973" s="21">
        <v>1.28579333433623</v>
      </c>
      <c r="H1973" s="21">
        <v>0.60102017695914001</v>
      </c>
      <c r="I1973" s="10" t="str">
        <f>Table[[#This Row],[Solar]]&amp;Table[[#This Row],[Wind]]</f>
        <v>1500525</v>
      </c>
    </row>
    <row r="1974" spans="1:9" x14ac:dyDescent="0.3">
      <c r="A1974" s="19">
        <v>1525</v>
      </c>
      <c r="B1974" s="20">
        <v>525</v>
      </c>
      <c r="C1974" s="21">
        <v>0.170084772657565</v>
      </c>
      <c r="D1974" s="21">
        <v>0.30864426276359203</v>
      </c>
      <c r="E1974" s="21">
        <v>0.14481337375856401</v>
      </c>
      <c r="F1974" s="21">
        <v>0.71735766660868905</v>
      </c>
      <c r="G1974" s="21">
        <v>1.2972076993858599</v>
      </c>
      <c r="H1974" s="21">
        <v>0.61689325405483697</v>
      </c>
      <c r="I1974" s="10" t="str">
        <f>Table[[#This Row],[Solar]]&amp;Table[[#This Row],[Wind]]</f>
        <v>1525525</v>
      </c>
    </row>
    <row r="1975" spans="1:9" x14ac:dyDescent="0.3">
      <c r="A1975" s="19">
        <v>1550</v>
      </c>
      <c r="B1975" s="20">
        <v>525</v>
      </c>
      <c r="C1975" s="21">
        <v>0.17240721424982899</v>
      </c>
      <c r="D1975" s="21">
        <v>0.31106708176937597</v>
      </c>
      <c r="E1975" s="21">
        <v>0.148601331692304</v>
      </c>
      <c r="F1975" s="21">
        <v>0.72757023497798201</v>
      </c>
      <c r="G1975" s="21">
        <v>1.3086220644355</v>
      </c>
      <c r="H1975" s="21">
        <v>0.63276633115053305</v>
      </c>
      <c r="I1975" s="10" t="str">
        <f>Table[[#This Row],[Solar]]&amp;Table[[#This Row],[Wind]]</f>
        <v>1550525</v>
      </c>
    </row>
    <row r="1976" spans="1:9" x14ac:dyDescent="0.3">
      <c r="A1976" s="19">
        <v>1575</v>
      </c>
      <c r="B1976" s="20">
        <v>525</v>
      </c>
      <c r="C1976" s="21">
        <v>0.17472965584209299</v>
      </c>
      <c r="D1976" s="21">
        <v>0.31348990077515898</v>
      </c>
      <c r="E1976" s="21">
        <v>0.15238928962604401</v>
      </c>
      <c r="F1976" s="21">
        <v>0.73778280334727597</v>
      </c>
      <c r="G1976" s="21">
        <v>1.3200364294851299</v>
      </c>
      <c r="H1976" s="21">
        <v>0.64863940824623001</v>
      </c>
      <c r="I1976" s="10" t="str">
        <f>Table[[#This Row],[Solar]]&amp;Table[[#This Row],[Wind]]</f>
        <v>1575525</v>
      </c>
    </row>
    <row r="1977" spans="1:9" x14ac:dyDescent="0.3">
      <c r="A1977" s="19">
        <v>1600</v>
      </c>
      <c r="B1977" s="20">
        <v>525</v>
      </c>
      <c r="C1977" s="21">
        <v>0.17705209743435699</v>
      </c>
      <c r="D1977" s="21">
        <v>0.31591271978094299</v>
      </c>
      <c r="E1977" s="21">
        <v>0.15617724755978399</v>
      </c>
      <c r="F1977" s="21">
        <v>0.74799537171656905</v>
      </c>
      <c r="G1977" s="21">
        <v>1.33145079453476</v>
      </c>
      <c r="H1977" s="21">
        <v>0.66451248534192697</v>
      </c>
      <c r="I1977" s="10" t="str">
        <f>Table[[#This Row],[Solar]]&amp;Table[[#This Row],[Wind]]</f>
        <v>1600525</v>
      </c>
    </row>
    <row r="1978" spans="1:9" x14ac:dyDescent="0.3">
      <c r="A1978" s="19">
        <v>1625</v>
      </c>
      <c r="B1978" s="20">
        <v>525</v>
      </c>
      <c r="C1978" s="21">
        <v>0.17937453902662001</v>
      </c>
      <c r="D1978" s="21">
        <v>0.31833553878672599</v>
      </c>
      <c r="E1978" s="21">
        <v>0.159965205493524</v>
      </c>
      <c r="F1978" s="21">
        <v>0.75820794008586301</v>
      </c>
      <c r="G1978" s="21">
        <v>1.3428651595843899</v>
      </c>
      <c r="H1978" s="21">
        <v>0.68038556243762405</v>
      </c>
      <c r="I1978" s="10" t="str">
        <f>Table[[#This Row],[Solar]]&amp;Table[[#This Row],[Wind]]</f>
        <v>1625525</v>
      </c>
    </row>
    <row r="1979" spans="1:9" x14ac:dyDescent="0.3">
      <c r="A1979" s="19">
        <v>1650</v>
      </c>
      <c r="B1979" s="20">
        <v>525</v>
      </c>
      <c r="C1979" s="21">
        <v>0.18169698061888401</v>
      </c>
      <c r="D1979" s="21">
        <v>0.32075835779251</v>
      </c>
      <c r="E1979" s="21">
        <v>0.16375316342726401</v>
      </c>
      <c r="F1979" s="21">
        <v>0.76842050845515597</v>
      </c>
      <c r="G1979" s="21">
        <v>1.35427952463402</v>
      </c>
      <c r="H1979" s="21">
        <v>0.69625863953332101</v>
      </c>
      <c r="I1979" s="10" t="str">
        <f>Table[[#This Row],[Solar]]&amp;Table[[#This Row],[Wind]]</f>
        <v>1650525</v>
      </c>
    </row>
    <row r="1980" spans="1:9" x14ac:dyDescent="0.3">
      <c r="A1980" s="19">
        <v>1675</v>
      </c>
      <c r="B1980" s="20">
        <v>525</v>
      </c>
      <c r="C1980" s="21">
        <v>0.184019422211148</v>
      </c>
      <c r="D1980" s="21">
        <v>0.323181176798294</v>
      </c>
      <c r="E1980" s="21">
        <v>0.16754112136100399</v>
      </c>
      <c r="F1980" s="21">
        <v>0.77863307682445004</v>
      </c>
      <c r="G1980" s="21">
        <v>1.3656938896836499</v>
      </c>
      <c r="H1980" s="21">
        <v>0.71213171662901797</v>
      </c>
      <c r="I1980" s="10" t="str">
        <f>Table[[#This Row],[Solar]]&amp;Table[[#This Row],[Wind]]</f>
        <v>1675525</v>
      </c>
    </row>
    <row r="1981" spans="1:9" x14ac:dyDescent="0.3">
      <c r="A1981" s="19">
        <v>1700</v>
      </c>
      <c r="B1981" s="20">
        <v>525</v>
      </c>
      <c r="C1981" s="21">
        <v>0.186341863803411</v>
      </c>
      <c r="D1981" s="21">
        <v>0.32560399580407701</v>
      </c>
      <c r="E1981" s="21">
        <v>0.171329079294744</v>
      </c>
      <c r="F1981" s="21">
        <v>0.78884564519374301</v>
      </c>
      <c r="G1981" s="21">
        <v>1.37710825473328</v>
      </c>
      <c r="H1981" s="21">
        <v>0.72800479372471505</v>
      </c>
      <c r="I1981" s="10" t="str">
        <f>Table[[#This Row],[Solar]]&amp;Table[[#This Row],[Wind]]</f>
        <v>1700525</v>
      </c>
    </row>
    <row r="1982" spans="1:9" x14ac:dyDescent="0.3">
      <c r="A1982" s="19">
        <v>1725</v>
      </c>
      <c r="B1982" s="20">
        <v>525</v>
      </c>
      <c r="C1982" s="21">
        <v>0.188664305395675</v>
      </c>
      <c r="D1982" s="21">
        <v>0.32802681480986101</v>
      </c>
      <c r="E1982" s="21">
        <v>0.17511703722848401</v>
      </c>
      <c r="F1982" s="21">
        <v>0.79905821356303697</v>
      </c>
      <c r="G1982" s="21">
        <v>1.3885226197829199</v>
      </c>
      <c r="H1982" s="21">
        <v>0.74387787082041201</v>
      </c>
      <c r="I1982" s="10" t="str">
        <f>Table[[#This Row],[Solar]]&amp;Table[[#This Row],[Wind]]</f>
        <v>1725525</v>
      </c>
    </row>
    <row r="1983" spans="1:9" x14ac:dyDescent="0.3">
      <c r="A1983" s="19">
        <v>1750</v>
      </c>
      <c r="B1983" s="20">
        <v>525</v>
      </c>
      <c r="C1983" s="21">
        <v>0.19098674698793899</v>
      </c>
      <c r="D1983" s="21">
        <v>0.33044963381564502</v>
      </c>
      <c r="E1983" s="21">
        <v>0.178904995162224</v>
      </c>
      <c r="F1983" s="21">
        <v>0.80927078193233004</v>
      </c>
      <c r="G1983" s="21">
        <v>1.39993698483255</v>
      </c>
      <c r="H1983" s="21">
        <v>0.75975094791610898</v>
      </c>
      <c r="I1983" s="10" t="str">
        <f>Table[[#This Row],[Solar]]&amp;Table[[#This Row],[Wind]]</f>
        <v>1750525</v>
      </c>
    </row>
    <row r="1984" spans="1:9" x14ac:dyDescent="0.3">
      <c r="A1984" s="19">
        <v>1775</v>
      </c>
      <c r="B1984" s="20">
        <v>525</v>
      </c>
      <c r="C1984" s="21">
        <v>0.19330918858020299</v>
      </c>
      <c r="D1984" s="21">
        <v>0.33287245282142802</v>
      </c>
      <c r="E1984" s="21">
        <v>0.18269295309596401</v>
      </c>
      <c r="F1984" s="21">
        <v>0.819483350301624</v>
      </c>
      <c r="G1984" s="21">
        <v>1.4113513498821799</v>
      </c>
      <c r="H1984" s="21">
        <v>0.77562402501180505</v>
      </c>
      <c r="I1984" s="10" t="str">
        <f>Table[[#This Row],[Solar]]&amp;Table[[#This Row],[Wind]]</f>
        <v>1775525</v>
      </c>
    </row>
    <row r="1985" spans="1:9" x14ac:dyDescent="0.3">
      <c r="A1985" s="19">
        <v>1800</v>
      </c>
      <c r="B1985" s="20">
        <v>525</v>
      </c>
      <c r="C1985" s="21">
        <v>0.19563163017246599</v>
      </c>
      <c r="D1985" s="21">
        <v>0.33529527182721203</v>
      </c>
      <c r="E1985" s="21">
        <v>0.18648091102970399</v>
      </c>
      <c r="F1985" s="21">
        <v>0.82969591867091697</v>
      </c>
      <c r="G1985" s="21">
        <v>1.42276571493181</v>
      </c>
      <c r="H1985" s="21">
        <v>0.79149710210750202</v>
      </c>
      <c r="I1985" s="10" t="str">
        <f>Table[[#This Row],[Solar]]&amp;Table[[#This Row],[Wind]]</f>
        <v>1800525</v>
      </c>
    </row>
    <row r="1986" spans="1:9" x14ac:dyDescent="0.3">
      <c r="A1986" s="19">
        <v>1825</v>
      </c>
      <c r="B1986" s="20">
        <v>525</v>
      </c>
      <c r="C1986" s="21">
        <v>0.19795407176473001</v>
      </c>
      <c r="D1986" s="21">
        <v>0.33771809083299598</v>
      </c>
      <c r="E1986" s="21">
        <v>0.190268868963443</v>
      </c>
      <c r="F1986" s="21">
        <v>0.83990848704021104</v>
      </c>
      <c r="G1986" s="21">
        <v>1.4341800799814399</v>
      </c>
      <c r="H1986" s="21">
        <v>0.80737017920319898</v>
      </c>
      <c r="I1986" s="10" t="str">
        <f>Table[[#This Row],[Solar]]&amp;Table[[#This Row],[Wind]]</f>
        <v>1825525</v>
      </c>
    </row>
    <row r="1987" spans="1:9" x14ac:dyDescent="0.3">
      <c r="A1987" s="19">
        <v>1850</v>
      </c>
      <c r="B1987" s="20">
        <v>525</v>
      </c>
      <c r="C1987" s="21">
        <v>0.20027651335699401</v>
      </c>
      <c r="D1987" s="21">
        <v>0.34014090983877898</v>
      </c>
      <c r="E1987" s="21">
        <v>0.19405682689718301</v>
      </c>
      <c r="F1987" s="21">
        <v>0.850121055409504</v>
      </c>
      <c r="G1987" s="21">
        <v>1.44559444503107</v>
      </c>
      <c r="H1987" s="21">
        <v>0.82324325629889605</v>
      </c>
      <c r="I1987" s="10" t="str">
        <f>Table[[#This Row],[Solar]]&amp;Table[[#This Row],[Wind]]</f>
        <v>1850525</v>
      </c>
    </row>
    <row r="1988" spans="1:9" x14ac:dyDescent="0.3">
      <c r="A1988" s="19">
        <v>1875</v>
      </c>
      <c r="B1988" s="20">
        <v>525</v>
      </c>
      <c r="C1988" s="21">
        <v>0.202598954949257</v>
      </c>
      <c r="D1988" s="21">
        <v>0.34256372884456299</v>
      </c>
      <c r="E1988" s="21">
        <v>0.19784478483092299</v>
      </c>
      <c r="F1988" s="21">
        <v>0.86033362377879796</v>
      </c>
      <c r="G1988" s="21">
        <v>1.4570088100806999</v>
      </c>
      <c r="H1988" s="21">
        <v>0.83911633339459302</v>
      </c>
      <c r="I1988" s="10" t="str">
        <f>Table[[#This Row],[Solar]]&amp;Table[[#This Row],[Wind]]</f>
        <v>1875525</v>
      </c>
    </row>
    <row r="1989" spans="1:9" x14ac:dyDescent="0.3">
      <c r="A1989" s="19">
        <v>1900</v>
      </c>
      <c r="B1989" s="20">
        <v>525</v>
      </c>
      <c r="C1989" s="21">
        <v>0.204921396541521</v>
      </c>
      <c r="D1989" s="21">
        <v>0.34498654785034699</v>
      </c>
      <c r="E1989" s="21">
        <v>0.201632742764663</v>
      </c>
      <c r="F1989" s="21">
        <v>0.87054619214809104</v>
      </c>
      <c r="G1989" s="21">
        <v>1.46842317513034</v>
      </c>
      <c r="H1989" s="21">
        <v>0.85498941049028998</v>
      </c>
      <c r="I1989" s="10" t="str">
        <f>Table[[#This Row],[Solar]]&amp;Table[[#This Row],[Wind]]</f>
        <v>1900525</v>
      </c>
    </row>
    <row r="1990" spans="1:9" x14ac:dyDescent="0.3">
      <c r="A1990" s="19">
        <v>1925</v>
      </c>
      <c r="B1990" s="20">
        <v>525</v>
      </c>
      <c r="C1990" s="21">
        <v>0.207243838133785</v>
      </c>
      <c r="D1990" s="21">
        <v>0.34740936685613</v>
      </c>
      <c r="E1990" s="21">
        <v>0.20542070069840301</v>
      </c>
      <c r="F1990" s="21">
        <v>0.880758760517385</v>
      </c>
      <c r="G1990" s="21">
        <v>1.4798375401799699</v>
      </c>
      <c r="H1990" s="21">
        <v>0.87086248758598706</v>
      </c>
      <c r="I1990" s="10" t="str">
        <f>Table[[#This Row],[Solar]]&amp;Table[[#This Row],[Wind]]</f>
        <v>1925525</v>
      </c>
    </row>
    <row r="1991" spans="1:9" x14ac:dyDescent="0.3">
      <c r="A1991" s="19">
        <v>1950</v>
      </c>
      <c r="B1991" s="20">
        <v>525</v>
      </c>
      <c r="C1991" s="21">
        <v>0.20956627972604799</v>
      </c>
      <c r="D1991" s="21">
        <v>0.349832185861914</v>
      </c>
      <c r="E1991" s="21">
        <v>0.209208658632143</v>
      </c>
      <c r="F1991" s="21">
        <v>0.89097132888667796</v>
      </c>
      <c r="G1991" s="21">
        <v>1.4912519052296</v>
      </c>
      <c r="H1991" s="21">
        <v>0.88673556468168402</v>
      </c>
      <c r="I1991" s="10" t="str">
        <f>Table[[#This Row],[Solar]]&amp;Table[[#This Row],[Wind]]</f>
        <v>1950525</v>
      </c>
    </row>
    <row r="1992" spans="1:9" x14ac:dyDescent="0.3">
      <c r="A1992" s="19">
        <v>1975</v>
      </c>
      <c r="B1992" s="20">
        <v>525</v>
      </c>
      <c r="C1992" s="21">
        <v>0.21188872131831199</v>
      </c>
      <c r="D1992" s="21">
        <v>0.35225500486769801</v>
      </c>
      <c r="E1992" s="21">
        <v>0.21299661656588301</v>
      </c>
      <c r="F1992" s="21">
        <v>0.90118389725597103</v>
      </c>
      <c r="G1992" s="21">
        <v>1.5026662702792299</v>
      </c>
      <c r="H1992" s="21">
        <v>0.90260864177738098</v>
      </c>
      <c r="I1992" s="10" t="str">
        <f>Table[[#This Row],[Solar]]&amp;Table[[#This Row],[Wind]]</f>
        <v>1975525</v>
      </c>
    </row>
    <row r="1993" spans="1:9" x14ac:dyDescent="0.3">
      <c r="A1993" s="19">
        <v>0</v>
      </c>
      <c r="B1993" s="20">
        <v>550</v>
      </c>
      <c r="C1993" s="21">
        <v>0.242127466556257</v>
      </c>
      <c r="D1993" s="21">
        <v>0.50984654600383605</v>
      </c>
      <c r="E1993" s="21">
        <v>0.138146768496959</v>
      </c>
      <c r="F1993" s="21">
        <v>1.0095304996958001</v>
      </c>
      <c r="G1993" s="21">
        <v>2.12352169905764</v>
      </c>
      <c r="H1993" s="21">
        <v>0.57644397102811296</v>
      </c>
      <c r="I1993" s="10" t="str">
        <f>Table[[#This Row],[Solar]]&amp;Table[[#This Row],[Wind]]</f>
        <v>0550</v>
      </c>
    </row>
    <row r="1994" spans="1:9" x14ac:dyDescent="0.3">
      <c r="A1994" s="19">
        <v>25</v>
      </c>
      <c r="B1994" s="20">
        <v>550</v>
      </c>
      <c r="C1994" s="21">
        <v>0.239766126718433</v>
      </c>
      <c r="D1994" s="21">
        <v>0.50414307097871203</v>
      </c>
      <c r="E1994" s="21">
        <v>0.13696515496221601</v>
      </c>
      <c r="F1994" s="21">
        <v>0.99709195807487305</v>
      </c>
      <c r="G1994" s="21">
        <v>2.0945211957304402</v>
      </c>
      <c r="H1994" s="21">
        <v>0.56998439994296701</v>
      </c>
      <c r="I1994" s="10" t="str">
        <f>Table[[#This Row],[Solar]]&amp;Table[[#This Row],[Wind]]</f>
        <v>25550</v>
      </c>
    </row>
    <row r="1995" spans="1:9" x14ac:dyDescent="0.3">
      <c r="A1995" s="19">
        <v>50</v>
      </c>
      <c r="B1995" s="20">
        <v>550</v>
      </c>
      <c r="C1995" s="21">
        <v>0.23740478688060901</v>
      </c>
      <c r="D1995" s="21">
        <v>0.498439595953588</v>
      </c>
      <c r="E1995" s="21">
        <v>0.13578354142747401</v>
      </c>
      <c r="F1995" s="21">
        <v>0.98465341645394</v>
      </c>
      <c r="G1995" s="21">
        <v>2.0655206924032399</v>
      </c>
      <c r="H1995" s="21">
        <v>0.56352482885782196</v>
      </c>
      <c r="I1995" s="10" t="str">
        <f>Table[[#This Row],[Solar]]&amp;Table[[#This Row],[Wind]]</f>
        <v>50550</v>
      </c>
    </row>
    <row r="1996" spans="1:9" x14ac:dyDescent="0.3">
      <c r="A1996" s="19">
        <v>75</v>
      </c>
      <c r="B1996" s="20">
        <v>550</v>
      </c>
      <c r="C1996" s="21">
        <v>0.23504344704278601</v>
      </c>
      <c r="D1996" s="21">
        <v>0.49273612092846403</v>
      </c>
      <c r="E1996" s="21">
        <v>0.13460192789273101</v>
      </c>
      <c r="F1996" s="21">
        <v>0.97221487483300695</v>
      </c>
      <c r="G1996" s="21">
        <v>2.0365201890760498</v>
      </c>
      <c r="H1996" s="21">
        <v>0.55706525777267601</v>
      </c>
      <c r="I1996" s="10" t="str">
        <f>Table[[#This Row],[Solar]]&amp;Table[[#This Row],[Wind]]</f>
        <v>75550</v>
      </c>
    </row>
    <row r="1997" spans="1:9" x14ac:dyDescent="0.3">
      <c r="A1997" s="19">
        <v>100</v>
      </c>
      <c r="B1997" s="20">
        <v>550</v>
      </c>
      <c r="C1997" s="21">
        <v>0.23268210720496199</v>
      </c>
      <c r="D1997" s="21">
        <v>0.48703264590334</v>
      </c>
      <c r="E1997" s="21">
        <v>0.13342031435798901</v>
      </c>
      <c r="F1997" s="21">
        <v>0.95977633321207301</v>
      </c>
      <c r="G1997" s="21">
        <v>2.00751968574885</v>
      </c>
      <c r="H1997" s="21">
        <v>0.55060568668753096</v>
      </c>
      <c r="I1997" s="10" t="str">
        <f>Table[[#This Row],[Solar]]&amp;Table[[#This Row],[Wind]]</f>
        <v>100550</v>
      </c>
    </row>
    <row r="1998" spans="1:9" x14ac:dyDescent="0.3">
      <c r="A1998" s="19">
        <v>125</v>
      </c>
      <c r="B1998" s="20">
        <v>550</v>
      </c>
      <c r="C1998" s="21">
        <v>0.230320767367138</v>
      </c>
      <c r="D1998" s="21">
        <v>0.48132917087821597</v>
      </c>
      <c r="E1998" s="21">
        <v>0.13223870082324601</v>
      </c>
      <c r="F1998" s="21">
        <v>0.94733779159113995</v>
      </c>
      <c r="G1998" s="21">
        <v>1.9785191824216499</v>
      </c>
      <c r="H1998" s="21">
        <v>0.54414611560238502</v>
      </c>
      <c r="I1998" s="10" t="str">
        <f>Table[[#This Row],[Solar]]&amp;Table[[#This Row],[Wind]]</f>
        <v>125550</v>
      </c>
    </row>
    <row r="1999" spans="1:9" x14ac:dyDescent="0.3">
      <c r="A1999" s="19">
        <v>150</v>
      </c>
      <c r="B1999" s="20">
        <v>550</v>
      </c>
      <c r="C1999" s="21">
        <v>0.227959427529315</v>
      </c>
      <c r="D1999" s="21">
        <v>0.475625695853092</v>
      </c>
      <c r="E1999" s="21">
        <v>0.13105708728850399</v>
      </c>
      <c r="F1999" s="21">
        <v>0.93489924997020701</v>
      </c>
      <c r="G1999" s="21">
        <v>1.9495186790944501</v>
      </c>
      <c r="H1999" s="21">
        <v>0.53768654451723996</v>
      </c>
      <c r="I1999" s="10" t="str">
        <f>Table[[#This Row],[Solar]]&amp;Table[[#This Row],[Wind]]</f>
        <v>150550</v>
      </c>
    </row>
    <row r="2000" spans="1:9" x14ac:dyDescent="0.3">
      <c r="A2000" s="19">
        <v>175</v>
      </c>
      <c r="B2000" s="20">
        <v>550</v>
      </c>
      <c r="C2000" s="21">
        <v>0.22559808769149101</v>
      </c>
      <c r="D2000" s="21">
        <v>0.46992222082796897</v>
      </c>
      <c r="E2000" s="21">
        <v>0.12987547375376099</v>
      </c>
      <c r="F2000" s="21">
        <v>0.92246070834927396</v>
      </c>
      <c r="G2000" s="21">
        <v>1.92051817576725</v>
      </c>
      <c r="H2000" s="21">
        <v>0.53122697343209402</v>
      </c>
      <c r="I2000" s="10" t="str">
        <f>Table[[#This Row],[Solar]]&amp;Table[[#This Row],[Wind]]</f>
        <v>175550</v>
      </c>
    </row>
    <row r="2001" spans="1:9" x14ac:dyDescent="0.3">
      <c r="A2001" s="19">
        <v>200</v>
      </c>
      <c r="B2001" s="20">
        <v>550</v>
      </c>
      <c r="C2001" s="21">
        <v>0.22323674785366701</v>
      </c>
      <c r="D2001" s="21">
        <v>0.464218745802845</v>
      </c>
      <c r="E2001" s="21">
        <v>0.12869386021901899</v>
      </c>
      <c r="F2001" s="21">
        <v>0.91002216672834002</v>
      </c>
      <c r="G2001" s="21">
        <v>1.89151767244005</v>
      </c>
      <c r="H2001" s="21">
        <v>0.52476740234694896</v>
      </c>
      <c r="I2001" s="10" t="str">
        <f>Table[[#This Row],[Solar]]&amp;Table[[#This Row],[Wind]]</f>
        <v>200550</v>
      </c>
    </row>
    <row r="2002" spans="1:9" x14ac:dyDescent="0.3">
      <c r="A2002" s="19">
        <v>225</v>
      </c>
      <c r="B2002" s="20">
        <v>550</v>
      </c>
      <c r="C2002" s="21">
        <v>0.22087540801584399</v>
      </c>
      <c r="D2002" s="21">
        <v>0.45851527077772097</v>
      </c>
      <c r="E2002" s="21">
        <v>0.12751224668427599</v>
      </c>
      <c r="F2002" s="21">
        <v>0.89758362510740697</v>
      </c>
      <c r="G2002" s="21">
        <v>1.8625171691128499</v>
      </c>
      <c r="H2002" s="21">
        <v>0.51830783126180302</v>
      </c>
      <c r="I2002" s="10" t="str">
        <f>Table[[#This Row],[Solar]]&amp;Table[[#This Row],[Wind]]</f>
        <v>225550</v>
      </c>
    </row>
    <row r="2003" spans="1:9" x14ac:dyDescent="0.3">
      <c r="A2003" s="19">
        <v>250</v>
      </c>
      <c r="B2003" s="20">
        <v>550</v>
      </c>
      <c r="C2003" s="21">
        <v>0.21851406817801999</v>
      </c>
      <c r="D2003" s="21">
        <v>0.452811795752597</v>
      </c>
      <c r="E2003" s="21">
        <v>0.12633063314953399</v>
      </c>
      <c r="F2003" s="21">
        <v>0.88514508348647403</v>
      </c>
      <c r="G2003" s="21">
        <v>1.8335166657856501</v>
      </c>
      <c r="H2003" s="21">
        <v>0.51184826017665697</v>
      </c>
      <c r="I2003" s="10" t="str">
        <f>Table[[#This Row],[Solar]]&amp;Table[[#This Row],[Wind]]</f>
        <v>250550</v>
      </c>
    </row>
    <row r="2004" spans="1:9" x14ac:dyDescent="0.3">
      <c r="A2004" s="19">
        <v>275</v>
      </c>
      <c r="B2004" s="20">
        <v>550</v>
      </c>
      <c r="C2004" s="21">
        <v>0.215168392490868</v>
      </c>
      <c r="D2004" s="21">
        <v>0.44554666350123701</v>
      </c>
      <c r="E2004" s="21">
        <v>0.124593578725335</v>
      </c>
      <c r="F2004" s="21">
        <v>0.86923653908695497</v>
      </c>
      <c r="G2004" s="21">
        <v>1.79917060624713</v>
      </c>
      <c r="H2004" s="21">
        <v>0.50347849563123503</v>
      </c>
      <c r="I2004" s="10" t="str">
        <f>Table[[#This Row],[Solar]]&amp;Table[[#This Row],[Wind]]</f>
        <v>275550</v>
      </c>
    </row>
    <row r="2005" spans="1:9" x14ac:dyDescent="0.3">
      <c r="A2005" s="19">
        <v>300</v>
      </c>
      <c r="B2005" s="20">
        <v>550</v>
      </c>
      <c r="C2005" s="21">
        <v>0.21182271680371501</v>
      </c>
      <c r="D2005" s="21">
        <v>0.43828153124987801</v>
      </c>
      <c r="E2005" s="21">
        <v>0.122856524301137</v>
      </c>
      <c r="F2005" s="21">
        <v>0.85332799468743703</v>
      </c>
      <c r="G2005" s="21">
        <v>1.7648245467086101</v>
      </c>
      <c r="H2005" s="21">
        <v>0.49510873108581199</v>
      </c>
      <c r="I2005" s="10" t="str">
        <f>Table[[#This Row],[Solar]]&amp;Table[[#This Row],[Wind]]</f>
        <v>300550</v>
      </c>
    </row>
    <row r="2006" spans="1:9" x14ac:dyDescent="0.3">
      <c r="A2006" s="19">
        <v>325</v>
      </c>
      <c r="B2006" s="20">
        <v>550</v>
      </c>
      <c r="C2006" s="21">
        <v>0.20847704111656301</v>
      </c>
      <c r="D2006" s="21">
        <v>0.43101639899851801</v>
      </c>
      <c r="E2006" s="21">
        <v>0.121119469876938</v>
      </c>
      <c r="F2006" s="21">
        <v>0.83741945028791798</v>
      </c>
      <c r="G2006" s="21">
        <v>1.73047848717009</v>
      </c>
      <c r="H2006" s="21">
        <v>0.48673896654038901</v>
      </c>
      <c r="I2006" s="10" t="str">
        <f>Table[[#This Row],[Solar]]&amp;Table[[#This Row],[Wind]]</f>
        <v>325550</v>
      </c>
    </row>
    <row r="2007" spans="1:9" x14ac:dyDescent="0.3">
      <c r="A2007" s="19">
        <v>350</v>
      </c>
      <c r="B2007" s="20">
        <v>550</v>
      </c>
      <c r="C2007" s="21">
        <v>0.20513136542940999</v>
      </c>
      <c r="D2007" s="21">
        <v>0.42375126674715902</v>
      </c>
      <c r="E2007" s="21">
        <v>0.11938241545274</v>
      </c>
      <c r="F2007" s="21">
        <v>0.82151090588840003</v>
      </c>
      <c r="G2007" s="21">
        <v>1.6961324276315699</v>
      </c>
      <c r="H2007" s="21">
        <v>0.47836920199496702</v>
      </c>
      <c r="I2007" s="10" t="str">
        <f>Table[[#This Row],[Solar]]&amp;Table[[#This Row],[Wind]]</f>
        <v>350550</v>
      </c>
    </row>
    <row r="2008" spans="1:9" x14ac:dyDescent="0.3">
      <c r="A2008" s="19">
        <v>375</v>
      </c>
      <c r="B2008" s="20">
        <v>550</v>
      </c>
      <c r="C2008" s="21">
        <v>0.201785689742258</v>
      </c>
      <c r="D2008" s="21">
        <v>0.41648613449579902</v>
      </c>
      <c r="E2008" s="21">
        <v>0.11764536102854101</v>
      </c>
      <c r="F2008" s="21">
        <v>0.80560236148888198</v>
      </c>
      <c r="G2008" s="21">
        <v>1.66178636809304</v>
      </c>
      <c r="H2008" s="21">
        <v>0.46999943744954398</v>
      </c>
      <c r="I2008" s="10" t="str">
        <f>Table[[#This Row],[Solar]]&amp;Table[[#This Row],[Wind]]</f>
        <v>375550</v>
      </c>
    </row>
    <row r="2009" spans="1:9" x14ac:dyDescent="0.3">
      <c r="A2009" s="19">
        <v>400</v>
      </c>
      <c r="B2009" s="20">
        <v>550</v>
      </c>
      <c r="C2009" s="21">
        <v>0.198440014055105</v>
      </c>
      <c r="D2009" s="21">
        <v>0.40922100224444002</v>
      </c>
      <c r="E2009" s="21">
        <v>0.11590830660434299</v>
      </c>
      <c r="F2009" s="21">
        <v>0.78969381708936304</v>
      </c>
      <c r="G2009" s="21">
        <v>1.6274403085545199</v>
      </c>
      <c r="H2009" s="21">
        <v>0.46162967290412199</v>
      </c>
      <c r="I2009" s="10" t="str">
        <f>Table[[#This Row],[Solar]]&amp;Table[[#This Row],[Wind]]</f>
        <v>400550</v>
      </c>
    </row>
    <row r="2010" spans="1:9" x14ac:dyDescent="0.3">
      <c r="A2010" s="19">
        <v>425</v>
      </c>
      <c r="B2010" s="20">
        <v>550</v>
      </c>
      <c r="C2010" s="21">
        <v>0.19509433836795301</v>
      </c>
      <c r="D2010" s="21">
        <v>0.40195586999307997</v>
      </c>
      <c r="E2010" s="21">
        <v>0.114171252180144</v>
      </c>
      <c r="F2010" s="21">
        <v>0.77378527268984498</v>
      </c>
      <c r="G2010" s="21">
        <v>1.5930942490160001</v>
      </c>
      <c r="H2010" s="21">
        <v>0.453259908358699</v>
      </c>
      <c r="I2010" s="10" t="str">
        <f>Table[[#This Row],[Solar]]&amp;Table[[#This Row],[Wind]]</f>
        <v>425550</v>
      </c>
    </row>
    <row r="2011" spans="1:9" x14ac:dyDescent="0.3">
      <c r="A2011" s="19">
        <v>450</v>
      </c>
      <c r="B2011" s="20">
        <v>550</v>
      </c>
      <c r="C2011" s="21">
        <v>0.19174866268080101</v>
      </c>
      <c r="D2011" s="21">
        <v>0.39469073774172098</v>
      </c>
      <c r="E2011" s="21">
        <v>0.112434197755946</v>
      </c>
      <c r="F2011" s="21">
        <v>0.75787672829032604</v>
      </c>
      <c r="G2011" s="21">
        <v>1.55874818947748</v>
      </c>
      <c r="H2011" s="21">
        <v>0.44489014381327602</v>
      </c>
      <c r="I2011" s="10" t="str">
        <f>Table[[#This Row],[Solar]]&amp;Table[[#This Row],[Wind]]</f>
        <v>450550</v>
      </c>
    </row>
    <row r="2012" spans="1:9" x14ac:dyDescent="0.3">
      <c r="A2012" s="19">
        <v>475</v>
      </c>
      <c r="B2012" s="20">
        <v>550</v>
      </c>
      <c r="C2012" s="21">
        <v>0.18840298699364799</v>
      </c>
      <c r="D2012" s="21">
        <v>0.38742560549036098</v>
      </c>
      <c r="E2012" s="21">
        <v>0.110697143331747</v>
      </c>
      <c r="F2012" s="21">
        <v>0.74196818389080799</v>
      </c>
      <c r="G2012" s="21">
        <v>1.5244021299389501</v>
      </c>
      <c r="H2012" s="21">
        <v>0.43652037926785398</v>
      </c>
      <c r="I2012" s="10" t="str">
        <f>Table[[#This Row],[Solar]]&amp;Table[[#This Row],[Wind]]</f>
        <v>475550</v>
      </c>
    </row>
    <row r="2013" spans="1:9" x14ac:dyDescent="0.3">
      <c r="A2013" s="19">
        <v>500</v>
      </c>
      <c r="B2013" s="20">
        <v>550</v>
      </c>
      <c r="C2013" s="21">
        <v>0.185057311306496</v>
      </c>
      <c r="D2013" s="21">
        <v>0.38016047323900198</v>
      </c>
      <c r="E2013" s="21">
        <v>0.108960088907549</v>
      </c>
      <c r="F2013" s="21">
        <v>0.72605963949128904</v>
      </c>
      <c r="G2013" s="21">
        <v>1.49005607040043</v>
      </c>
      <c r="H2013" s="21">
        <v>0.42815061472243099</v>
      </c>
      <c r="I2013" s="10" t="str">
        <f>Table[[#This Row],[Solar]]&amp;Table[[#This Row],[Wind]]</f>
        <v>500550</v>
      </c>
    </row>
    <row r="2014" spans="1:9" x14ac:dyDescent="0.3">
      <c r="A2014" s="19">
        <v>525</v>
      </c>
      <c r="B2014" s="20">
        <v>550</v>
      </c>
      <c r="C2014" s="21">
        <v>0.181711635619343</v>
      </c>
      <c r="D2014" s="21">
        <v>0.37289534098764199</v>
      </c>
      <c r="E2014" s="21">
        <v>0.10722303448334999</v>
      </c>
      <c r="F2014" s="21">
        <v>0.71015109509177099</v>
      </c>
      <c r="G2014" s="21">
        <v>1.4557100108619101</v>
      </c>
      <c r="H2014" s="21">
        <v>0.419780850177008</v>
      </c>
      <c r="I2014" s="10" t="str">
        <f>Table[[#This Row],[Solar]]&amp;Table[[#This Row],[Wind]]</f>
        <v>525550</v>
      </c>
    </row>
    <row r="2015" spans="1:9" x14ac:dyDescent="0.3">
      <c r="A2015" s="19">
        <v>550</v>
      </c>
      <c r="B2015" s="20">
        <v>550</v>
      </c>
      <c r="C2015" s="21">
        <v>0.17836595993219101</v>
      </c>
      <c r="D2015" s="21">
        <v>0.36563020873628199</v>
      </c>
      <c r="E2015" s="21">
        <v>0.105485980059152</v>
      </c>
      <c r="F2015" s="21">
        <v>0.69424255069225205</v>
      </c>
      <c r="G2015" s="21">
        <v>1.42136395132339</v>
      </c>
      <c r="H2015" s="21">
        <v>0.41141108563158602</v>
      </c>
      <c r="I2015" s="10" t="str">
        <f>Table[[#This Row],[Solar]]&amp;Table[[#This Row],[Wind]]</f>
        <v>550550</v>
      </c>
    </row>
    <row r="2016" spans="1:9" x14ac:dyDescent="0.3">
      <c r="A2016" s="19">
        <v>575</v>
      </c>
      <c r="B2016" s="20">
        <v>550</v>
      </c>
      <c r="C2016" s="21">
        <v>0.175629705424274</v>
      </c>
      <c r="D2016" s="21">
        <v>0.35949908391241597</v>
      </c>
      <c r="E2016" s="21">
        <v>0.104130999178038</v>
      </c>
      <c r="F2016" s="21">
        <v>0.68663607716975705</v>
      </c>
      <c r="G2016" s="21">
        <v>1.40368092816774</v>
      </c>
      <c r="H2016" s="21">
        <v>0.40795747576024399</v>
      </c>
      <c r="I2016" s="10" t="str">
        <f>Table[[#This Row],[Solar]]&amp;Table[[#This Row],[Wind]]</f>
        <v>575550</v>
      </c>
    </row>
    <row r="2017" spans="1:9" x14ac:dyDescent="0.3">
      <c r="A2017" s="19">
        <v>600</v>
      </c>
      <c r="B2017" s="20">
        <v>550</v>
      </c>
      <c r="C2017" s="21">
        <v>0.17289345091635799</v>
      </c>
      <c r="D2017" s="21">
        <v>0.35336795908855001</v>
      </c>
      <c r="E2017" s="21">
        <v>0.102776018296925</v>
      </c>
      <c r="F2017" s="21">
        <v>0.67902960364726095</v>
      </c>
      <c r="G2017" s="21">
        <v>1.3859979050121001</v>
      </c>
      <c r="H2017" s="21">
        <v>0.40450386588890203</v>
      </c>
      <c r="I2017" s="10" t="str">
        <f>Table[[#This Row],[Solar]]&amp;Table[[#This Row],[Wind]]</f>
        <v>600550</v>
      </c>
    </row>
    <row r="2018" spans="1:9" x14ac:dyDescent="0.3">
      <c r="A2018" s="19">
        <v>625</v>
      </c>
      <c r="B2018" s="20">
        <v>550</v>
      </c>
      <c r="C2018" s="21">
        <v>0.17015719640844101</v>
      </c>
      <c r="D2018" s="21">
        <v>0.34723683426468399</v>
      </c>
      <c r="E2018" s="21">
        <v>0.101421037415811</v>
      </c>
      <c r="F2018" s="21">
        <v>0.67142313012476595</v>
      </c>
      <c r="G2018" s="21">
        <v>1.3683148818564499</v>
      </c>
      <c r="H2018" s="21">
        <v>0.401050256017561</v>
      </c>
      <c r="I2018" s="10" t="str">
        <f>Table[[#This Row],[Solar]]&amp;Table[[#This Row],[Wind]]</f>
        <v>625550</v>
      </c>
    </row>
    <row r="2019" spans="1:9" x14ac:dyDescent="0.3">
      <c r="A2019" s="19">
        <v>650</v>
      </c>
      <c r="B2019" s="20">
        <v>550</v>
      </c>
      <c r="C2019" s="21">
        <v>0.16742094190052501</v>
      </c>
      <c r="D2019" s="21">
        <v>0.34110570944081797</v>
      </c>
      <c r="E2019" s="21">
        <v>0.100066056534697</v>
      </c>
      <c r="F2019" s="21">
        <v>0.66381665660226996</v>
      </c>
      <c r="G2019" s="21">
        <v>1.3506318587008099</v>
      </c>
      <c r="H2019" s="21">
        <v>0.39759664614621898</v>
      </c>
      <c r="I2019" s="10" t="str">
        <f>Table[[#This Row],[Solar]]&amp;Table[[#This Row],[Wind]]</f>
        <v>650550</v>
      </c>
    </row>
    <row r="2020" spans="1:9" x14ac:dyDescent="0.3">
      <c r="A2020" s="19">
        <v>675</v>
      </c>
      <c r="B2020" s="20">
        <v>550</v>
      </c>
      <c r="C2020" s="21">
        <v>0.164684687392608</v>
      </c>
      <c r="D2020" s="21">
        <v>0.33497458461695201</v>
      </c>
      <c r="E2020" s="21">
        <v>9.8711075653584099E-2</v>
      </c>
      <c r="F2020" s="21">
        <v>0.65621018307977497</v>
      </c>
      <c r="G2020" s="21">
        <v>1.33294883554517</v>
      </c>
      <c r="H2020" s="21">
        <v>0.39414303627487701</v>
      </c>
      <c r="I2020" s="10" t="str">
        <f>Table[[#This Row],[Solar]]&amp;Table[[#This Row],[Wind]]</f>
        <v>675550</v>
      </c>
    </row>
    <row r="2021" spans="1:9" x14ac:dyDescent="0.3">
      <c r="A2021" s="19">
        <v>700</v>
      </c>
      <c r="B2021" s="20">
        <v>550</v>
      </c>
      <c r="C2021" s="21">
        <v>0.16194843288469199</v>
      </c>
      <c r="D2021" s="21">
        <v>0.32884345979308599</v>
      </c>
      <c r="E2021" s="21">
        <v>9.7356094772470397E-2</v>
      </c>
      <c r="F2021" s="21">
        <v>0.64860370955727897</v>
      </c>
      <c r="G2021" s="21">
        <v>1.31526581238952</v>
      </c>
      <c r="H2021" s="21">
        <v>0.39068942640353599</v>
      </c>
      <c r="I2021" s="10" t="str">
        <f>Table[[#This Row],[Solar]]&amp;Table[[#This Row],[Wind]]</f>
        <v>700550</v>
      </c>
    </row>
    <row r="2022" spans="1:9" x14ac:dyDescent="0.3">
      <c r="A2022" s="19">
        <v>725</v>
      </c>
      <c r="B2022" s="20">
        <v>550</v>
      </c>
      <c r="C2022" s="21">
        <v>0.15921217837677501</v>
      </c>
      <c r="D2022" s="21">
        <v>0.32271233496921897</v>
      </c>
      <c r="E2022" s="21">
        <v>9.6001113891356807E-2</v>
      </c>
      <c r="F2022" s="21">
        <v>0.64099723603478398</v>
      </c>
      <c r="G2022" s="21">
        <v>1.29758278923388</v>
      </c>
      <c r="H2022" s="21">
        <v>0.38723581653219402</v>
      </c>
      <c r="I2022" s="10" t="str">
        <f>Table[[#This Row],[Solar]]&amp;Table[[#This Row],[Wind]]</f>
        <v>725550</v>
      </c>
    </row>
    <row r="2023" spans="1:9" x14ac:dyDescent="0.3">
      <c r="A2023" s="19">
        <v>750</v>
      </c>
      <c r="B2023" s="20">
        <v>550</v>
      </c>
      <c r="C2023" s="21">
        <v>0.156475923868859</v>
      </c>
      <c r="D2023" s="21">
        <v>0.31658121014535301</v>
      </c>
      <c r="E2023" s="21">
        <v>9.4646133010243105E-2</v>
      </c>
      <c r="F2023" s="21">
        <v>0.63339076251228799</v>
      </c>
      <c r="G2023" s="21">
        <v>1.2798997660782301</v>
      </c>
      <c r="H2023" s="21">
        <v>0.383782206660852</v>
      </c>
      <c r="I2023" s="10" t="str">
        <f>Table[[#This Row],[Solar]]&amp;Table[[#This Row],[Wind]]</f>
        <v>750550</v>
      </c>
    </row>
    <row r="2024" spans="1:9" x14ac:dyDescent="0.3">
      <c r="A2024" s="19">
        <v>775</v>
      </c>
      <c r="B2024" s="20">
        <v>550</v>
      </c>
      <c r="C2024" s="21">
        <v>0.15488442087989401</v>
      </c>
      <c r="D2024" s="21">
        <v>0.312914126568407</v>
      </c>
      <c r="E2024" s="21">
        <v>9.3923005435563298E-2</v>
      </c>
      <c r="F2024" s="21">
        <v>0.62935742461945199</v>
      </c>
      <c r="G2024" s="21">
        <v>1.2700562766921899</v>
      </c>
      <c r="H2024" s="21">
        <v>0.382243569993379</v>
      </c>
      <c r="I2024" s="10" t="str">
        <f>Table[[#This Row],[Solar]]&amp;Table[[#This Row],[Wind]]</f>
        <v>775550</v>
      </c>
    </row>
    <row r="2025" spans="1:9" x14ac:dyDescent="0.3">
      <c r="A2025" s="19">
        <v>800</v>
      </c>
      <c r="B2025" s="20">
        <v>550</v>
      </c>
      <c r="C2025" s="21">
        <v>0.15460120534115901</v>
      </c>
      <c r="D2025" s="21">
        <v>0.31206309013079597</v>
      </c>
      <c r="E2025" s="21">
        <v>9.3921995925379295E-2</v>
      </c>
      <c r="F2025" s="21">
        <v>0.62940767030336797</v>
      </c>
      <c r="G2025" s="21">
        <v>1.2691722544713899</v>
      </c>
      <c r="H2025" s="21">
        <v>0.38289347413032698</v>
      </c>
      <c r="I2025" s="10" t="str">
        <f>Table[[#This Row],[Solar]]&amp;Table[[#This Row],[Wind]]</f>
        <v>800550</v>
      </c>
    </row>
    <row r="2026" spans="1:9" x14ac:dyDescent="0.3">
      <c r="A2026" s="19">
        <v>825</v>
      </c>
      <c r="B2026" s="20">
        <v>550</v>
      </c>
      <c r="C2026" s="21">
        <v>0.154317989802425</v>
      </c>
      <c r="D2026" s="21">
        <v>0.311212053693186</v>
      </c>
      <c r="E2026" s="21">
        <v>9.3920986415195404E-2</v>
      </c>
      <c r="F2026" s="21">
        <v>0.62945791598728396</v>
      </c>
      <c r="G2026" s="21">
        <v>1.2682882322505999</v>
      </c>
      <c r="H2026" s="21">
        <v>0.38354337826727503</v>
      </c>
      <c r="I2026" s="10" t="str">
        <f>Table[[#This Row],[Solar]]&amp;Table[[#This Row],[Wind]]</f>
        <v>825550</v>
      </c>
    </row>
    <row r="2027" spans="1:9" x14ac:dyDescent="0.3">
      <c r="A2027" s="19">
        <v>850</v>
      </c>
      <c r="B2027" s="20">
        <v>550</v>
      </c>
      <c r="C2027" s="21">
        <v>0.15403477426369</v>
      </c>
      <c r="D2027" s="21">
        <v>0.31036101725557602</v>
      </c>
      <c r="E2027" s="21">
        <v>9.3919976905011401E-2</v>
      </c>
      <c r="F2027" s="21">
        <v>0.62950816167120105</v>
      </c>
      <c r="G2027" s="21">
        <v>1.26740421002981</v>
      </c>
      <c r="H2027" s="21">
        <v>0.38419328240422301</v>
      </c>
      <c r="I2027" s="10" t="str">
        <f>Table[[#This Row],[Solar]]&amp;Table[[#This Row],[Wind]]</f>
        <v>850550</v>
      </c>
    </row>
    <row r="2028" spans="1:9" x14ac:dyDescent="0.3">
      <c r="A2028" s="19">
        <v>875</v>
      </c>
      <c r="B2028" s="20">
        <v>550</v>
      </c>
      <c r="C2028" s="21">
        <v>0.15375155872495599</v>
      </c>
      <c r="D2028" s="21">
        <v>0.30950998081796599</v>
      </c>
      <c r="E2028" s="21">
        <v>9.3918967394827496E-2</v>
      </c>
      <c r="F2028" s="21">
        <v>0.62955840735511703</v>
      </c>
      <c r="G2028" s="21">
        <v>1.26652018780901</v>
      </c>
      <c r="H2028" s="21">
        <v>0.384843186541171</v>
      </c>
      <c r="I2028" s="10" t="str">
        <f>Table[[#This Row],[Solar]]&amp;Table[[#This Row],[Wind]]</f>
        <v>875550</v>
      </c>
    </row>
    <row r="2029" spans="1:9" x14ac:dyDescent="0.3">
      <c r="A2029" s="19">
        <v>900</v>
      </c>
      <c r="B2029" s="20">
        <v>550</v>
      </c>
      <c r="C2029" s="21">
        <v>0.15346834318622099</v>
      </c>
      <c r="D2029" s="21">
        <v>0.30865894438035502</v>
      </c>
      <c r="E2029" s="21">
        <v>9.3917957884643494E-2</v>
      </c>
      <c r="F2029" s="21">
        <v>0.62960865303903402</v>
      </c>
      <c r="G2029" s="21">
        <v>1.26563616558822</v>
      </c>
      <c r="H2029" s="21">
        <v>0.38549309067811899</v>
      </c>
      <c r="I2029" s="10" t="str">
        <f>Table[[#This Row],[Solar]]&amp;Table[[#This Row],[Wind]]</f>
        <v>900550</v>
      </c>
    </row>
    <row r="2030" spans="1:9" x14ac:dyDescent="0.3">
      <c r="A2030" s="19">
        <v>925</v>
      </c>
      <c r="B2030" s="20">
        <v>550</v>
      </c>
      <c r="C2030" s="21">
        <v>0.15318512764748701</v>
      </c>
      <c r="D2030" s="21">
        <v>0.30780790794274498</v>
      </c>
      <c r="E2030" s="21">
        <v>9.3916948374459602E-2</v>
      </c>
      <c r="F2030" s="21">
        <v>0.62965889872295</v>
      </c>
      <c r="G2030" s="21">
        <v>1.26475214336743</v>
      </c>
      <c r="H2030" s="21">
        <v>0.38614299481506698</v>
      </c>
      <c r="I2030" s="10" t="str">
        <f>Table[[#This Row],[Solar]]&amp;Table[[#This Row],[Wind]]</f>
        <v>925550</v>
      </c>
    </row>
    <row r="2031" spans="1:9" x14ac:dyDescent="0.3">
      <c r="A2031" s="19">
        <v>950</v>
      </c>
      <c r="B2031" s="20">
        <v>550</v>
      </c>
      <c r="C2031" s="21">
        <v>0.15290191210875201</v>
      </c>
      <c r="D2031" s="21">
        <v>0.30695687150513501</v>
      </c>
      <c r="E2031" s="21">
        <v>9.39159388642756E-2</v>
      </c>
      <c r="F2031" s="21">
        <v>0.62970914440686598</v>
      </c>
      <c r="G2031" s="21">
        <v>1.2638681211466301</v>
      </c>
      <c r="H2031" s="21">
        <v>0.38679289895201502</v>
      </c>
      <c r="I2031" s="10" t="str">
        <f>Table[[#This Row],[Solar]]&amp;Table[[#This Row],[Wind]]</f>
        <v>950550</v>
      </c>
    </row>
    <row r="2032" spans="1:9" x14ac:dyDescent="0.3">
      <c r="A2032" s="19">
        <v>975</v>
      </c>
      <c r="B2032" s="20">
        <v>550</v>
      </c>
      <c r="C2032" s="21">
        <v>0.153310368258467</v>
      </c>
      <c r="D2032" s="21">
        <v>0.30651512351674298</v>
      </c>
      <c r="E2032" s="21">
        <v>9.5835369792918901E-2</v>
      </c>
      <c r="F2032" s="21">
        <v>0.63229783301856701</v>
      </c>
      <c r="G2032" s="21">
        <v>1.26337999328642</v>
      </c>
      <c r="H2032" s="21">
        <v>0.39589590537443298</v>
      </c>
      <c r="I2032" s="10" t="str">
        <f>Table[[#This Row],[Solar]]&amp;Table[[#This Row],[Wind]]</f>
        <v>975550</v>
      </c>
    </row>
    <row r="2033" spans="1:9" x14ac:dyDescent="0.3">
      <c r="A2033" s="19">
        <v>1000</v>
      </c>
      <c r="B2033" s="20">
        <v>550</v>
      </c>
      <c r="C2033" s="21">
        <v>0.15371882440818099</v>
      </c>
      <c r="D2033" s="21">
        <v>0.30607337552835101</v>
      </c>
      <c r="E2033" s="21">
        <v>9.7754800721562299E-2</v>
      </c>
      <c r="F2033" s="21">
        <v>0.63488652163026804</v>
      </c>
      <c r="G2033" s="21">
        <v>1.26289186542621</v>
      </c>
      <c r="H2033" s="21">
        <v>0.40499891179685099</v>
      </c>
      <c r="I2033" s="10" t="str">
        <f>Table[[#This Row],[Solar]]&amp;Table[[#This Row],[Wind]]</f>
        <v>1000550</v>
      </c>
    </row>
    <row r="2034" spans="1:9" x14ac:dyDescent="0.3">
      <c r="A2034" s="19">
        <v>1025</v>
      </c>
      <c r="B2034" s="20">
        <v>550</v>
      </c>
      <c r="C2034" s="21">
        <v>0.15412728055789501</v>
      </c>
      <c r="D2034" s="21">
        <v>0.30563162753995998</v>
      </c>
      <c r="E2034" s="21">
        <v>9.96742316502056E-2</v>
      </c>
      <c r="F2034" s="21">
        <v>0.63747521024196896</v>
      </c>
      <c r="G2034" s="21">
        <v>1.262403737566</v>
      </c>
      <c r="H2034" s="21">
        <v>0.41410191821927</v>
      </c>
      <c r="I2034" s="10" t="str">
        <f>Table[[#This Row],[Solar]]&amp;Table[[#This Row],[Wind]]</f>
        <v>1025550</v>
      </c>
    </row>
    <row r="2035" spans="1:9" x14ac:dyDescent="0.3">
      <c r="A2035" s="19">
        <v>1050</v>
      </c>
      <c r="B2035" s="20">
        <v>550</v>
      </c>
      <c r="C2035" s="21">
        <v>0.15453573670761001</v>
      </c>
      <c r="D2035" s="21">
        <v>0.30518987955156801</v>
      </c>
      <c r="E2035" s="21">
        <v>0.101593662578849</v>
      </c>
      <c r="F2035" s="21">
        <v>0.64006389885366999</v>
      </c>
      <c r="G2035" s="21">
        <v>1.26191560970579</v>
      </c>
      <c r="H2035" s="21">
        <v>0.42320492464168802</v>
      </c>
      <c r="I2035" s="10" t="str">
        <f>Table[[#This Row],[Solar]]&amp;Table[[#This Row],[Wind]]</f>
        <v>1050550</v>
      </c>
    </row>
    <row r="2036" spans="1:9" x14ac:dyDescent="0.3">
      <c r="A2036" s="19">
        <v>1075</v>
      </c>
      <c r="B2036" s="20">
        <v>550</v>
      </c>
      <c r="C2036" s="21">
        <v>0.154944192857324</v>
      </c>
      <c r="D2036" s="21">
        <v>0.30474813156317598</v>
      </c>
      <c r="E2036" s="21">
        <v>0.10351309350749199</v>
      </c>
      <c r="F2036" s="21">
        <v>0.64265258746537102</v>
      </c>
      <c r="G2036" s="21">
        <v>1.26142748184558</v>
      </c>
      <c r="H2036" s="21">
        <v>0.43230793106410598</v>
      </c>
      <c r="I2036" s="10" t="str">
        <f>Table[[#This Row],[Solar]]&amp;Table[[#This Row],[Wind]]</f>
        <v>1075550</v>
      </c>
    </row>
    <row r="2037" spans="1:9" x14ac:dyDescent="0.3">
      <c r="A2037" s="19">
        <v>1100</v>
      </c>
      <c r="B2037" s="20">
        <v>550</v>
      </c>
      <c r="C2037" s="21">
        <v>0.15535264900703899</v>
      </c>
      <c r="D2037" s="21">
        <v>0.30430638357478401</v>
      </c>
      <c r="E2037" s="21">
        <v>0.105432524436135</v>
      </c>
      <c r="F2037" s="21">
        <v>0.64524127607707105</v>
      </c>
      <c r="G2037" s="21">
        <v>1.2609393539853699</v>
      </c>
      <c r="H2037" s="21">
        <v>0.44141093748652499</v>
      </c>
      <c r="I2037" s="10" t="str">
        <f>Table[[#This Row],[Solar]]&amp;Table[[#This Row],[Wind]]</f>
        <v>1100550</v>
      </c>
    </row>
    <row r="2038" spans="1:9" x14ac:dyDescent="0.3">
      <c r="A2038" s="19">
        <v>1125</v>
      </c>
      <c r="B2038" s="20">
        <v>550</v>
      </c>
      <c r="C2038" s="21">
        <v>0.15576110515675301</v>
      </c>
      <c r="D2038" s="21">
        <v>0.30386463558639298</v>
      </c>
      <c r="E2038" s="21">
        <v>0.107351955364779</v>
      </c>
      <c r="F2038" s="21">
        <v>0.64782996468877296</v>
      </c>
      <c r="G2038" s="21">
        <v>1.2604512261251599</v>
      </c>
      <c r="H2038" s="21">
        <v>0.450513943908943</v>
      </c>
      <c r="I2038" s="10" t="str">
        <f>Table[[#This Row],[Solar]]&amp;Table[[#This Row],[Wind]]</f>
        <v>1125550</v>
      </c>
    </row>
    <row r="2039" spans="1:9" x14ac:dyDescent="0.3">
      <c r="A2039" s="19">
        <v>1150</v>
      </c>
      <c r="B2039" s="20">
        <v>550</v>
      </c>
      <c r="C2039" s="21">
        <v>0.156169561306467</v>
      </c>
      <c r="D2039" s="21">
        <v>0.30342288759800101</v>
      </c>
      <c r="E2039" s="21">
        <v>0.10927138629342199</v>
      </c>
      <c r="F2039" s="21">
        <v>0.65041865330047299</v>
      </c>
      <c r="G2039" s="21">
        <v>1.2599630982649499</v>
      </c>
      <c r="H2039" s="21">
        <v>0.45961695033136102</v>
      </c>
      <c r="I2039" s="10" t="str">
        <f>Table[[#This Row],[Solar]]&amp;Table[[#This Row],[Wind]]</f>
        <v>1150550</v>
      </c>
    </row>
    <row r="2040" spans="1:9" x14ac:dyDescent="0.3">
      <c r="A2040" s="19">
        <v>1175</v>
      </c>
      <c r="B2040" s="20">
        <v>550</v>
      </c>
      <c r="C2040" s="21">
        <v>0.15657801745618199</v>
      </c>
      <c r="D2040" s="21">
        <v>0.30298113960960898</v>
      </c>
      <c r="E2040" s="21">
        <v>0.111190817222065</v>
      </c>
      <c r="F2040" s="21">
        <v>0.65300734191217402</v>
      </c>
      <c r="G2040" s="21">
        <v>1.2594749704047401</v>
      </c>
      <c r="H2040" s="21">
        <v>0.46871995675377998</v>
      </c>
      <c r="I2040" s="10" t="str">
        <f>Table[[#This Row],[Solar]]&amp;Table[[#This Row],[Wind]]</f>
        <v>1175550</v>
      </c>
    </row>
    <row r="2041" spans="1:9" x14ac:dyDescent="0.3">
      <c r="A2041" s="19">
        <v>1200</v>
      </c>
      <c r="B2041" s="20">
        <v>550</v>
      </c>
      <c r="C2041" s="21">
        <v>0.15698647360589599</v>
      </c>
      <c r="D2041" s="21">
        <v>0.30253939162121801</v>
      </c>
      <c r="E2041" s="21">
        <v>0.113110248150709</v>
      </c>
      <c r="F2041" s="21">
        <v>0.65559603052387505</v>
      </c>
      <c r="G2041" s="21">
        <v>1.2589868425445301</v>
      </c>
      <c r="H2041" s="21">
        <v>0.47782296317619799</v>
      </c>
      <c r="I2041" s="10" t="str">
        <f>Table[[#This Row],[Solar]]&amp;Table[[#This Row],[Wind]]</f>
        <v>1200550</v>
      </c>
    </row>
    <row r="2042" spans="1:9" x14ac:dyDescent="0.3">
      <c r="A2042" s="19">
        <v>1225</v>
      </c>
      <c r="B2042" s="20">
        <v>550</v>
      </c>
      <c r="C2042" s="21">
        <v>0.15739492975561101</v>
      </c>
      <c r="D2042" s="21">
        <v>0.30209764363282599</v>
      </c>
      <c r="E2042" s="21">
        <v>0.11502967907935201</v>
      </c>
      <c r="F2042" s="21">
        <v>0.65818471913557597</v>
      </c>
      <c r="G2042" s="21">
        <v>1.2584987146843201</v>
      </c>
      <c r="H2042" s="21">
        <v>0.486925969598616</v>
      </c>
      <c r="I2042" s="10" t="str">
        <f>Table[[#This Row],[Solar]]&amp;Table[[#This Row],[Wind]]</f>
        <v>1225550</v>
      </c>
    </row>
    <row r="2043" spans="1:9" x14ac:dyDescent="0.3">
      <c r="A2043" s="19">
        <v>1250</v>
      </c>
      <c r="B2043" s="20">
        <v>550</v>
      </c>
      <c r="C2043" s="21">
        <v>0.157803385905325</v>
      </c>
      <c r="D2043" s="21">
        <v>0.30165589564443401</v>
      </c>
      <c r="E2043" s="21">
        <v>0.116949110007995</v>
      </c>
      <c r="F2043" s="21">
        <v>0.660773407747277</v>
      </c>
      <c r="G2043" s="21">
        <v>1.25801058682411</v>
      </c>
      <c r="H2043" s="21">
        <v>0.49602897602103502</v>
      </c>
      <c r="I2043" s="10" t="str">
        <f>Table[[#This Row],[Solar]]&amp;Table[[#This Row],[Wind]]</f>
        <v>1250550</v>
      </c>
    </row>
    <row r="2044" spans="1:9" x14ac:dyDescent="0.3">
      <c r="A2044" s="19">
        <v>1275</v>
      </c>
      <c r="B2044" s="20">
        <v>550</v>
      </c>
      <c r="C2044" s="21">
        <v>0.15821184205503899</v>
      </c>
      <c r="D2044" s="21">
        <v>0.30121414765604199</v>
      </c>
      <c r="E2044" s="21">
        <v>0.118868540936639</v>
      </c>
      <c r="F2044" s="21">
        <v>0.66336209635897803</v>
      </c>
      <c r="G2044" s="21">
        <v>1.2575224589639</v>
      </c>
      <c r="H2044" s="21">
        <v>0.50513198244345303</v>
      </c>
      <c r="I2044" s="10" t="str">
        <f>Table[[#This Row],[Solar]]&amp;Table[[#This Row],[Wind]]</f>
        <v>1275550</v>
      </c>
    </row>
    <row r="2045" spans="1:9" x14ac:dyDescent="0.3">
      <c r="A2045" s="19">
        <v>1300</v>
      </c>
      <c r="B2045" s="20">
        <v>550</v>
      </c>
      <c r="C2045" s="21">
        <v>0.15862029820475401</v>
      </c>
      <c r="D2045" s="21">
        <v>0.30077239966765101</v>
      </c>
      <c r="E2045" s="21">
        <v>0.12078797186528201</v>
      </c>
      <c r="F2045" s="21">
        <v>0.66595078497067905</v>
      </c>
      <c r="G2045" s="21">
        <v>1.25703433110369</v>
      </c>
      <c r="H2045" s="21">
        <v>0.51423498886587105</v>
      </c>
      <c r="I2045" s="10" t="str">
        <f>Table[[#This Row],[Solar]]&amp;Table[[#This Row],[Wind]]</f>
        <v>1300550</v>
      </c>
    </row>
    <row r="2046" spans="1:9" x14ac:dyDescent="0.3">
      <c r="A2046" s="19">
        <v>1325</v>
      </c>
      <c r="B2046" s="20">
        <v>550</v>
      </c>
      <c r="C2046" s="21">
        <v>0.159028754354468</v>
      </c>
      <c r="D2046" s="21">
        <v>0.30033065167925899</v>
      </c>
      <c r="E2046" s="21">
        <v>0.122707402793925</v>
      </c>
      <c r="F2046" s="21">
        <v>0.66853947358237997</v>
      </c>
      <c r="G2046" s="21">
        <v>1.25654620324348</v>
      </c>
      <c r="H2046" s="21">
        <v>0.52333799528828995</v>
      </c>
      <c r="I2046" s="10" t="str">
        <f>Table[[#This Row],[Solar]]&amp;Table[[#This Row],[Wind]]</f>
        <v>1325550</v>
      </c>
    </row>
    <row r="2047" spans="1:9" x14ac:dyDescent="0.3">
      <c r="A2047" s="19">
        <v>1350</v>
      </c>
      <c r="B2047" s="20">
        <v>550</v>
      </c>
      <c r="C2047" s="21">
        <v>0.159437210504183</v>
      </c>
      <c r="D2047" s="21">
        <v>0.29988890369086701</v>
      </c>
      <c r="E2047" s="21">
        <v>0.124626833722569</v>
      </c>
      <c r="F2047" s="21">
        <v>0.671128162194081</v>
      </c>
      <c r="G2047" s="21">
        <v>1.25605807538327</v>
      </c>
      <c r="H2047" s="21">
        <v>0.53244100171070796</v>
      </c>
      <c r="I2047" s="10" t="str">
        <f>Table[[#This Row],[Solar]]&amp;Table[[#This Row],[Wind]]</f>
        <v>1350550</v>
      </c>
    </row>
    <row r="2048" spans="1:9" x14ac:dyDescent="0.3">
      <c r="A2048" s="19">
        <v>1375</v>
      </c>
      <c r="B2048" s="20">
        <v>550</v>
      </c>
      <c r="C2048" s="21">
        <v>0.15984566665389699</v>
      </c>
      <c r="D2048" s="21">
        <v>0.29944715570247599</v>
      </c>
      <c r="E2048" s="21">
        <v>0.12654626465121199</v>
      </c>
      <c r="F2048" s="21">
        <v>0.67371685080578103</v>
      </c>
      <c r="G2048" s="21">
        <v>1.2555699475230599</v>
      </c>
      <c r="H2048" s="21">
        <v>0.54154400813312698</v>
      </c>
      <c r="I2048" s="10" t="str">
        <f>Table[[#This Row],[Solar]]&amp;Table[[#This Row],[Wind]]</f>
        <v>1375550</v>
      </c>
    </row>
    <row r="2049" spans="1:9" x14ac:dyDescent="0.3">
      <c r="A2049" s="19">
        <v>1400</v>
      </c>
      <c r="B2049" s="20">
        <v>550</v>
      </c>
      <c r="C2049" s="21">
        <v>0.161019716980631</v>
      </c>
      <c r="D2049" s="21">
        <v>0.30015123451175402</v>
      </c>
      <c r="E2049" s="21">
        <v>0.12921310638189401</v>
      </c>
      <c r="F2049" s="21">
        <v>0.67935509132051897</v>
      </c>
      <c r="G2049" s="21">
        <v>1.2598428168267899</v>
      </c>
      <c r="H2049" s="21">
        <v>0.55335504282485604</v>
      </c>
      <c r="I2049" s="10" t="str">
        <f>Table[[#This Row],[Solar]]&amp;Table[[#This Row],[Wind]]</f>
        <v>1400550</v>
      </c>
    </row>
    <row r="2050" spans="1:9" x14ac:dyDescent="0.3">
      <c r="A2050" s="19">
        <v>1425</v>
      </c>
      <c r="B2050" s="20">
        <v>550</v>
      </c>
      <c r="C2050" s="21">
        <v>0.163342158572895</v>
      </c>
      <c r="D2050" s="21">
        <v>0.30257405351753802</v>
      </c>
      <c r="E2050" s="21">
        <v>0.13300106431563399</v>
      </c>
      <c r="F2050" s="21">
        <v>0.68956765968981304</v>
      </c>
      <c r="G2050" s="21">
        <v>1.27125718187642</v>
      </c>
      <c r="H2050" s="21">
        <v>0.569228119920553</v>
      </c>
      <c r="I2050" s="10" t="str">
        <f>Table[[#This Row],[Solar]]&amp;Table[[#This Row],[Wind]]</f>
        <v>1425550</v>
      </c>
    </row>
    <row r="2051" spans="1:9" x14ac:dyDescent="0.3">
      <c r="A2051" s="19">
        <v>1450</v>
      </c>
      <c r="B2051" s="20">
        <v>550</v>
      </c>
      <c r="C2051" s="21">
        <v>0.16566460016515899</v>
      </c>
      <c r="D2051" s="21">
        <v>0.30499687252332103</v>
      </c>
      <c r="E2051" s="21">
        <v>0.136789022249374</v>
      </c>
      <c r="F2051" s="21">
        <v>0.699780228059106</v>
      </c>
      <c r="G2051" s="21">
        <v>1.2826715469260499</v>
      </c>
      <c r="H2051" s="21">
        <v>0.58510119701624996</v>
      </c>
      <c r="I2051" s="10" t="str">
        <f>Table[[#This Row],[Solar]]&amp;Table[[#This Row],[Wind]]</f>
        <v>1450550</v>
      </c>
    </row>
    <row r="2052" spans="1:9" x14ac:dyDescent="0.3">
      <c r="A2052" s="19">
        <v>1475</v>
      </c>
      <c r="B2052" s="20">
        <v>550</v>
      </c>
      <c r="C2052" s="21">
        <v>0.16798704175742199</v>
      </c>
      <c r="D2052" s="21">
        <v>0.30741969152910498</v>
      </c>
      <c r="E2052" s="21">
        <v>0.14057698018311399</v>
      </c>
      <c r="F2052" s="21">
        <v>0.70999279642839996</v>
      </c>
      <c r="G2052" s="21">
        <v>1.29408591197568</v>
      </c>
      <c r="H2052" s="21">
        <v>0.60097427411194704</v>
      </c>
      <c r="I2052" s="10" t="str">
        <f>Table[[#This Row],[Solar]]&amp;Table[[#This Row],[Wind]]</f>
        <v>1475550</v>
      </c>
    </row>
    <row r="2053" spans="1:9" x14ac:dyDescent="0.3">
      <c r="A2053" s="19">
        <v>1500</v>
      </c>
      <c r="B2053" s="20">
        <v>550</v>
      </c>
      <c r="C2053" s="21">
        <v>0.17030948334968599</v>
      </c>
      <c r="D2053" s="21">
        <v>0.30984251053488898</v>
      </c>
      <c r="E2053" s="21">
        <v>0.144364938116854</v>
      </c>
      <c r="F2053" s="21">
        <v>0.72020536479769304</v>
      </c>
      <c r="G2053" s="21">
        <v>1.3055002770253099</v>
      </c>
      <c r="H2053" s="21">
        <v>0.616847351207644</v>
      </c>
      <c r="I2053" s="10" t="str">
        <f>Table[[#This Row],[Solar]]&amp;Table[[#This Row],[Wind]]</f>
        <v>1500550</v>
      </c>
    </row>
    <row r="2054" spans="1:9" x14ac:dyDescent="0.3">
      <c r="A2054" s="19">
        <v>1525</v>
      </c>
      <c r="B2054" s="20">
        <v>550</v>
      </c>
      <c r="C2054" s="21">
        <v>0.17263192494195001</v>
      </c>
      <c r="D2054" s="21">
        <v>0.31226532954067199</v>
      </c>
      <c r="E2054" s="21">
        <v>0.14815289605059401</v>
      </c>
      <c r="F2054" s="21">
        <v>0.730417933166987</v>
      </c>
      <c r="G2054" s="21">
        <v>1.31691464207494</v>
      </c>
      <c r="H2054" s="21">
        <v>0.63272042830334096</v>
      </c>
      <c r="I2054" s="10" t="str">
        <f>Table[[#This Row],[Solar]]&amp;Table[[#This Row],[Wind]]</f>
        <v>1525550</v>
      </c>
    </row>
    <row r="2055" spans="1:9" x14ac:dyDescent="0.3">
      <c r="A2055" s="19">
        <v>1550</v>
      </c>
      <c r="B2055" s="20">
        <v>550</v>
      </c>
      <c r="C2055" s="21">
        <v>0.17495436653421301</v>
      </c>
      <c r="D2055" s="21">
        <v>0.31468814854645599</v>
      </c>
      <c r="E2055" s="21">
        <v>0.15194085398433399</v>
      </c>
      <c r="F2055" s="21">
        <v>0.74063050153627996</v>
      </c>
      <c r="G2055" s="21">
        <v>1.3283290071245799</v>
      </c>
      <c r="H2055" s="21">
        <v>0.64859350539903804</v>
      </c>
      <c r="I2055" s="10" t="str">
        <f>Table[[#This Row],[Solar]]&amp;Table[[#This Row],[Wind]]</f>
        <v>1550550</v>
      </c>
    </row>
    <row r="2056" spans="1:9" x14ac:dyDescent="0.3">
      <c r="A2056" s="19">
        <v>1575</v>
      </c>
      <c r="B2056" s="20">
        <v>550</v>
      </c>
      <c r="C2056" s="21">
        <v>0.177276808126477</v>
      </c>
      <c r="D2056" s="21">
        <v>0.31711096755224</v>
      </c>
      <c r="E2056" s="21">
        <v>0.155728811918074</v>
      </c>
      <c r="F2056" s="21">
        <v>0.75084306990557403</v>
      </c>
      <c r="G2056" s="21">
        <v>1.33974337217421</v>
      </c>
      <c r="H2056" s="21">
        <v>0.664466582494735</v>
      </c>
      <c r="I2056" s="10" t="str">
        <f>Table[[#This Row],[Solar]]&amp;Table[[#This Row],[Wind]]</f>
        <v>1575550</v>
      </c>
    </row>
    <row r="2057" spans="1:9" x14ac:dyDescent="0.3">
      <c r="A2057" s="19">
        <v>1600</v>
      </c>
      <c r="B2057" s="20">
        <v>550</v>
      </c>
      <c r="C2057" s="21">
        <v>0.179599249718741</v>
      </c>
      <c r="D2057" s="21">
        <v>0.319533786558023</v>
      </c>
      <c r="E2057" s="21">
        <v>0.15951676985181401</v>
      </c>
      <c r="F2057" s="21">
        <v>0.761055638274867</v>
      </c>
      <c r="G2057" s="21">
        <v>1.3511577372238399</v>
      </c>
      <c r="H2057" s="21">
        <v>0.68033965959043097</v>
      </c>
      <c r="I2057" s="10" t="str">
        <f>Table[[#This Row],[Solar]]&amp;Table[[#This Row],[Wind]]</f>
        <v>1600550</v>
      </c>
    </row>
    <row r="2058" spans="1:9" x14ac:dyDescent="0.3">
      <c r="A2058" s="19">
        <v>1625</v>
      </c>
      <c r="B2058" s="20">
        <v>550</v>
      </c>
      <c r="C2058" s="21">
        <v>0.181921691311004</v>
      </c>
      <c r="D2058" s="21">
        <v>0.32195660556380701</v>
      </c>
      <c r="E2058" s="21">
        <v>0.16330472778555399</v>
      </c>
      <c r="F2058" s="21">
        <v>0.77126820664416096</v>
      </c>
      <c r="G2058" s="21">
        <v>1.36257210227347</v>
      </c>
      <c r="H2058" s="21">
        <v>0.69621273668612804</v>
      </c>
      <c r="I2058" s="10" t="str">
        <f>Table[[#This Row],[Solar]]&amp;Table[[#This Row],[Wind]]</f>
        <v>1625550</v>
      </c>
    </row>
    <row r="2059" spans="1:9" x14ac:dyDescent="0.3">
      <c r="A2059" s="19">
        <v>1650</v>
      </c>
      <c r="B2059" s="20">
        <v>550</v>
      </c>
      <c r="C2059" s="21">
        <v>0.18424413290326799</v>
      </c>
      <c r="D2059" s="21">
        <v>0.32437942456959101</v>
      </c>
      <c r="E2059" s="21">
        <v>0.167092685719293</v>
      </c>
      <c r="F2059" s="21">
        <v>0.78148077501345403</v>
      </c>
      <c r="G2059" s="21">
        <v>1.3739864673230999</v>
      </c>
      <c r="H2059" s="21">
        <v>0.71208581378182501</v>
      </c>
      <c r="I2059" s="10" t="str">
        <f>Table[[#This Row],[Solar]]&amp;Table[[#This Row],[Wind]]</f>
        <v>1650550</v>
      </c>
    </row>
    <row r="2060" spans="1:9" x14ac:dyDescent="0.3">
      <c r="A2060" s="19">
        <v>1675</v>
      </c>
      <c r="B2060" s="20">
        <v>550</v>
      </c>
      <c r="C2060" s="21">
        <v>0.18656657449553199</v>
      </c>
      <c r="D2060" s="21">
        <v>0.32680224357537402</v>
      </c>
      <c r="E2060" s="21">
        <v>0.17088064365303299</v>
      </c>
      <c r="F2060" s="21">
        <v>0.79169334338274799</v>
      </c>
      <c r="G2060" s="21">
        <v>1.38540083237273</v>
      </c>
      <c r="H2060" s="21">
        <v>0.72795889087752197</v>
      </c>
      <c r="I2060" s="10" t="str">
        <f>Table[[#This Row],[Solar]]&amp;Table[[#This Row],[Wind]]</f>
        <v>1675550</v>
      </c>
    </row>
    <row r="2061" spans="1:9" x14ac:dyDescent="0.3">
      <c r="A2061" s="19">
        <v>1700</v>
      </c>
      <c r="B2061" s="20">
        <v>550</v>
      </c>
      <c r="C2061" s="21">
        <v>0.18888901608779601</v>
      </c>
      <c r="D2061" s="21">
        <v>0.32922506258115802</v>
      </c>
      <c r="E2061" s="21">
        <v>0.174668601586773</v>
      </c>
      <c r="F2061" s="21">
        <v>0.80190591175204096</v>
      </c>
      <c r="G2061" s="21">
        <v>1.3968151974223599</v>
      </c>
      <c r="H2061" s="21">
        <v>0.74383196797321904</v>
      </c>
      <c r="I2061" s="10" t="str">
        <f>Table[[#This Row],[Solar]]&amp;Table[[#This Row],[Wind]]</f>
        <v>1700550</v>
      </c>
    </row>
    <row r="2062" spans="1:9" x14ac:dyDescent="0.3">
      <c r="A2062" s="19">
        <v>1725</v>
      </c>
      <c r="B2062" s="20">
        <v>550</v>
      </c>
      <c r="C2062" s="21">
        <v>0.19121145768005901</v>
      </c>
      <c r="D2062" s="21">
        <v>0.33164788158694097</v>
      </c>
      <c r="E2062" s="21">
        <v>0.17845655952051301</v>
      </c>
      <c r="F2062" s="21">
        <v>0.81211848012133503</v>
      </c>
      <c r="G2062" s="21">
        <v>1.408229562472</v>
      </c>
      <c r="H2062" s="21">
        <v>0.75970504506891601</v>
      </c>
      <c r="I2062" s="10" t="str">
        <f>Table[[#This Row],[Solar]]&amp;Table[[#This Row],[Wind]]</f>
        <v>1725550</v>
      </c>
    </row>
    <row r="2063" spans="1:9" x14ac:dyDescent="0.3">
      <c r="A2063" s="19">
        <v>1750</v>
      </c>
      <c r="B2063" s="20">
        <v>550</v>
      </c>
      <c r="C2063" s="21">
        <v>0.19353389927232301</v>
      </c>
      <c r="D2063" s="21">
        <v>0.33407070059272498</v>
      </c>
      <c r="E2063" s="21">
        <v>0.18224451745425299</v>
      </c>
      <c r="F2063" s="21">
        <v>0.82233104849062799</v>
      </c>
      <c r="G2063" s="21">
        <v>1.4196439275216299</v>
      </c>
      <c r="H2063" s="21">
        <v>0.77557812216461297</v>
      </c>
      <c r="I2063" s="10" t="str">
        <f>Table[[#This Row],[Solar]]&amp;Table[[#This Row],[Wind]]</f>
        <v>1750550</v>
      </c>
    </row>
    <row r="2064" spans="1:9" x14ac:dyDescent="0.3">
      <c r="A2064" s="19">
        <v>1775</v>
      </c>
      <c r="B2064" s="20">
        <v>550</v>
      </c>
      <c r="C2064" s="21">
        <v>0.195856340864587</v>
      </c>
      <c r="D2064" s="21">
        <v>0.33649351959850898</v>
      </c>
      <c r="E2064" s="21">
        <v>0.186032475387993</v>
      </c>
      <c r="F2064" s="21">
        <v>0.83254361685992195</v>
      </c>
      <c r="G2064" s="21">
        <v>1.43105829257126</v>
      </c>
      <c r="H2064" s="21">
        <v>0.79145119926031005</v>
      </c>
      <c r="I2064" s="10" t="str">
        <f>Table[[#This Row],[Solar]]&amp;Table[[#This Row],[Wind]]</f>
        <v>1775550</v>
      </c>
    </row>
    <row r="2065" spans="1:9" x14ac:dyDescent="0.3">
      <c r="A2065" s="19">
        <v>1800</v>
      </c>
      <c r="B2065" s="20">
        <v>550</v>
      </c>
      <c r="C2065" s="21">
        <v>0.19817878245685</v>
      </c>
      <c r="D2065" s="21">
        <v>0.33891633860429199</v>
      </c>
      <c r="E2065" s="21">
        <v>0.18982043332173301</v>
      </c>
      <c r="F2065" s="21">
        <v>0.84275618522921503</v>
      </c>
      <c r="G2065" s="21">
        <v>1.4424726576208899</v>
      </c>
      <c r="H2065" s="21">
        <v>0.80732427635600601</v>
      </c>
      <c r="I2065" s="10" t="str">
        <f>Table[[#This Row],[Solar]]&amp;Table[[#This Row],[Wind]]</f>
        <v>1800550</v>
      </c>
    </row>
    <row r="2066" spans="1:9" x14ac:dyDescent="0.3">
      <c r="A2066" s="19">
        <v>1825</v>
      </c>
      <c r="B2066" s="20">
        <v>550</v>
      </c>
      <c r="C2066" s="21">
        <v>0.200501224049114</v>
      </c>
      <c r="D2066" s="21">
        <v>0.34133915761007599</v>
      </c>
      <c r="E2066" s="21">
        <v>0.19360839125547299</v>
      </c>
      <c r="F2066" s="21">
        <v>0.85296875359850899</v>
      </c>
      <c r="G2066" s="21">
        <v>1.4538870226705201</v>
      </c>
      <c r="H2066" s="21">
        <v>0.82319735345170297</v>
      </c>
      <c r="I2066" s="10" t="str">
        <f>Table[[#This Row],[Solar]]&amp;Table[[#This Row],[Wind]]</f>
        <v>1825550</v>
      </c>
    </row>
    <row r="2067" spans="1:9" x14ac:dyDescent="0.3">
      <c r="A2067" s="19">
        <v>1850</v>
      </c>
      <c r="B2067" s="20">
        <v>550</v>
      </c>
      <c r="C2067" s="21">
        <v>0.20282366564137799</v>
      </c>
      <c r="D2067" s="21">
        <v>0.34376197661586</v>
      </c>
      <c r="E2067" s="21">
        <v>0.19739634918921301</v>
      </c>
      <c r="F2067" s="21">
        <v>0.86318132196780195</v>
      </c>
      <c r="G2067" s="21">
        <v>1.46530138772015</v>
      </c>
      <c r="H2067" s="21">
        <v>0.83907043054740005</v>
      </c>
      <c r="I2067" s="10" t="str">
        <f>Table[[#This Row],[Solar]]&amp;Table[[#This Row],[Wind]]</f>
        <v>1850550</v>
      </c>
    </row>
    <row r="2068" spans="1:9" x14ac:dyDescent="0.3">
      <c r="A2068" s="19">
        <v>1875</v>
      </c>
      <c r="B2068" s="20">
        <v>550</v>
      </c>
      <c r="C2068" s="21">
        <v>0.20514610723364199</v>
      </c>
      <c r="D2068" s="21">
        <v>0.346184795621643</v>
      </c>
      <c r="E2068" s="21">
        <v>0.20118430712295299</v>
      </c>
      <c r="F2068" s="21">
        <v>0.87339389033709502</v>
      </c>
      <c r="G2068" s="21">
        <v>1.4767157527697801</v>
      </c>
      <c r="H2068" s="21">
        <v>0.85494350764309701</v>
      </c>
      <c r="I2068" s="10" t="str">
        <f>Table[[#This Row],[Solar]]&amp;Table[[#This Row],[Wind]]</f>
        <v>1875550</v>
      </c>
    </row>
    <row r="2069" spans="1:9" x14ac:dyDescent="0.3">
      <c r="A2069" s="19">
        <v>1900</v>
      </c>
      <c r="B2069" s="20">
        <v>550</v>
      </c>
      <c r="C2069" s="21">
        <v>0.20746854882590501</v>
      </c>
      <c r="D2069" s="21">
        <v>0.34860761462742701</v>
      </c>
      <c r="E2069" s="21">
        <v>0.204972265056693</v>
      </c>
      <c r="F2069" s="21">
        <v>0.88360645870638899</v>
      </c>
      <c r="G2069" s="21">
        <v>1.48813011781942</v>
      </c>
      <c r="H2069" s="21">
        <v>0.87081658473879398</v>
      </c>
      <c r="I2069" s="10" t="str">
        <f>Table[[#This Row],[Solar]]&amp;Table[[#This Row],[Wind]]</f>
        <v>1900550</v>
      </c>
    </row>
    <row r="2070" spans="1:9" x14ac:dyDescent="0.3">
      <c r="A2070" s="19">
        <v>1925</v>
      </c>
      <c r="B2070" s="20">
        <v>550</v>
      </c>
      <c r="C2070" s="21">
        <v>0.20979099041816901</v>
      </c>
      <c r="D2070" s="21">
        <v>0.35103043363321101</v>
      </c>
      <c r="E2070" s="21">
        <v>0.20876022299043301</v>
      </c>
      <c r="F2070" s="21">
        <v>0.89381902707568295</v>
      </c>
      <c r="G2070" s="21">
        <v>1.4995444828690501</v>
      </c>
      <c r="H2070" s="21">
        <v>0.88668966183449105</v>
      </c>
      <c r="I2070" s="10" t="str">
        <f>Table[[#This Row],[Solar]]&amp;Table[[#This Row],[Wind]]</f>
        <v>1925550</v>
      </c>
    </row>
    <row r="2071" spans="1:9" x14ac:dyDescent="0.3">
      <c r="A2071" s="19">
        <v>1950</v>
      </c>
      <c r="B2071" s="20">
        <v>550</v>
      </c>
      <c r="C2071" s="21">
        <v>0.21211343201043301</v>
      </c>
      <c r="D2071" s="21">
        <v>0.35345325263899402</v>
      </c>
      <c r="E2071" s="21">
        <v>0.21254818092417299</v>
      </c>
      <c r="F2071" s="21">
        <v>0.90403159544497602</v>
      </c>
      <c r="G2071" s="21">
        <v>1.51095884791868</v>
      </c>
      <c r="H2071" s="21">
        <v>0.90256273893018801</v>
      </c>
      <c r="I2071" s="10" t="str">
        <f>Table[[#This Row],[Solar]]&amp;Table[[#This Row],[Wind]]</f>
        <v>1950550</v>
      </c>
    </row>
    <row r="2072" spans="1:9" x14ac:dyDescent="0.3">
      <c r="A2072" s="19">
        <v>0</v>
      </c>
      <c r="B2072" s="20">
        <v>575</v>
      </c>
      <c r="C2072" s="21">
        <v>0.24503037116096801</v>
      </c>
      <c r="D2072" s="21">
        <v>0.51482906969417497</v>
      </c>
      <c r="E2072" s="21">
        <v>0.14003939462362</v>
      </c>
      <c r="F2072" s="21">
        <v>1.02978917308331</v>
      </c>
      <c r="G2072" s="21">
        <v>2.1613409080027099</v>
      </c>
      <c r="H2072" s="21">
        <v>0.58901680939029599</v>
      </c>
      <c r="I2072" s="10" t="str">
        <f>Table[[#This Row],[Solar]]&amp;Table[[#This Row],[Wind]]</f>
        <v>0575</v>
      </c>
    </row>
    <row r="2073" spans="1:9" x14ac:dyDescent="0.3">
      <c r="A2073" s="19">
        <v>25</v>
      </c>
      <c r="B2073" s="20">
        <v>575</v>
      </c>
      <c r="C2073" s="21">
        <v>0.24266903132314399</v>
      </c>
      <c r="D2073" s="21">
        <v>0.50912559466905105</v>
      </c>
      <c r="E2073" s="21">
        <v>0.138857781088878</v>
      </c>
      <c r="F2073" s="21">
        <v>1.0173506314623799</v>
      </c>
      <c r="G2073" s="21">
        <v>2.1323404046755199</v>
      </c>
      <c r="H2073" s="21">
        <v>0.58255723830515105</v>
      </c>
      <c r="I2073" s="10" t="str">
        <f>Table[[#This Row],[Solar]]&amp;Table[[#This Row],[Wind]]</f>
        <v>25575</v>
      </c>
    </row>
    <row r="2074" spans="1:9" x14ac:dyDescent="0.3">
      <c r="A2074" s="19">
        <v>50</v>
      </c>
      <c r="B2074" s="20">
        <v>575</v>
      </c>
      <c r="C2074" s="21">
        <v>0.240307691485321</v>
      </c>
      <c r="D2074" s="21">
        <v>0.50342211964392702</v>
      </c>
      <c r="E2074" s="21">
        <v>0.137676167554135</v>
      </c>
      <c r="F2074" s="21">
        <v>1.0049120898414401</v>
      </c>
      <c r="G2074" s="21">
        <v>2.1033399013483201</v>
      </c>
      <c r="H2074" s="21">
        <v>0.57609766722000499</v>
      </c>
      <c r="I2074" s="10" t="str">
        <f>Table[[#This Row],[Solar]]&amp;Table[[#This Row],[Wind]]</f>
        <v>50575</v>
      </c>
    </row>
    <row r="2075" spans="1:9" x14ac:dyDescent="0.3">
      <c r="A2075" s="19">
        <v>75</v>
      </c>
      <c r="B2075" s="20">
        <v>575</v>
      </c>
      <c r="C2075" s="21">
        <v>0.237946351647497</v>
      </c>
      <c r="D2075" s="21">
        <v>0.497718644618803</v>
      </c>
      <c r="E2075" s="21">
        <v>0.13649455401939301</v>
      </c>
      <c r="F2075" s="21">
        <v>0.99247354822051503</v>
      </c>
      <c r="G2075" s="21">
        <v>2.0743393980211202</v>
      </c>
      <c r="H2075" s="21">
        <v>0.56963809613486005</v>
      </c>
      <c r="I2075" s="10" t="str">
        <f>Table[[#This Row],[Solar]]&amp;Table[[#This Row],[Wind]]</f>
        <v>75575</v>
      </c>
    </row>
    <row r="2076" spans="1:9" x14ac:dyDescent="0.3">
      <c r="A2076" s="19">
        <v>100</v>
      </c>
      <c r="B2076" s="20">
        <v>575</v>
      </c>
      <c r="C2076" s="21">
        <v>0.23558501180967301</v>
      </c>
      <c r="D2076" s="21">
        <v>0.49201516959367902</v>
      </c>
      <c r="E2076" s="21">
        <v>0.13531294048465001</v>
      </c>
      <c r="F2076" s="21">
        <v>0.98003500659958198</v>
      </c>
      <c r="G2076" s="21">
        <v>2.0453388946939199</v>
      </c>
      <c r="H2076" s="21">
        <v>0.563178525049714</v>
      </c>
      <c r="I2076" s="10" t="str">
        <f>Table[[#This Row],[Solar]]&amp;Table[[#This Row],[Wind]]</f>
        <v>100575</v>
      </c>
    </row>
    <row r="2077" spans="1:9" x14ac:dyDescent="0.3">
      <c r="A2077" s="19">
        <v>125</v>
      </c>
      <c r="B2077" s="20">
        <v>575</v>
      </c>
      <c r="C2077" s="21">
        <v>0.23322367197185001</v>
      </c>
      <c r="D2077" s="21">
        <v>0.486311694568555</v>
      </c>
      <c r="E2077" s="21">
        <v>0.13413132694990801</v>
      </c>
      <c r="F2077" s="21">
        <v>0.96759646497864904</v>
      </c>
      <c r="G2077" s="21">
        <v>2.0163383913667201</v>
      </c>
      <c r="H2077" s="21">
        <v>0.55671895396456905</v>
      </c>
      <c r="I2077" s="10" t="str">
        <f>Table[[#This Row],[Solar]]&amp;Table[[#This Row],[Wind]]</f>
        <v>125575</v>
      </c>
    </row>
    <row r="2078" spans="1:9" x14ac:dyDescent="0.3">
      <c r="A2078" s="19">
        <v>150</v>
      </c>
      <c r="B2078" s="20">
        <v>575</v>
      </c>
      <c r="C2078" s="21">
        <v>0.23086233213402599</v>
      </c>
      <c r="D2078" s="21">
        <v>0.48060821954343103</v>
      </c>
      <c r="E2078" s="21">
        <v>0.13294971341516501</v>
      </c>
      <c r="F2078" s="21">
        <v>0.95515792335771599</v>
      </c>
      <c r="G2078" s="21">
        <v>1.9873378880395201</v>
      </c>
      <c r="H2078" s="21">
        <v>0.550259382879423</v>
      </c>
      <c r="I2078" s="10" t="str">
        <f>Table[[#This Row],[Solar]]&amp;Table[[#This Row],[Wind]]</f>
        <v>150575</v>
      </c>
    </row>
    <row r="2079" spans="1:9" x14ac:dyDescent="0.3">
      <c r="A2079" s="19">
        <v>175</v>
      </c>
      <c r="B2079" s="20">
        <v>575</v>
      </c>
      <c r="C2079" s="21">
        <v>0.22850099229620199</v>
      </c>
      <c r="D2079" s="21">
        <v>0.474904744518307</v>
      </c>
      <c r="E2079" s="21">
        <v>0.13176809988042301</v>
      </c>
      <c r="F2079" s="21">
        <v>0.94271938173678205</v>
      </c>
      <c r="G2079" s="21">
        <v>1.95833738471232</v>
      </c>
      <c r="H2079" s="21">
        <v>0.54379981179427705</v>
      </c>
      <c r="I2079" s="10" t="str">
        <f>Table[[#This Row],[Solar]]&amp;Table[[#This Row],[Wind]]</f>
        <v>175575</v>
      </c>
    </row>
    <row r="2080" spans="1:9" x14ac:dyDescent="0.3">
      <c r="A2080" s="19">
        <v>200</v>
      </c>
      <c r="B2080" s="20">
        <v>575</v>
      </c>
      <c r="C2080" s="21">
        <v>0.226139652458379</v>
      </c>
      <c r="D2080" s="21">
        <v>0.46920126949318303</v>
      </c>
      <c r="E2080" s="21">
        <v>0.13058648634567999</v>
      </c>
      <c r="F2080" s="21">
        <v>0.93028084011584899</v>
      </c>
      <c r="G2080" s="21">
        <v>1.9293368813851299</v>
      </c>
      <c r="H2080" s="21">
        <v>0.537340240709132</v>
      </c>
      <c r="I2080" s="10" t="str">
        <f>Table[[#This Row],[Solar]]&amp;Table[[#This Row],[Wind]]</f>
        <v>200575</v>
      </c>
    </row>
    <row r="2081" spans="1:9" x14ac:dyDescent="0.3">
      <c r="A2081" s="19">
        <v>225</v>
      </c>
      <c r="B2081" s="20">
        <v>575</v>
      </c>
      <c r="C2081" s="21">
        <v>0.223778312620555</v>
      </c>
      <c r="D2081" s="21">
        <v>0.46349779446806</v>
      </c>
      <c r="E2081" s="21">
        <v>0.12940487281093799</v>
      </c>
      <c r="F2081" s="21">
        <v>0.91784229849491605</v>
      </c>
      <c r="G2081" s="21">
        <v>1.9003363780579301</v>
      </c>
      <c r="H2081" s="21">
        <v>0.53088066962398595</v>
      </c>
      <c r="I2081" s="10" t="str">
        <f>Table[[#This Row],[Solar]]&amp;Table[[#This Row],[Wind]]</f>
        <v>225575</v>
      </c>
    </row>
    <row r="2082" spans="1:9" x14ac:dyDescent="0.3">
      <c r="A2082" s="19">
        <v>250</v>
      </c>
      <c r="B2082" s="20">
        <v>575</v>
      </c>
      <c r="C2082" s="21">
        <v>0.22043263693340301</v>
      </c>
      <c r="D2082" s="21">
        <v>0.4562326622167</v>
      </c>
      <c r="E2082" s="21">
        <v>0.12766781838673899</v>
      </c>
      <c r="F2082" s="21">
        <v>0.901933754095397</v>
      </c>
      <c r="G2082" s="21">
        <v>1.8659903185194</v>
      </c>
      <c r="H2082" s="21">
        <v>0.52251090507856401</v>
      </c>
      <c r="I2082" s="10" t="str">
        <f>Table[[#This Row],[Solar]]&amp;Table[[#This Row],[Wind]]</f>
        <v>250575</v>
      </c>
    </row>
    <row r="2083" spans="1:9" x14ac:dyDescent="0.3">
      <c r="A2083" s="19">
        <v>275</v>
      </c>
      <c r="B2083" s="20">
        <v>575</v>
      </c>
      <c r="C2083" s="21">
        <v>0.21708696124624999</v>
      </c>
      <c r="D2083" s="21">
        <v>0.44896752996534101</v>
      </c>
      <c r="E2083" s="21">
        <v>0.12593076396254099</v>
      </c>
      <c r="F2083" s="21">
        <v>0.88602520969587895</v>
      </c>
      <c r="G2083" s="21">
        <v>1.8316442589808799</v>
      </c>
      <c r="H2083" s="21">
        <v>0.51414114053314097</v>
      </c>
      <c r="I2083" s="10" t="str">
        <f>Table[[#This Row],[Solar]]&amp;Table[[#This Row],[Wind]]</f>
        <v>275575</v>
      </c>
    </row>
    <row r="2084" spans="1:9" x14ac:dyDescent="0.3">
      <c r="A2084" s="19">
        <v>300</v>
      </c>
      <c r="B2084" s="20">
        <v>575</v>
      </c>
      <c r="C2084" s="21">
        <v>0.21374128555909799</v>
      </c>
      <c r="D2084" s="21">
        <v>0.44170239771398101</v>
      </c>
      <c r="E2084" s="21">
        <v>0.124193709538342</v>
      </c>
      <c r="F2084" s="21">
        <v>0.870116665296361</v>
      </c>
      <c r="G2084" s="21">
        <v>1.79729819944236</v>
      </c>
      <c r="H2084" s="21">
        <v>0.50577137598771804</v>
      </c>
      <c r="I2084" s="10" t="str">
        <f>Table[[#This Row],[Solar]]&amp;Table[[#This Row],[Wind]]</f>
        <v>300575</v>
      </c>
    </row>
    <row r="2085" spans="1:9" x14ac:dyDescent="0.3">
      <c r="A2085" s="19">
        <v>325</v>
      </c>
      <c r="B2085" s="20">
        <v>575</v>
      </c>
      <c r="C2085" s="21">
        <v>0.210395609871945</v>
      </c>
      <c r="D2085" s="21">
        <v>0.43443726546262101</v>
      </c>
      <c r="E2085" s="21">
        <v>0.122456655114144</v>
      </c>
      <c r="F2085" s="21">
        <v>0.85420812089684195</v>
      </c>
      <c r="G2085" s="21">
        <v>1.7629521399038399</v>
      </c>
      <c r="H2085" s="21">
        <v>0.497401611442296</v>
      </c>
      <c r="I2085" s="10" t="str">
        <f>Table[[#This Row],[Solar]]&amp;Table[[#This Row],[Wind]]</f>
        <v>325575</v>
      </c>
    </row>
    <row r="2086" spans="1:9" x14ac:dyDescent="0.3">
      <c r="A2086" s="19">
        <v>350</v>
      </c>
      <c r="B2086" s="20">
        <v>575</v>
      </c>
      <c r="C2086" s="21">
        <v>0.20704993418479301</v>
      </c>
      <c r="D2086" s="21">
        <v>0.42717213321126202</v>
      </c>
      <c r="E2086" s="21">
        <v>0.120719600689945</v>
      </c>
      <c r="F2086" s="21">
        <v>0.83829957649732401</v>
      </c>
      <c r="G2086" s="21">
        <v>1.72860608036532</v>
      </c>
      <c r="H2086" s="21">
        <v>0.48903184689687301</v>
      </c>
      <c r="I2086" s="10" t="str">
        <f>Table[[#This Row],[Solar]]&amp;Table[[#This Row],[Wind]]</f>
        <v>350575</v>
      </c>
    </row>
    <row r="2087" spans="1:9" x14ac:dyDescent="0.3">
      <c r="A2087" s="19">
        <v>375</v>
      </c>
      <c r="B2087" s="20">
        <v>575</v>
      </c>
      <c r="C2087" s="21">
        <v>0.20370425849764001</v>
      </c>
      <c r="D2087" s="21">
        <v>0.41990700095990202</v>
      </c>
      <c r="E2087" s="21">
        <v>0.118982546265747</v>
      </c>
      <c r="F2087" s="21">
        <v>0.82239103209780495</v>
      </c>
      <c r="G2087" s="21">
        <v>1.6942600208267899</v>
      </c>
      <c r="H2087" s="21">
        <v>0.48066208235145003</v>
      </c>
      <c r="I2087" s="10" t="str">
        <f>Table[[#This Row],[Solar]]&amp;Table[[#This Row],[Wind]]</f>
        <v>375575</v>
      </c>
    </row>
    <row r="2088" spans="1:9" x14ac:dyDescent="0.3">
      <c r="A2088" s="19">
        <v>400</v>
      </c>
      <c r="B2088" s="20">
        <v>575</v>
      </c>
      <c r="C2088" s="21">
        <v>0.20035858281048799</v>
      </c>
      <c r="D2088" s="21">
        <v>0.41264186870854302</v>
      </c>
      <c r="E2088" s="21">
        <v>0.117245491841549</v>
      </c>
      <c r="F2088" s="21">
        <v>0.80648248769828701</v>
      </c>
      <c r="G2088" s="21">
        <v>1.6599139612882701</v>
      </c>
      <c r="H2088" s="21">
        <v>0.47229231780602798</v>
      </c>
      <c r="I2088" s="10" t="str">
        <f>Table[[#This Row],[Solar]]&amp;Table[[#This Row],[Wind]]</f>
        <v>400575</v>
      </c>
    </row>
    <row r="2089" spans="1:9" x14ac:dyDescent="0.3">
      <c r="A2089" s="19">
        <v>425</v>
      </c>
      <c r="B2089" s="20">
        <v>575</v>
      </c>
      <c r="C2089" s="21">
        <v>0.197012907123336</v>
      </c>
      <c r="D2089" s="21">
        <v>0.40537673645718297</v>
      </c>
      <c r="E2089" s="21">
        <v>0.11550843741734999</v>
      </c>
      <c r="F2089" s="21">
        <v>0.79057394329876796</v>
      </c>
      <c r="G2089" s="21">
        <v>1.62556790174975</v>
      </c>
      <c r="H2089" s="21">
        <v>0.463922553260605</v>
      </c>
      <c r="I2089" s="10" t="str">
        <f>Table[[#This Row],[Solar]]&amp;Table[[#This Row],[Wind]]</f>
        <v>425575</v>
      </c>
    </row>
    <row r="2090" spans="1:9" x14ac:dyDescent="0.3">
      <c r="A2090" s="19">
        <v>450</v>
      </c>
      <c r="B2090" s="20">
        <v>575</v>
      </c>
      <c r="C2090" s="21">
        <v>0.193667231436183</v>
      </c>
      <c r="D2090" s="21">
        <v>0.39811160420582398</v>
      </c>
      <c r="E2090" s="21">
        <v>0.113771382993152</v>
      </c>
      <c r="F2090" s="21">
        <v>0.77466539889925001</v>
      </c>
      <c r="G2090" s="21">
        <v>1.5912218422112301</v>
      </c>
      <c r="H2090" s="21">
        <v>0.45555278871518301</v>
      </c>
      <c r="I2090" s="10" t="str">
        <f>Table[[#This Row],[Solar]]&amp;Table[[#This Row],[Wind]]</f>
        <v>450575</v>
      </c>
    </row>
    <row r="2091" spans="1:9" x14ac:dyDescent="0.3">
      <c r="A2091" s="19">
        <v>475</v>
      </c>
      <c r="B2091" s="20">
        <v>575</v>
      </c>
      <c r="C2091" s="21">
        <v>0.19032155574903101</v>
      </c>
      <c r="D2091" s="21">
        <v>0.39084647195446398</v>
      </c>
      <c r="E2091" s="21">
        <v>0.112034328568953</v>
      </c>
      <c r="F2091" s="21">
        <v>0.75875685449973096</v>
      </c>
      <c r="G2091" s="21">
        <v>1.5568757826727</v>
      </c>
      <c r="H2091" s="21">
        <v>0.44718302416976002</v>
      </c>
      <c r="I2091" s="10" t="str">
        <f>Table[[#This Row],[Solar]]&amp;Table[[#This Row],[Wind]]</f>
        <v>475575</v>
      </c>
    </row>
    <row r="2092" spans="1:9" x14ac:dyDescent="0.3">
      <c r="A2092" s="19">
        <v>500</v>
      </c>
      <c r="B2092" s="20">
        <v>575</v>
      </c>
      <c r="C2092" s="21">
        <v>0.18697588006187801</v>
      </c>
      <c r="D2092" s="21">
        <v>0.38358133970310498</v>
      </c>
      <c r="E2092" s="21">
        <v>0.110297274144755</v>
      </c>
      <c r="F2092" s="21">
        <v>0.74284831010021302</v>
      </c>
      <c r="G2092" s="21">
        <v>1.5225297231341799</v>
      </c>
      <c r="H2092" s="21">
        <v>0.43881325962433698</v>
      </c>
      <c r="I2092" s="10" t="str">
        <f>Table[[#This Row],[Solar]]&amp;Table[[#This Row],[Wind]]</f>
        <v>500575</v>
      </c>
    </row>
    <row r="2093" spans="1:9" x14ac:dyDescent="0.3">
      <c r="A2093" s="19">
        <v>525</v>
      </c>
      <c r="B2093" s="20">
        <v>575</v>
      </c>
      <c r="C2093" s="21">
        <v>0.18363020437472599</v>
      </c>
      <c r="D2093" s="21">
        <v>0.37631620745174499</v>
      </c>
      <c r="E2093" s="21">
        <v>0.108560219720556</v>
      </c>
      <c r="F2093" s="21">
        <v>0.72693976570069496</v>
      </c>
      <c r="G2093" s="21">
        <v>1.48818366359566</v>
      </c>
      <c r="H2093" s="21">
        <v>0.43044349507891499</v>
      </c>
      <c r="I2093" s="10" t="str">
        <f>Table[[#This Row],[Solar]]&amp;Table[[#This Row],[Wind]]</f>
        <v>525575</v>
      </c>
    </row>
    <row r="2094" spans="1:9" x14ac:dyDescent="0.3">
      <c r="A2094" s="19">
        <v>550</v>
      </c>
      <c r="B2094" s="20">
        <v>575</v>
      </c>
      <c r="C2094" s="21">
        <v>0.180284528687573</v>
      </c>
      <c r="D2094" s="21">
        <v>0.36905107520038599</v>
      </c>
      <c r="E2094" s="21">
        <v>0.10682316529635801</v>
      </c>
      <c r="F2094" s="21">
        <v>0.71103122130117602</v>
      </c>
      <c r="G2094" s="21">
        <v>1.4538376040571399</v>
      </c>
      <c r="H2094" s="21">
        <v>0.42207373053349201</v>
      </c>
      <c r="I2094" s="10" t="str">
        <f>Table[[#This Row],[Solar]]&amp;Table[[#This Row],[Wind]]</f>
        <v>550575</v>
      </c>
    </row>
    <row r="2095" spans="1:9" x14ac:dyDescent="0.3">
      <c r="A2095" s="19">
        <v>575</v>
      </c>
      <c r="B2095" s="20">
        <v>575</v>
      </c>
      <c r="C2095" s="21">
        <v>0.176938853000421</v>
      </c>
      <c r="D2095" s="21">
        <v>0.361785942949026</v>
      </c>
      <c r="E2095" s="21">
        <v>0.10508611087215899</v>
      </c>
      <c r="F2095" s="21">
        <v>0.69512267690165797</v>
      </c>
      <c r="G2095" s="21">
        <v>1.41949154451861</v>
      </c>
      <c r="H2095" s="21">
        <v>0.41370396598806902</v>
      </c>
      <c r="I2095" s="10" t="str">
        <f>Table[[#This Row],[Solar]]&amp;Table[[#This Row],[Wind]]</f>
        <v>575575</v>
      </c>
    </row>
    <row r="2096" spans="1:9" x14ac:dyDescent="0.3">
      <c r="A2096" s="19">
        <v>600</v>
      </c>
      <c r="B2096" s="20">
        <v>575</v>
      </c>
      <c r="C2096" s="21">
        <v>0.174202598492504</v>
      </c>
      <c r="D2096" s="21">
        <v>0.35565481812515998</v>
      </c>
      <c r="E2096" s="21">
        <v>0.103731129991046</v>
      </c>
      <c r="F2096" s="21">
        <v>0.68751620337916197</v>
      </c>
      <c r="G2096" s="21">
        <v>1.4018085213629701</v>
      </c>
      <c r="H2096" s="21">
        <v>0.410250356116728</v>
      </c>
      <c r="I2096" s="10" t="str">
        <f>Table[[#This Row],[Solar]]&amp;Table[[#This Row],[Wind]]</f>
        <v>600575</v>
      </c>
    </row>
    <row r="2097" spans="1:9" x14ac:dyDescent="0.3">
      <c r="A2097" s="19">
        <v>625</v>
      </c>
      <c r="B2097" s="20">
        <v>575</v>
      </c>
      <c r="C2097" s="21">
        <v>0.17146634398458799</v>
      </c>
      <c r="D2097" s="21">
        <v>0.34952369330129401</v>
      </c>
      <c r="E2097" s="21">
        <v>0.10237614910993199</v>
      </c>
      <c r="F2097" s="21">
        <v>0.67990972985666698</v>
      </c>
      <c r="G2097" s="21">
        <v>1.3841254982073301</v>
      </c>
      <c r="H2097" s="21">
        <v>0.40679674624538598</v>
      </c>
      <c r="I2097" s="10" t="str">
        <f>Table[[#This Row],[Solar]]&amp;Table[[#This Row],[Wind]]</f>
        <v>625575</v>
      </c>
    </row>
    <row r="2098" spans="1:9" x14ac:dyDescent="0.3">
      <c r="A2098" s="19">
        <v>650</v>
      </c>
      <c r="B2098" s="20">
        <v>575</v>
      </c>
      <c r="C2098" s="21">
        <v>0.16873008947667101</v>
      </c>
      <c r="D2098" s="21">
        <v>0.343392568477428</v>
      </c>
      <c r="E2098" s="21">
        <v>0.101021168228818</v>
      </c>
      <c r="F2098" s="21">
        <v>0.67230325633417098</v>
      </c>
      <c r="G2098" s="21">
        <v>1.3664424750516799</v>
      </c>
      <c r="H2098" s="21">
        <v>0.40334313637404401</v>
      </c>
      <c r="I2098" s="10" t="str">
        <f>Table[[#This Row],[Solar]]&amp;Table[[#This Row],[Wind]]</f>
        <v>650575</v>
      </c>
    </row>
    <row r="2099" spans="1:9" x14ac:dyDescent="0.3">
      <c r="A2099" s="19">
        <v>675</v>
      </c>
      <c r="B2099" s="20">
        <v>575</v>
      </c>
      <c r="C2099" s="21">
        <v>0.165993834968755</v>
      </c>
      <c r="D2099" s="21">
        <v>0.33726144365356198</v>
      </c>
      <c r="E2099" s="21">
        <v>9.9666187347705104E-2</v>
      </c>
      <c r="F2099" s="21">
        <v>0.66469678281167599</v>
      </c>
      <c r="G2099" s="21">
        <v>1.34875945189604</v>
      </c>
      <c r="H2099" s="21">
        <v>0.39988952650270299</v>
      </c>
      <c r="I2099" s="10" t="str">
        <f>Table[[#This Row],[Solar]]&amp;Table[[#This Row],[Wind]]</f>
        <v>675575</v>
      </c>
    </row>
    <row r="2100" spans="1:9" x14ac:dyDescent="0.3">
      <c r="A2100" s="19">
        <v>700</v>
      </c>
      <c r="B2100" s="20">
        <v>575</v>
      </c>
      <c r="C2100" s="21">
        <v>0.16325758046083799</v>
      </c>
      <c r="D2100" s="21">
        <v>0.33113031882969501</v>
      </c>
      <c r="E2100" s="21">
        <v>9.8311206466591403E-2</v>
      </c>
      <c r="F2100" s="21">
        <v>0.65709030928918</v>
      </c>
      <c r="G2100" s="21">
        <v>1.33107642874039</v>
      </c>
      <c r="H2100" s="21">
        <v>0.39643591663136102</v>
      </c>
      <c r="I2100" s="10" t="str">
        <f>Table[[#This Row],[Solar]]&amp;Table[[#This Row],[Wind]]</f>
        <v>700575</v>
      </c>
    </row>
    <row r="2101" spans="1:9" x14ac:dyDescent="0.3">
      <c r="A2101" s="19">
        <v>725</v>
      </c>
      <c r="B2101" s="20">
        <v>575</v>
      </c>
      <c r="C2101" s="21">
        <v>0.16052132595292201</v>
      </c>
      <c r="D2101" s="21">
        <v>0.324999194005829</v>
      </c>
      <c r="E2101" s="21">
        <v>9.6956225585477798E-2</v>
      </c>
      <c r="F2101" s="21">
        <v>0.649483835766685</v>
      </c>
      <c r="G2101" s="21">
        <v>1.31339340558475</v>
      </c>
      <c r="H2101" s="21">
        <v>0.392982306760019</v>
      </c>
      <c r="I2101" s="10" t="str">
        <f>Table[[#This Row],[Solar]]&amp;Table[[#This Row],[Wind]]</f>
        <v>725575</v>
      </c>
    </row>
    <row r="2102" spans="1:9" x14ac:dyDescent="0.3">
      <c r="A2102" s="19">
        <v>750</v>
      </c>
      <c r="B2102" s="20">
        <v>575</v>
      </c>
      <c r="C2102" s="21">
        <v>0.157785071445005</v>
      </c>
      <c r="D2102" s="21">
        <v>0.31886806918196298</v>
      </c>
      <c r="E2102" s="21">
        <v>9.5601244704364097E-2</v>
      </c>
      <c r="F2102" s="21">
        <v>0.64187736224418901</v>
      </c>
      <c r="G2102" s="21">
        <v>1.2957103824291001</v>
      </c>
      <c r="H2102" s="21">
        <v>0.38952869688867697</v>
      </c>
      <c r="I2102" s="10" t="str">
        <f>Table[[#This Row],[Solar]]&amp;Table[[#This Row],[Wind]]</f>
        <v>750575</v>
      </c>
    </row>
    <row r="2103" spans="1:9" x14ac:dyDescent="0.3">
      <c r="A2103" s="19">
        <v>775</v>
      </c>
      <c r="B2103" s="20">
        <v>575</v>
      </c>
      <c r="C2103" s="21">
        <v>0.15635710438731901</v>
      </c>
      <c r="D2103" s="21">
        <v>0.31555299149743299</v>
      </c>
      <c r="E2103" s="21">
        <v>9.4968381887746298E-2</v>
      </c>
      <c r="F2103" s="21">
        <v>0.638354472298446</v>
      </c>
      <c r="G2103" s="21">
        <v>1.2869868264387101</v>
      </c>
      <c r="H2103" s="21">
        <v>0.388263627821757</v>
      </c>
      <c r="I2103" s="10" t="str">
        <f>Table[[#This Row],[Solar]]&amp;Table[[#This Row],[Wind]]</f>
        <v>775575</v>
      </c>
    </row>
    <row r="2104" spans="1:9" x14ac:dyDescent="0.3">
      <c r="A2104" s="19">
        <v>800</v>
      </c>
      <c r="B2104" s="20">
        <v>575</v>
      </c>
      <c r="C2104" s="21">
        <v>0.156073888848585</v>
      </c>
      <c r="D2104" s="21">
        <v>0.31470195505982301</v>
      </c>
      <c r="E2104" s="21">
        <v>9.4967372377562295E-2</v>
      </c>
      <c r="F2104" s="21">
        <v>0.63840471798236298</v>
      </c>
      <c r="G2104" s="21">
        <v>1.2861028042179199</v>
      </c>
      <c r="H2104" s="21">
        <v>0.38891353195870498</v>
      </c>
      <c r="I2104" s="10" t="str">
        <f>Table[[#This Row],[Solar]]&amp;Table[[#This Row],[Wind]]</f>
        <v>800575</v>
      </c>
    </row>
    <row r="2105" spans="1:9" x14ac:dyDescent="0.3">
      <c r="A2105" s="19">
        <v>825</v>
      </c>
      <c r="B2105" s="20">
        <v>575</v>
      </c>
      <c r="C2105" s="21">
        <v>0.15579067330985</v>
      </c>
      <c r="D2105" s="21">
        <v>0.31385091862221298</v>
      </c>
      <c r="E2105" s="21">
        <v>9.4966362867378404E-2</v>
      </c>
      <c r="F2105" s="21">
        <v>0.63845496366627896</v>
      </c>
      <c r="G2105" s="21">
        <v>1.2852187819971299</v>
      </c>
      <c r="H2105" s="21">
        <v>0.38956343609565303</v>
      </c>
      <c r="I2105" s="10" t="str">
        <f>Table[[#This Row],[Solar]]&amp;Table[[#This Row],[Wind]]</f>
        <v>825575</v>
      </c>
    </row>
    <row r="2106" spans="1:9" x14ac:dyDescent="0.3">
      <c r="A2106" s="19">
        <v>850</v>
      </c>
      <c r="B2106" s="20">
        <v>575</v>
      </c>
      <c r="C2106" s="21">
        <v>0.15550745777111599</v>
      </c>
      <c r="D2106" s="21">
        <v>0.31299988218460301</v>
      </c>
      <c r="E2106" s="21">
        <v>9.4965353357194401E-2</v>
      </c>
      <c r="F2106" s="21">
        <v>0.63850520935019595</v>
      </c>
      <c r="G2106" s="21">
        <v>1.2843347597763299</v>
      </c>
      <c r="H2106" s="21">
        <v>0.39021334023260101</v>
      </c>
      <c r="I2106" s="10" t="str">
        <f>Table[[#This Row],[Solar]]&amp;Table[[#This Row],[Wind]]</f>
        <v>850575</v>
      </c>
    </row>
    <row r="2107" spans="1:9" x14ac:dyDescent="0.3">
      <c r="A2107" s="19">
        <v>875</v>
      </c>
      <c r="B2107" s="20">
        <v>575</v>
      </c>
      <c r="C2107" s="21">
        <v>0.15522424223238099</v>
      </c>
      <c r="D2107" s="21">
        <v>0.31214884574699198</v>
      </c>
      <c r="E2107" s="21">
        <v>9.4964343847010496E-2</v>
      </c>
      <c r="F2107" s="21">
        <v>0.63855545503411204</v>
      </c>
      <c r="G2107" s="21">
        <v>1.28345073755554</v>
      </c>
      <c r="H2107" s="21">
        <v>0.390863244369549</v>
      </c>
      <c r="I2107" s="10" t="str">
        <f>Table[[#This Row],[Solar]]&amp;Table[[#This Row],[Wind]]</f>
        <v>875575</v>
      </c>
    </row>
    <row r="2108" spans="1:9" x14ac:dyDescent="0.3">
      <c r="A2108" s="19">
        <v>900</v>
      </c>
      <c r="B2108" s="20">
        <v>575</v>
      </c>
      <c r="C2108" s="21">
        <v>0.15494102669364701</v>
      </c>
      <c r="D2108" s="21">
        <v>0.311297809309382</v>
      </c>
      <c r="E2108" s="21">
        <v>9.4963334336826494E-2</v>
      </c>
      <c r="F2108" s="21">
        <v>0.63860570071802802</v>
      </c>
      <c r="G2108" s="21">
        <v>1.28256671533475</v>
      </c>
      <c r="H2108" s="21">
        <v>0.39151314850649699</v>
      </c>
      <c r="I2108" s="10" t="str">
        <f>Table[[#This Row],[Solar]]&amp;Table[[#This Row],[Wind]]</f>
        <v>900575</v>
      </c>
    </row>
    <row r="2109" spans="1:9" x14ac:dyDescent="0.3">
      <c r="A2109" s="19">
        <v>925</v>
      </c>
      <c r="B2109" s="20">
        <v>575</v>
      </c>
      <c r="C2109" s="21">
        <v>0.15465781115491201</v>
      </c>
      <c r="D2109" s="21">
        <v>0.31044677287177203</v>
      </c>
      <c r="E2109" s="21">
        <v>9.4962324826642505E-2</v>
      </c>
      <c r="F2109" s="21">
        <v>0.63865594640194501</v>
      </c>
      <c r="G2109" s="21">
        <v>1.28168269311395</v>
      </c>
      <c r="H2109" s="21">
        <v>0.39216305264344498</v>
      </c>
      <c r="I2109" s="10" t="str">
        <f>Table[[#This Row],[Solar]]&amp;Table[[#This Row],[Wind]]</f>
        <v>925575</v>
      </c>
    </row>
    <row r="2110" spans="1:9" x14ac:dyDescent="0.3">
      <c r="A2110" s="19">
        <v>950</v>
      </c>
      <c r="B2110" s="20">
        <v>575</v>
      </c>
      <c r="C2110" s="21">
        <v>0.155066267304627</v>
      </c>
      <c r="D2110" s="21">
        <v>0.31000502488338</v>
      </c>
      <c r="E2110" s="21">
        <v>9.6881755755285903E-2</v>
      </c>
      <c r="F2110" s="21">
        <v>0.64124463501364604</v>
      </c>
      <c r="G2110" s="21">
        <v>1.28119456525374</v>
      </c>
      <c r="H2110" s="21">
        <v>0.40126605906586299</v>
      </c>
      <c r="I2110" s="10" t="str">
        <f>Table[[#This Row],[Solar]]&amp;Table[[#This Row],[Wind]]</f>
        <v>950575</v>
      </c>
    </row>
    <row r="2111" spans="1:9" x14ac:dyDescent="0.3">
      <c r="A2111" s="19">
        <v>975</v>
      </c>
      <c r="B2111" s="20">
        <v>575</v>
      </c>
      <c r="C2111" s="21">
        <v>0.15547472345434099</v>
      </c>
      <c r="D2111" s="21">
        <v>0.30956327689498803</v>
      </c>
      <c r="E2111" s="21">
        <v>9.8801186683929204E-2</v>
      </c>
      <c r="F2111" s="21">
        <v>0.64383332362534695</v>
      </c>
      <c r="G2111" s="21">
        <v>1.28070643739353</v>
      </c>
      <c r="H2111" s="21">
        <v>0.410369065488281</v>
      </c>
      <c r="I2111" s="10" t="str">
        <f>Table[[#This Row],[Solar]]&amp;Table[[#This Row],[Wind]]</f>
        <v>975575</v>
      </c>
    </row>
    <row r="2112" spans="1:9" x14ac:dyDescent="0.3">
      <c r="A2112" s="19">
        <v>1000</v>
      </c>
      <c r="B2112" s="20">
        <v>575</v>
      </c>
      <c r="C2112" s="21">
        <v>0.15588317960405501</v>
      </c>
      <c r="D2112" s="21">
        <v>0.309121528906597</v>
      </c>
      <c r="E2112" s="21">
        <v>0.10072061761257201</v>
      </c>
      <c r="F2112" s="21">
        <v>0.64642201223704698</v>
      </c>
      <c r="G2112" s="21">
        <v>1.2802183095333199</v>
      </c>
      <c r="H2112" s="21">
        <v>0.41947207191070002</v>
      </c>
      <c r="I2112" s="10" t="str">
        <f>Table[[#This Row],[Solar]]&amp;Table[[#This Row],[Wind]]</f>
        <v>1000575</v>
      </c>
    </row>
    <row r="2113" spans="1:9" x14ac:dyDescent="0.3">
      <c r="A2113" s="19">
        <v>1025</v>
      </c>
      <c r="B2113" s="20">
        <v>575</v>
      </c>
      <c r="C2113" s="21">
        <v>0.15629163575377</v>
      </c>
      <c r="D2113" s="21">
        <v>0.30867978091820503</v>
      </c>
      <c r="E2113" s="21">
        <v>0.102640048541215</v>
      </c>
      <c r="F2113" s="21">
        <v>0.64901070084874801</v>
      </c>
      <c r="G2113" s="21">
        <v>1.2797301816731099</v>
      </c>
      <c r="H2113" s="21">
        <v>0.42857507833311798</v>
      </c>
      <c r="I2113" s="10" t="str">
        <f>Table[[#This Row],[Solar]]&amp;Table[[#This Row],[Wind]]</f>
        <v>1025575</v>
      </c>
    </row>
    <row r="2114" spans="1:9" x14ac:dyDescent="0.3">
      <c r="A2114" s="19">
        <v>1050</v>
      </c>
      <c r="B2114" s="20">
        <v>575</v>
      </c>
      <c r="C2114" s="21">
        <v>0.156700091903484</v>
      </c>
      <c r="D2114" s="21">
        <v>0.308238032929813</v>
      </c>
      <c r="E2114" s="21">
        <v>0.104559479469859</v>
      </c>
      <c r="F2114" s="21">
        <v>0.65159938946044904</v>
      </c>
      <c r="G2114" s="21">
        <v>1.2792420538128999</v>
      </c>
      <c r="H2114" s="21">
        <v>0.43767808475553599</v>
      </c>
      <c r="I2114" s="10" t="str">
        <f>Table[[#This Row],[Solar]]&amp;Table[[#This Row],[Wind]]</f>
        <v>1050575</v>
      </c>
    </row>
    <row r="2115" spans="1:9" x14ac:dyDescent="0.3">
      <c r="A2115" s="19">
        <v>1075</v>
      </c>
      <c r="B2115" s="20">
        <v>575</v>
      </c>
      <c r="C2115" s="21">
        <v>0.15710854805319899</v>
      </c>
      <c r="D2115" s="21">
        <v>0.30779628494142203</v>
      </c>
      <c r="E2115" s="21">
        <v>0.10647891039850201</v>
      </c>
      <c r="F2115" s="21">
        <v>0.65418807807214996</v>
      </c>
      <c r="G2115" s="21">
        <v>1.2787539259526901</v>
      </c>
      <c r="H2115" s="21">
        <v>0.446781091177955</v>
      </c>
      <c r="I2115" s="10" t="str">
        <f>Table[[#This Row],[Solar]]&amp;Table[[#This Row],[Wind]]</f>
        <v>1075575</v>
      </c>
    </row>
    <row r="2116" spans="1:9" x14ac:dyDescent="0.3">
      <c r="A2116" s="19">
        <v>1100</v>
      </c>
      <c r="B2116" s="20">
        <v>575</v>
      </c>
      <c r="C2116" s="21">
        <v>0.15751700420291301</v>
      </c>
      <c r="D2116" s="21">
        <v>0.30735453695303</v>
      </c>
      <c r="E2116" s="21">
        <v>0.108398341327145</v>
      </c>
      <c r="F2116" s="21">
        <v>0.65677676668385099</v>
      </c>
      <c r="G2116" s="21">
        <v>1.2782657980924801</v>
      </c>
      <c r="H2116" s="21">
        <v>0.45588409760037302</v>
      </c>
      <c r="I2116" s="10" t="str">
        <f>Table[[#This Row],[Solar]]&amp;Table[[#This Row],[Wind]]</f>
        <v>1100575</v>
      </c>
    </row>
    <row r="2117" spans="1:9" x14ac:dyDescent="0.3">
      <c r="A2117" s="19">
        <v>1125</v>
      </c>
      <c r="B2117" s="20">
        <v>575</v>
      </c>
      <c r="C2117" s="21">
        <v>0.157925460352627</v>
      </c>
      <c r="D2117" s="21">
        <v>0.30691278896463797</v>
      </c>
      <c r="E2117" s="21">
        <v>0.110317772255789</v>
      </c>
      <c r="F2117" s="21">
        <v>0.65936545529555202</v>
      </c>
      <c r="G2117" s="21">
        <v>1.2777776702322701</v>
      </c>
      <c r="H2117" s="21">
        <v>0.46498710402279197</v>
      </c>
      <c r="I2117" s="10" t="str">
        <f>Table[[#This Row],[Solar]]&amp;Table[[#This Row],[Wind]]</f>
        <v>1125575</v>
      </c>
    </row>
    <row r="2118" spans="1:9" x14ac:dyDescent="0.3">
      <c r="A2118" s="19">
        <v>1150</v>
      </c>
      <c r="B2118" s="20">
        <v>575</v>
      </c>
      <c r="C2118" s="21">
        <v>0.15833391650234199</v>
      </c>
      <c r="D2118" s="21">
        <v>0.306471040976246</v>
      </c>
      <c r="E2118" s="21">
        <v>0.11223720318443201</v>
      </c>
      <c r="F2118" s="21">
        <v>0.66195414390725305</v>
      </c>
      <c r="G2118" s="21">
        <v>1.27728954237206</v>
      </c>
      <c r="H2118" s="21">
        <v>0.47409011044520999</v>
      </c>
      <c r="I2118" s="10" t="str">
        <f>Table[[#This Row],[Solar]]&amp;Table[[#This Row],[Wind]]</f>
        <v>1150575</v>
      </c>
    </row>
    <row r="2119" spans="1:9" x14ac:dyDescent="0.3">
      <c r="A2119" s="19">
        <v>1175</v>
      </c>
      <c r="B2119" s="20">
        <v>575</v>
      </c>
      <c r="C2119" s="21">
        <v>0.15874237265205601</v>
      </c>
      <c r="D2119" s="21">
        <v>0.30602929298785497</v>
      </c>
      <c r="E2119" s="21">
        <v>0.114156634113076</v>
      </c>
      <c r="F2119" s="21">
        <v>0.66454283251895396</v>
      </c>
      <c r="G2119" s="21">
        <v>1.27680141451185</v>
      </c>
      <c r="H2119" s="21">
        <v>0.483193116867628</v>
      </c>
      <c r="I2119" s="10" t="str">
        <f>Table[[#This Row],[Solar]]&amp;Table[[#This Row],[Wind]]</f>
        <v>1175575</v>
      </c>
    </row>
    <row r="2120" spans="1:9" x14ac:dyDescent="0.3">
      <c r="A2120" s="19">
        <v>1200</v>
      </c>
      <c r="B2120" s="20">
        <v>575</v>
      </c>
      <c r="C2120" s="21">
        <v>0.159150828801771</v>
      </c>
      <c r="D2120" s="21">
        <v>0.305587544999463</v>
      </c>
      <c r="E2120" s="21">
        <v>0.116076065041719</v>
      </c>
      <c r="F2120" s="21">
        <v>0.66713152113065499</v>
      </c>
      <c r="G2120" s="21">
        <v>1.27631328665164</v>
      </c>
      <c r="H2120" s="21">
        <v>0.49229612329004702</v>
      </c>
      <c r="I2120" s="10" t="str">
        <f>Table[[#This Row],[Solar]]&amp;Table[[#This Row],[Wind]]</f>
        <v>1200575</v>
      </c>
    </row>
    <row r="2121" spans="1:9" x14ac:dyDescent="0.3">
      <c r="A2121" s="19">
        <v>1225</v>
      </c>
      <c r="B2121" s="20">
        <v>575</v>
      </c>
      <c r="C2121" s="21">
        <v>0.159559284951485</v>
      </c>
      <c r="D2121" s="21">
        <v>0.30514579701107097</v>
      </c>
      <c r="E2121" s="21">
        <v>0.117995495970362</v>
      </c>
      <c r="F2121" s="21">
        <v>0.66972020974235602</v>
      </c>
      <c r="G2121" s="21">
        <v>1.27582515879143</v>
      </c>
      <c r="H2121" s="21">
        <v>0.50139912971246503</v>
      </c>
      <c r="I2121" s="10" t="str">
        <f>Table[[#This Row],[Solar]]&amp;Table[[#This Row],[Wind]]</f>
        <v>1225575</v>
      </c>
    </row>
    <row r="2122" spans="1:9" x14ac:dyDescent="0.3">
      <c r="A2122" s="19">
        <v>1250</v>
      </c>
      <c r="B2122" s="20">
        <v>575</v>
      </c>
      <c r="C2122" s="21">
        <v>0.15996774110119899</v>
      </c>
      <c r="D2122" s="21">
        <v>0.30470404902268</v>
      </c>
      <c r="E2122" s="21">
        <v>0.119914926899006</v>
      </c>
      <c r="F2122" s="21">
        <v>0.67230889835405605</v>
      </c>
      <c r="G2122" s="21">
        <v>1.27533703093122</v>
      </c>
      <c r="H2122" s="21">
        <v>0.51050213613488304</v>
      </c>
      <c r="I2122" s="10" t="str">
        <f>Table[[#This Row],[Solar]]&amp;Table[[#This Row],[Wind]]</f>
        <v>1250575</v>
      </c>
    </row>
    <row r="2123" spans="1:9" x14ac:dyDescent="0.3">
      <c r="A2123" s="19">
        <v>1275</v>
      </c>
      <c r="B2123" s="20">
        <v>575</v>
      </c>
      <c r="C2123" s="21">
        <v>0.16037619725091401</v>
      </c>
      <c r="D2123" s="21">
        <v>0.30426230103428797</v>
      </c>
      <c r="E2123" s="21">
        <v>0.121834357827649</v>
      </c>
      <c r="F2123" s="21">
        <v>0.67489758696575697</v>
      </c>
      <c r="G2123" s="21">
        <v>1.27484890307101</v>
      </c>
      <c r="H2123" s="21">
        <v>0.51960514255730195</v>
      </c>
      <c r="I2123" s="10" t="str">
        <f>Table[[#This Row],[Solar]]&amp;Table[[#This Row],[Wind]]</f>
        <v>1275575</v>
      </c>
    </row>
    <row r="2124" spans="1:9" x14ac:dyDescent="0.3">
      <c r="A2124" s="19">
        <v>1300</v>
      </c>
      <c r="B2124" s="20">
        <v>575</v>
      </c>
      <c r="C2124" s="21">
        <v>0.160784653400628</v>
      </c>
      <c r="D2124" s="21">
        <v>0.303820553045896</v>
      </c>
      <c r="E2124" s="21">
        <v>0.123753788756292</v>
      </c>
      <c r="F2124" s="21">
        <v>0.677486275577458</v>
      </c>
      <c r="G2124" s="21">
        <v>1.2743607752107999</v>
      </c>
      <c r="H2124" s="21">
        <v>0.52870814897971996</v>
      </c>
      <c r="I2124" s="10" t="str">
        <f>Table[[#This Row],[Solar]]&amp;Table[[#This Row],[Wind]]</f>
        <v>1300575</v>
      </c>
    </row>
    <row r="2125" spans="1:9" x14ac:dyDescent="0.3">
      <c r="A2125" s="19">
        <v>1325</v>
      </c>
      <c r="B2125" s="20">
        <v>575</v>
      </c>
      <c r="C2125" s="21">
        <v>0.16119310955034299</v>
      </c>
      <c r="D2125" s="21">
        <v>0.30337880505750398</v>
      </c>
      <c r="E2125" s="21">
        <v>0.125673219684936</v>
      </c>
      <c r="F2125" s="21">
        <v>0.68007496418915903</v>
      </c>
      <c r="G2125" s="21">
        <v>1.2738726473505899</v>
      </c>
      <c r="H2125" s="21">
        <v>0.53781115540213797</v>
      </c>
      <c r="I2125" s="10" t="str">
        <f>Table[[#This Row],[Solar]]&amp;Table[[#This Row],[Wind]]</f>
        <v>1325575</v>
      </c>
    </row>
    <row r="2126" spans="1:9" x14ac:dyDescent="0.3">
      <c r="A2126" s="19">
        <v>1350</v>
      </c>
      <c r="B2126" s="20">
        <v>575</v>
      </c>
      <c r="C2126" s="21">
        <v>0.16160156570005699</v>
      </c>
      <c r="D2126" s="21">
        <v>0.302937057069113</v>
      </c>
      <c r="E2126" s="21">
        <v>0.127592650613579</v>
      </c>
      <c r="F2126" s="21">
        <v>0.68266365280086005</v>
      </c>
      <c r="G2126" s="21">
        <v>1.2733845194903799</v>
      </c>
      <c r="H2126" s="21">
        <v>0.54691416182455699</v>
      </c>
      <c r="I2126" s="10" t="str">
        <f>Table[[#This Row],[Solar]]&amp;Table[[#This Row],[Wind]]</f>
        <v>1350575</v>
      </c>
    </row>
    <row r="2127" spans="1:9" x14ac:dyDescent="0.3">
      <c r="A2127" s="19">
        <v>1375</v>
      </c>
      <c r="B2127" s="20">
        <v>575</v>
      </c>
      <c r="C2127" s="21">
        <v>0.16201002184977101</v>
      </c>
      <c r="D2127" s="21">
        <v>0.30249530908072098</v>
      </c>
      <c r="E2127" s="21">
        <v>0.12951208154222199</v>
      </c>
      <c r="F2127" s="21">
        <v>0.68525234141256097</v>
      </c>
      <c r="G2127" s="21">
        <v>1.2728963916301701</v>
      </c>
      <c r="H2127" s="21">
        <v>0.556017168246975</v>
      </c>
      <c r="I2127" s="10" t="str">
        <f>Table[[#This Row],[Solar]]&amp;Table[[#This Row],[Wind]]</f>
        <v>1375575</v>
      </c>
    </row>
    <row r="2128" spans="1:9" x14ac:dyDescent="0.3">
      <c r="A2128" s="19">
        <v>1400</v>
      </c>
      <c r="B2128" s="20">
        <v>575</v>
      </c>
      <c r="C2128" s="21">
        <v>0.16356686926501501</v>
      </c>
      <c r="D2128" s="21">
        <v>0.30377230128883498</v>
      </c>
      <c r="E2128" s="21">
        <v>0.13255262867392401</v>
      </c>
      <c r="F2128" s="21">
        <v>0.69241535787881703</v>
      </c>
      <c r="G2128" s="21">
        <v>1.27954975951587</v>
      </c>
      <c r="H2128" s="21">
        <v>0.56918221707336003</v>
      </c>
      <c r="I2128" s="10" t="str">
        <f>Table[[#This Row],[Solar]]&amp;Table[[#This Row],[Wind]]</f>
        <v>1400575</v>
      </c>
    </row>
    <row r="2129" spans="1:9" x14ac:dyDescent="0.3">
      <c r="A2129" s="19">
        <v>1425</v>
      </c>
      <c r="B2129" s="20">
        <v>575</v>
      </c>
      <c r="C2129" s="21">
        <v>0.16588931085727901</v>
      </c>
      <c r="D2129" s="21">
        <v>0.30619512029461798</v>
      </c>
      <c r="E2129" s="21">
        <v>0.13634058660766399</v>
      </c>
      <c r="F2129" s="21">
        <v>0.70262792624811099</v>
      </c>
      <c r="G2129" s="21">
        <v>1.2909641245654999</v>
      </c>
      <c r="H2129" s="21">
        <v>0.58505529416905699</v>
      </c>
      <c r="I2129" s="10" t="str">
        <f>Table[[#This Row],[Solar]]&amp;Table[[#This Row],[Wind]]</f>
        <v>1425575</v>
      </c>
    </row>
    <row r="2130" spans="1:9" x14ac:dyDescent="0.3">
      <c r="A2130" s="19">
        <v>1450</v>
      </c>
      <c r="B2130" s="20">
        <v>575</v>
      </c>
      <c r="C2130" s="21">
        <v>0.16821175244954301</v>
      </c>
      <c r="D2130" s="21">
        <v>0.30861793930040199</v>
      </c>
      <c r="E2130" s="21">
        <v>0.140128544541403</v>
      </c>
      <c r="F2130" s="21">
        <v>0.71284049461740395</v>
      </c>
      <c r="G2130" s="21">
        <v>1.30237848961513</v>
      </c>
      <c r="H2130" s="21">
        <v>0.60092837126475396</v>
      </c>
      <c r="I2130" s="10" t="str">
        <f>Table[[#This Row],[Solar]]&amp;Table[[#This Row],[Wind]]</f>
        <v>1450575</v>
      </c>
    </row>
    <row r="2131" spans="1:9" x14ac:dyDescent="0.3">
      <c r="A2131" s="19">
        <v>1475</v>
      </c>
      <c r="B2131" s="20">
        <v>575</v>
      </c>
      <c r="C2131" s="21">
        <v>0.170534194041806</v>
      </c>
      <c r="D2131" s="21">
        <v>0.31104075830618499</v>
      </c>
      <c r="E2131" s="21">
        <v>0.14391650247514301</v>
      </c>
      <c r="F2131" s="21">
        <v>0.72305306298669803</v>
      </c>
      <c r="G2131" s="21">
        <v>1.3137928546647599</v>
      </c>
      <c r="H2131" s="21">
        <v>0.61680144836045103</v>
      </c>
      <c r="I2131" s="10" t="str">
        <f>Table[[#This Row],[Solar]]&amp;Table[[#This Row],[Wind]]</f>
        <v>1475575</v>
      </c>
    </row>
    <row r="2132" spans="1:9" x14ac:dyDescent="0.3">
      <c r="A2132" s="19">
        <v>1500</v>
      </c>
      <c r="B2132" s="20">
        <v>575</v>
      </c>
      <c r="C2132" s="21">
        <v>0.17285663563407</v>
      </c>
      <c r="D2132" s="21">
        <v>0.313463577311969</v>
      </c>
      <c r="E2132" s="21">
        <v>0.14770446040888299</v>
      </c>
      <c r="F2132" s="21">
        <v>0.73326563135599099</v>
      </c>
      <c r="G2132" s="21">
        <v>1.32520721971439</v>
      </c>
      <c r="H2132" s="21">
        <v>0.632674525456148</v>
      </c>
      <c r="I2132" s="10" t="str">
        <f>Table[[#This Row],[Solar]]&amp;Table[[#This Row],[Wind]]</f>
        <v>1500575</v>
      </c>
    </row>
    <row r="2133" spans="1:9" x14ac:dyDescent="0.3">
      <c r="A2133" s="19">
        <v>1525</v>
      </c>
      <c r="B2133" s="20">
        <v>575</v>
      </c>
      <c r="C2133" s="21">
        <v>0.175179077226334</v>
      </c>
      <c r="D2133" s="21">
        <v>0.315886396317753</v>
      </c>
      <c r="E2133" s="21">
        <v>0.151492418342623</v>
      </c>
      <c r="F2133" s="21">
        <v>0.74347819972528495</v>
      </c>
      <c r="G2133" s="21">
        <v>1.3366215847640199</v>
      </c>
      <c r="H2133" s="21">
        <v>0.64854760255184496</v>
      </c>
      <c r="I2133" s="10" t="str">
        <f>Table[[#This Row],[Solar]]&amp;Table[[#This Row],[Wind]]</f>
        <v>1525575</v>
      </c>
    </row>
    <row r="2134" spans="1:9" x14ac:dyDescent="0.3">
      <c r="A2134" s="19">
        <v>1550</v>
      </c>
      <c r="B2134" s="20">
        <v>575</v>
      </c>
      <c r="C2134" s="21">
        <v>0.17750151881859799</v>
      </c>
      <c r="D2134" s="21">
        <v>0.31830921532353601</v>
      </c>
      <c r="E2134" s="21">
        <v>0.15528037627636301</v>
      </c>
      <c r="F2134" s="21">
        <v>0.75369076809457802</v>
      </c>
      <c r="G2134" s="21">
        <v>1.34803594981366</v>
      </c>
      <c r="H2134" s="21">
        <v>0.66442067964754203</v>
      </c>
      <c r="I2134" s="10" t="str">
        <f>Table[[#This Row],[Solar]]&amp;Table[[#This Row],[Wind]]</f>
        <v>1550575</v>
      </c>
    </row>
    <row r="2135" spans="1:9" x14ac:dyDescent="0.3">
      <c r="A2135" s="19">
        <v>1575</v>
      </c>
      <c r="B2135" s="20">
        <v>575</v>
      </c>
      <c r="C2135" s="21">
        <v>0.17982396041086099</v>
      </c>
      <c r="D2135" s="21">
        <v>0.32073203432932001</v>
      </c>
      <c r="E2135" s="21">
        <v>0.159068334210103</v>
      </c>
      <c r="F2135" s="21">
        <v>0.76390333646387198</v>
      </c>
      <c r="G2135" s="21">
        <v>1.3594503148632899</v>
      </c>
      <c r="H2135" s="21">
        <v>0.680293756743239</v>
      </c>
      <c r="I2135" s="10" t="str">
        <f>Table[[#This Row],[Solar]]&amp;Table[[#This Row],[Wind]]</f>
        <v>1575575</v>
      </c>
    </row>
    <row r="2136" spans="1:9" x14ac:dyDescent="0.3">
      <c r="A2136" s="19">
        <v>1600</v>
      </c>
      <c r="B2136" s="20">
        <v>575</v>
      </c>
      <c r="C2136" s="21">
        <v>0.18214640200312501</v>
      </c>
      <c r="D2136" s="21">
        <v>0.32315485333510402</v>
      </c>
      <c r="E2136" s="21">
        <v>0.16285629214384301</v>
      </c>
      <c r="F2136" s="21">
        <v>0.77411590483316495</v>
      </c>
      <c r="G2136" s="21">
        <v>1.37086467991292</v>
      </c>
      <c r="H2136" s="21">
        <v>0.69616683383893596</v>
      </c>
      <c r="I2136" s="10" t="str">
        <f>Table[[#This Row],[Solar]]&amp;Table[[#This Row],[Wind]]</f>
        <v>1600575</v>
      </c>
    </row>
    <row r="2137" spans="1:9" x14ac:dyDescent="0.3">
      <c r="A2137" s="19">
        <v>1625</v>
      </c>
      <c r="B2137" s="20">
        <v>575</v>
      </c>
      <c r="C2137" s="21">
        <v>0.18446884359538901</v>
      </c>
      <c r="D2137" s="21">
        <v>0.32557767234088703</v>
      </c>
      <c r="E2137" s="21">
        <v>0.16664425007758299</v>
      </c>
      <c r="F2137" s="21">
        <v>0.78432847320245902</v>
      </c>
      <c r="G2137" s="21">
        <v>1.3822790449625499</v>
      </c>
      <c r="H2137" s="21">
        <v>0.71203991093463204</v>
      </c>
      <c r="I2137" s="10" t="str">
        <f>Table[[#This Row],[Solar]]&amp;Table[[#This Row],[Wind]]</f>
        <v>1625575</v>
      </c>
    </row>
    <row r="2138" spans="1:9" x14ac:dyDescent="0.3">
      <c r="A2138" s="19">
        <v>1650</v>
      </c>
      <c r="B2138" s="20">
        <v>575</v>
      </c>
      <c r="C2138" s="21">
        <v>0.18679128518765201</v>
      </c>
      <c r="D2138" s="21">
        <v>0.32800049134667097</v>
      </c>
      <c r="E2138" s="21">
        <v>0.170432208011323</v>
      </c>
      <c r="F2138" s="21">
        <v>0.79454104157175198</v>
      </c>
      <c r="G2138" s="21">
        <v>1.3936934100121801</v>
      </c>
      <c r="H2138" s="21">
        <v>0.727912988030329</v>
      </c>
      <c r="I2138" s="10" t="str">
        <f>Table[[#This Row],[Solar]]&amp;Table[[#This Row],[Wind]]</f>
        <v>1650575</v>
      </c>
    </row>
    <row r="2139" spans="1:9" x14ac:dyDescent="0.3">
      <c r="A2139" s="19">
        <v>1675</v>
      </c>
      <c r="B2139" s="20">
        <v>575</v>
      </c>
      <c r="C2139" s="21">
        <v>0.189113726779916</v>
      </c>
      <c r="D2139" s="21">
        <v>0.33042331035245498</v>
      </c>
      <c r="E2139" s="21">
        <v>0.17422016594506301</v>
      </c>
      <c r="F2139" s="21">
        <v>0.80475360994104495</v>
      </c>
      <c r="G2139" s="21">
        <v>1.4051077750618099</v>
      </c>
      <c r="H2139" s="21">
        <v>0.74378606512602596</v>
      </c>
      <c r="I2139" s="10" t="str">
        <f>Table[[#This Row],[Solar]]&amp;Table[[#This Row],[Wind]]</f>
        <v>1675575</v>
      </c>
    </row>
    <row r="2140" spans="1:9" x14ac:dyDescent="0.3">
      <c r="A2140" s="19">
        <v>1700</v>
      </c>
      <c r="B2140" s="20">
        <v>575</v>
      </c>
      <c r="C2140" s="21">
        <v>0.19143616837218</v>
      </c>
      <c r="D2140" s="21">
        <v>0.33284612935823799</v>
      </c>
      <c r="E2140" s="21">
        <v>0.17800812387880299</v>
      </c>
      <c r="F2140" s="21">
        <v>0.81496617831033902</v>
      </c>
      <c r="G2140" s="21">
        <v>1.4165221401114401</v>
      </c>
      <c r="H2140" s="21">
        <v>0.75965914222172304</v>
      </c>
      <c r="I2140" s="10" t="str">
        <f>Table[[#This Row],[Solar]]&amp;Table[[#This Row],[Wind]]</f>
        <v>1700575</v>
      </c>
    </row>
    <row r="2141" spans="1:9" x14ac:dyDescent="0.3">
      <c r="A2141" s="19">
        <v>1725</v>
      </c>
      <c r="B2141" s="20">
        <v>575</v>
      </c>
      <c r="C2141" s="21">
        <v>0.193758609964444</v>
      </c>
      <c r="D2141" s="21">
        <v>0.33526894836402199</v>
      </c>
      <c r="E2141" s="21">
        <v>0.181796081812543</v>
      </c>
      <c r="F2141" s="21">
        <v>0.82517874667963298</v>
      </c>
      <c r="G2141" s="21">
        <v>1.4279365051610799</v>
      </c>
      <c r="H2141" s="21">
        <v>0.77553221931742</v>
      </c>
      <c r="I2141" s="10" t="str">
        <f>Table[[#This Row],[Solar]]&amp;Table[[#This Row],[Wind]]</f>
        <v>1725575</v>
      </c>
    </row>
    <row r="2142" spans="1:9" x14ac:dyDescent="0.3">
      <c r="A2142" s="19">
        <v>1750</v>
      </c>
      <c r="B2142" s="20">
        <v>575</v>
      </c>
      <c r="C2142" s="21">
        <v>0.19608105155670699</v>
      </c>
      <c r="D2142" s="21">
        <v>0.337691767369806</v>
      </c>
      <c r="E2142" s="21">
        <v>0.18558403974628301</v>
      </c>
      <c r="F2142" s="21">
        <v>0.83539131504892605</v>
      </c>
      <c r="G2142" s="21">
        <v>1.4393508702107101</v>
      </c>
      <c r="H2142" s="21">
        <v>0.79140529641311697</v>
      </c>
      <c r="I2142" s="10" t="str">
        <f>Table[[#This Row],[Solar]]&amp;Table[[#This Row],[Wind]]</f>
        <v>1750575</v>
      </c>
    </row>
    <row r="2143" spans="1:9" x14ac:dyDescent="0.3">
      <c r="A2143" s="19">
        <v>1775</v>
      </c>
      <c r="B2143" s="20">
        <v>575</v>
      </c>
      <c r="C2143" s="21">
        <v>0.19840349314897099</v>
      </c>
      <c r="D2143" s="21">
        <v>0.340114586375589</v>
      </c>
      <c r="E2143" s="21">
        <v>0.189371997680023</v>
      </c>
      <c r="F2143" s="21">
        <v>0.84560388341821902</v>
      </c>
      <c r="G2143" s="21">
        <v>1.45076523526034</v>
      </c>
      <c r="H2143" s="21">
        <v>0.80727837350881404</v>
      </c>
      <c r="I2143" s="10" t="str">
        <f>Table[[#This Row],[Solar]]&amp;Table[[#This Row],[Wind]]</f>
        <v>1775575</v>
      </c>
    </row>
    <row r="2144" spans="1:9" x14ac:dyDescent="0.3">
      <c r="A2144" s="19">
        <v>1800</v>
      </c>
      <c r="B2144" s="20">
        <v>575</v>
      </c>
      <c r="C2144" s="21">
        <v>0.20072593474123501</v>
      </c>
      <c r="D2144" s="21">
        <v>0.34253740538137301</v>
      </c>
      <c r="E2144" s="21">
        <v>0.19315995561376301</v>
      </c>
      <c r="F2144" s="21">
        <v>0.85581645178751298</v>
      </c>
      <c r="G2144" s="21">
        <v>1.4621796003099701</v>
      </c>
      <c r="H2144" s="21">
        <v>0.823151450604511</v>
      </c>
      <c r="I2144" s="10" t="str">
        <f>Table[[#This Row],[Solar]]&amp;Table[[#This Row],[Wind]]</f>
        <v>1800575</v>
      </c>
    </row>
    <row r="2145" spans="1:9" x14ac:dyDescent="0.3">
      <c r="A2145" s="19">
        <v>1825</v>
      </c>
      <c r="B2145" s="20">
        <v>575</v>
      </c>
      <c r="C2145" s="21">
        <v>0.20304837633349801</v>
      </c>
      <c r="D2145" s="21">
        <v>0.34496022438715701</v>
      </c>
      <c r="E2145" s="21">
        <v>0.19694791354750299</v>
      </c>
      <c r="F2145" s="21">
        <v>0.86602902015680605</v>
      </c>
      <c r="G2145" s="21">
        <v>1.4735939653596</v>
      </c>
      <c r="H2145" s="21">
        <v>0.83902452770020797</v>
      </c>
      <c r="I2145" s="10" t="str">
        <f>Table[[#This Row],[Solar]]&amp;Table[[#This Row],[Wind]]</f>
        <v>1825575</v>
      </c>
    </row>
    <row r="2146" spans="1:9" x14ac:dyDescent="0.3">
      <c r="A2146" s="19">
        <v>1850</v>
      </c>
      <c r="B2146" s="20">
        <v>575</v>
      </c>
      <c r="C2146" s="21">
        <v>0.20537081792576201</v>
      </c>
      <c r="D2146" s="21">
        <v>0.34738304339294002</v>
      </c>
      <c r="E2146" s="21">
        <v>0.200735871481243</v>
      </c>
      <c r="F2146" s="21">
        <v>0.87624158852610001</v>
      </c>
      <c r="G2146" s="21">
        <v>1.4850083304092301</v>
      </c>
      <c r="H2146" s="21">
        <v>0.85489760479590404</v>
      </c>
      <c r="I2146" s="10" t="str">
        <f>Table[[#This Row],[Solar]]&amp;Table[[#This Row],[Wind]]</f>
        <v>1850575</v>
      </c>
    </row>
    <row r="2147" spans="1:9" x14ac:dyDescent="0.3">
      <c r="A2147" s="19">
        <v>1875</v>
      </c>
      <c r="B2147" s="20">
        <v>575</v>
      </c>
      <c r="C2147" s="21">
        <v>0.207693259518026</v>
      </c>
      <c r="D2147" s="21">
        <v>0.34980586239872402</v>
      </c>
      <c r="E2147" s="21">
        <v>0.20452382941498301</v>
      </c>
      <c r="F2147" s="21">
        <v>0.88645415689539298</v>
      </c>
      <c r="G2147" s="21">
        <v>1.49642269545886</v>
      </c>
      <c r="H2147" s="21">
        <v>0.87077068189160101</v>
      </c>
      <c r="I2147" s="10" t="str">
        <f>Table[[#This Row],[Solar]]&amp;Table[[#This Row],[Wind]]</f>
        <v>1875575</v>
      </c>
    </row>
    <row r="2148" spans="1:9" x14ac:dyDescent="0.3">
      <c r="A2148" s="19">
        <v>1900</v>
      </c>
      <c r="B2148" s="20">
        <v>575</v>
      </c>
      <c r="C2148" s="21">
        <v>0.210015701110289</v>
      </c>
      <c r="D2148" s="21">
        <v>0.35222868140450803</v>
      </c>
      <c r="E2148" s="21">
        <v>0.20831178734872299</v>
      </c>
      <c r="F2148" s="21">
        <v>0.89666672526468705</v>
      </c>
      <c r="G2148" s="21">
        <v>1.5078370605085001</v>
      </c>
      <c r="H2148" s="21">
        <v>0.88664375898729797</v>
      </c>
      <c r="I2148" s="10" t="str">
        <f>Table[[#This Row],[Solar]]&amp;Table[[#This Row],[Wind]]</f>
        <v>1900575</v>
      </c>
    </row>
    <row r="2149" spans="1:9" x14ac:dyDescent="0.3">
      <c r="A2149" s="19">
        <v>1925</v>
      </c>
      <c r="B2149" s="20">
        <v>575</v>
      </c>
      <c r="C2149" s="21">
        <v>0.212338142702553</v>
      </c>
      <c r="D2149" s="21">
        <v>0.35465150041029098</v>
      </c>
      <c r="E2149" s="21">
        <v>0.212099745282463</v>
      </c>
      <c r="F2149" s="21">
        <v>0.90687929363398001</v>
      </c>
      <c r="G2149" s="21">
        <v>1.51925142555813</v>
      </c>
      <c r="H2149" s="21">
        <v>0.90251683608299504</v>
      </c>
      <c r="I2149" s="10" t="str">
        <f>Table[[#This Row],[Solar]]&amp;Table[[#This Row],[Wind]]</f>
        <v>1925575</v>
      </c>
    </row>
    <row r="2150" spans="1:9" x14ac:dyDescent="0.3">
      <c r="A2150" s="19">
        <v>0</v>
      </c>
      <c r="B2150" s="20">
        <v>600</v>
      </c>
      <c r="C2150" s="21">
        <v>0.247933275765679</v>
      </c>
      <c r="D2150" s="21">
        <v>0.51981159338451399</v>
      </c>
      <c r="E2150" s="21">
        <v>0.141932020750282</v>
      </c>
      <c r="F2150" s="21">
        <v>1.0500478464708201</v>
      </c>
      <c r="G2150" s="21">
        <v>2.1991601169477901</v>
      </c>
      <c r="H2150" s="21">
        <v>0.60158964775248003</v>
      </c>
      <c r="I2150" s="10" t="str">
        <f>Table[[#This Row],[Solar]]&amp;Table[[#This Row],[Wind]]</f>
        <v>0600</v>
      </c>
    </row>
    <row r="2151" spans="1:9" x14ac:dyDescent="0.3">
      <c r="A2151" s="19">
        <v>25</v>
      </c>
      <c r="B2151" s="20">
        <v>600</v>
      </c>
      <c r="C2151" s="21">
        <v>0.24557193592785601</v>
      </c>
      <c r="D2151" s="21">
        <v>0.51410811835938997</v>
      </c>
      <c r="E2151" s="21">
        <v>0.14075040721554</v>
      </c>
      <c r="F2151" s="21">
        <v>1.03760930484989</v>
      </c>
      <c r="G2151" s="21">
        <v>2.1701596136205898</v>
      </c>
      <c r="H2151" s="21">
        <v>0.59513007666733397</v>
      </c>
      <c r="I2151" s="10" t="str">
        <f>Table[[#This Row],[Solar]]&amp;Table[[#This Row],[Wind]]</f>
        <v>25600</v>
      </c>
    </row>
    <row r="2152" spans="1:9" x14ac:dyDescent="0.3">
      <c r="A2152" s="19">
        <v>50</v>
      </c>
      <c r="B2152" s="20">
        <v>600</v>
      </c>
      <c r="C2152" s="21">
        <v>0.24321059609003201</v>
      </c>
      <c r="D2152" s="21">
        <v>0.50840464333426605</v>
      </c>
      <c r="E2152" s="21">
        <v>0.139568793680797</v>
      </c>
      <c r="F2152" s="21">
        <v>1.02517076322895</v>
      </c>
      <c r="G2152" s="21">
        <v>2.14115911029339</v>
      </c>
      <c r="H2152" s="21">
        <v>0.58867050558218903</v>
      </c>
      <c r="I2152" s="10" t="str">
        <f>Table[[#This Row],[Solar]]&amp;Table[[#This Row],[Wind]]</f>
        <v>50600</v>
      </c>
    </row>
    <row r="2153" spans="1:9" x14ac:dyDescent="0.3">
      <c r="A2153" s="19">
        <v>75</v>
      </c>
      <c r="B2153" s="20">
        <v>600</v>
      </c>
      <c r="C2153" s="21">
        <v>0.24084925625220799</v>
      </c>
      <c r="D2153" s="21">
        <v>0.50270116830914202</v>
      </c>
      <c r="E2153" s="21">
        <v>0.138387180146055</v>
      </c>
      <c r="F2153" s="21">
        <v>1.0127322216080199</v>
      </c>
      <c r="G2153" s="21">
        <v>2.1121586069661902</v>
      </c>
      <c r="H2153" s="21">
        <v>0.58221093449704298</v>
      </c>
      <c r="I2153" s="10" t="str">
        <f>Table[[#This Row],[Solar]]&amp;Table[[#This Row],[Wind]]</f>
        <v>75600</v>
      </c>
    </row>
    <row r="2154" spans="1:9" x14ac:dyDescent="0.3">
      <c r="A2154" s="19">
        <v>100</v>
      </c>
      <c r="B2154" s="20">
        <v>600</v>
      </c>
      <c r="C2154" s="21">
        <v>0.23848791641438499</v>
      </c>
      <c r="D2154" s="21">
        <v>0.49699769328401799</v>
      </c>
      <c r="E2154" s="21">
        <v>0.137205566611312</v>
      </c>
      <c r="F2154" s="21">
        <v>1.0002936799870901</v>
      </c>
      <c r="G2154" s="21">
        <v>2.0831581036389899</v>
      </c>
      <c r="H2154" s="21">
        <v>0.57575136341189803</v>
      </c>
      <c r="I2154" s="10" t="str">
        <f>Table[[#This Row],[Solar]]&amp;Table[[#This Row],[Wind]]</f>
        <v>100600</v>
      </c>
    </row>
    <row r="2155" spans="1:9" x14ac:dyDescent="0.3">
      <c r="A2155" s="19">
        <v>125</v>
      </c>
      <c r="B2155" s="20">
        <v>600</v>
      </c>
      <c r="C2155" s="21">
        <v>0.236126576576561</v>
      </c>
      <c r="D2155" s="21">
        <v>0.49129421825889402</v>
      </c>
      <c r="E2155" s="21">
        <v>0.13602395307657</v>
      </c>
      <c r="F2155" s="21">
        <v>0.98785513836615801</v>
      </c>
      <c r="G2155" s="21">
        <v>2.0541576003117901</v>
      </c>
      <c r="H2155" s="21">
        <v>0.56929179232675198</v>
      </c>
      <c r="I2155" s="10" t="str">
        <f>Table[[#This Row],[Solar]]&amp;Table[[#This Row],[Wind]]</f>
        <v>125600</v>
      </c>
    </row>
    <row r="2156" spans="1:9" x14ac:dyDescent="0.3">
      <c r="A2156" s="19">
        <v>150</v>
      </c>
      <c r="B2156" s="20">
        <v>600</v>
      </c>
      <c r="C2156" s="21">
        <v>0.233765236738737</v>
      </c>
      <c r="D2156" s="21">
        <v>0.48559074323376999</v>
      </c>
      <c r="E2156" s="21">
        <v>0.13484233954182701</v>
      </c>
      <c r="F2156" s="21">
        <v>0.97541659674522496</v>
      </c>
      <c r="G2156" s="21">
        <v>2.0251570969846</v>
      </c>
      <c r="H2156" s="21">
        <v>0.56283222124160603</v>
      </c>
      <c r="I2156" s="10" t="str">
        <f>Table[[#This Row],[Solar]]&amp;Table[[#This Row],[Wind]]</f>
        <v>150600</v>
      </c>
    </row>
    <row r="2157" spans="1:9" x14ac:dyDescent="0.3">
      <c r="A2157" s="19">
        <v>175</v>
      </c>
      <c r="B2157" s="20">
        <v>600</v>
      </c>
      <c r="C2157" s="21">
        <v>0.23140389690091401</v>
      </c>
      <c r="D2157" s="21">
        <v>0.47988726820864602</v>
      </c>
      <c r="E2157" s="21">
        <v>0.13366072600708501</v>
      </c>
      <c r="F2157" s="21">
        <v>0.96297805512429102</v>
      </c>
      <c r="G2157" s="21">
        <v>1.9961565936573999</v>
      </c>
      <c r="H2157" s="21">
        <v>0.55637265015646098</v>
      </c>
      <c r="I2157" s="10" t="str">
        <f>Table[[#This Row],[Solar]]&amp;Table[[#This Row],[Wind]]</f>
        <v>175600</v>
      </c>
    </row>
    <row r="2158" spans="1:9" x14ac:dyDescent="0.3">
      <c r="A2158" s="19">
        <v>200</v>
      </c>
      <c r="B2158" s="20">
        <v>600</v>
      </c>
      <c r="C2158" s="21">
        <v>0.22904255706309001</v>
      </c>
      <c r="D2158" s="21">
        <v>0.474183793183522</v>
      </c>
      <c r="E2158" s="21">
        <v>0.13247911247234201</v>
      </c>
      <c r="F2158" s="21">
        <v>0.95053951350335797</v>
      </c>
      <c r="G2158" s="21">
        <v>1.9671560903301999</v>
      </c>
      <c r="H2158" s="21">
        <v>0.54991307907131504</v>
      </c>
      <c r="I2158" s="10" t="str">
        <f>Table[[#This Row],[Solar]]&amp;Table[[#This Row],[Wind]]</f>
        <v>200600</v>
      </c>
    </row>
    <row r="2159" spans="1:9" x14ac:dyDescent="0.3">
      <c r="A2159" s="19">
        <v>225</v>
      </c>
      <c r="B2159" s="20">
        <v>600</v>
      </c>
      <c r="C2159" s="21">
        <v>0.22569688137593799</v>
      </c>
      <c r="D2159" s="21">
        <v>0.466918660932163</v>
      </c>
      <c r="E2159" s="21">
        <v>0.13074205804814401</v>
      </c>
      <c r="F2159" s="21">
        <v>0.93463096910383903</v>
      </c>
      <c r="G2159" s="21">
        <v>1.93281003079168</v>
      </c>
      <c r="H2159" s="21">
        <v>0.54154331452589299</v>
      </c>
      <c r="I2159" s="10" t="str">
        <f>Table[[#This Row],[Solar]]&amp;Table[[#This Row],[Wind]]</f>
        <v>225600</v>
      </c>
    </row>
    <row r="2160" spans="1:9" x14ac:dyDescent="0.3">
      <c r="A2160" s="19">
        <v>250</v>
      </c>
      <c r="B2160" s="20">
        <v>600</v>
      </c>
      <c r="C2160" s="21">
        <v>0.222351205688785</v>
      </c>
      <c r="D2160" s="21">
        <v>0.459653528680803</v>
      </c>
      <c r="E2160" s="21">
        <v>0.12900500362394501</v>
      </c>
      <c r="F2160" s="21">
        <v>0.91872242470432097</v>
      </c>
      <c r="G2160" s="21">
        <v>1.8984639712531499</v>
      </c>
      <c r="H2160" s="21">
        <v>0.53317354998046995</v>
      </c>
      <c r="I2160" s="10" t="str">
        <f>Table[[#This Row],[Solar]]&amp;Table[[#This Row],[Wind]]</f>
        <v>250600</v>
      </c>
    </row>
    <row r="2161" spans="1:9" x14ac:dyDescent="0.3">
      <c r="A2161" s="19">
        <v>275</v>
      </c>
      <c r="B2161" s="20">
        <v>600</v>
      </c>
      <c r="C2161" s="21">
        <v>0.219005530001633</v>
      </c>
      <c r="D2161" s="21">
        <v>0.45238839642944401</v>
      </c>
      <c r="E2161" s="21">
        <v>0.12726794919974699</v>
      </c>
      <c r="F2161" s="21">
        <v>0.90281388030480303</v>
      </c>
      <c r="G2161" s="21">
        <v>1.86411791171463</v>
      </c>
      <c r="H2161" s="21">
        <v>0.52480378543504702</v>
      </c>
      <c r="I2161" s="10" t="str">
        <f>Table[[#This Row],[Solar]]&amp;Table[[#This Row],[Wind]]</f>
        <v>275600</v>
      </c>
    </row>
    <row r="2162" spans="1:9" x14ac:dyDescent="0.3">
      <c r="A2162" s="19">
        <v>300</v>
      </c>
      <c r="B2162" s="20">
        <v>600</v>
      </c>
      <c r="C2162" s="21">
        <v>0.21565985431448001</v>
      </c>
      <c r="D2162" s="21">
        <v>0.44512326417808401</v>
      </c>
      <c r="E2162" s="21">
        <v>0.12553089477554799</v>
      </c>
      <c r="F2162" s="21">
        <v>0.88690533590528398</v>
      </c>
      <c r="G2162" s="21">
        <v>1.8297718521761099</v>
      </c>
      <c r="H2162" s="21">
        <v>0.51643402088962498</v>
      </c>
      <c r="I2162" s="10" t="str">
        <f>Table[[#This Row],[Solar]]&amp;Table[[#This Row],[Wind]]</f>
        <v>300600</v>
      </c>
    </row>
    <row r="2163" spans="1:9" x14ac:dyDescent="0.3">
      <c r="A2163" s="19">
        <v>325</v>
      </c>
      <c r="B2163" s="20">
        <v>600</v>
      </c>
      <c r="C2163" s="21">
        <v>0.21231417862732799</v>
      </c>
      <c r="D2163" s="21">
        <v>0.43785813192672501</v>
      </c>
      <c r="E2163" s="21">
        <v>0.12379384035135001</v>
      </c>
      <c r="F2163" s="21">
        <v>0.87099679150576603</v>
      </c>
      <c r="G2163" s="21">
        <v>1.7954257926375901</v>
      </c>
      <c r="H2163" s="21">
        <v>0.50806425634420205</v>
      </c>
      <c r="I2163" s="10" t="str">
        <f>Table[[#This Row],[Solar]]&amp;Table[[#This Row],[Wind]]</f>
        <v>325600</v>
      </c>
    </row>
    <row r="2164" spans="1:9" x14ac:dyDescent="0.3">
      <c r="A2164" s="19">
        <v>350</v>
      </c>
      <c r="B2164" s="20">
        <v>600</v>
      </c>
      <c r="C2164" s="21">
        <v>0.20896850294017499</v>
      </c>
      <c r="D2164" s="21">
        <v>0.43059299967536502</v>
      </c>
      <c r="E2164" s="21">
        <v>0.122056785927151</v>
      </c>
      <c r="F2164" s="21">
        <v>0.85508824710624698</v>
      </c>
      <c r="G2164" s="21">
        <v>1.76107973309906</v>
      </c>
      <c r="H2164" s="21">
        <v>0.49969449179877901</v>
      </c>
      <c r="I2164" s="10" t="str">
        <f>Table[[#This Row],[Solar]]&amp;Table[[#This Row],[Wind]]</f>
        <v>350600</v>
      </c>
    </row>
    <row r="2165" spans="1:9" x14ac:dyDescent="0.3">
      <c r="A2165" s="19">
        <v>375</v>
      </c>
      <c r="B2165" s="20">
        <v>600</v>
      </c>
      <c r="C2165" s="21">
        <v>0.205622827253023</v>
      </c>
      <c r="D2165" s="21">
        <v>0.42332786742400602</v>
      </c>
      <c r="E2165" s="21">
        <v>0.120319731502953</v>
      </c>
      <c r="F2165" s="21">
        <v>0.83917970270672904</v>
      </c>
      <c r="G2165" s="21">
        <v>1.7267336735605401</v>
      </c>
      <c r="H2165" s="21">
        <v>0.49132472725335702</v>
      </c>
      <c r="I2165" s="10" t="str">
        <f>Table[[#This Row],[Solar]]&amp;Table[[#This Row],[Wind]]</f>
        <v>375600</v>
      </c>
    </row>
    <row r="2166" spans="1:9" x14ac:dyDescent="0.3">
      <c r="A2166" s="19">
        <v>400</v>
      </c>
      <c r="B2166" s="20">
        <v>600</v>
      </c>
      <c r="C2166" s="21">
        <v>0.20227715156587101</v>
      </c>
      <c r="D2166" s="21">
        <v>0.41606273517264603</v>
      </c>
      <c r="E2166" s="21">
        <v>0.118582677078754</v>
      </c>
      <c r="F2166" s="21">
        <v>0.82327115830721098</v>
      </c>
      <c r="G2166" s="21">
        <v>1.69238761402202</v>
      </c>
      <c r="H2166" s="21">
        <v>0.48295496270793398</v>
      </c>
      <c r="I2166" s="10" t="str">
        <f>Table[[#This Row],[Solar]]&amp;Table[[#This Row],[Wind]]</f>
        <v>400600</v>
      </c>
    </row>
    <row r="2167" spans="1:9" x14ac:dyDescent="0.3">
      <c r="A2167" s="19">
        <v>425</v>
      </c>
      <c r="B2167" s="20">
        <v>600</v>
      </c>
      <c r="C2167" s="21">
        <v>0.19893147587871801</v>
      </c>
      <c r="D2167" s="21">
        <v>0.40879760292128697</v>
      </c>
      <c r="E2167" s="21">
        <v>0.116845622654556</v>
      </c>
      <c r="F2167" s="21">
        <v>0.80736261390769204</v>
      </c>
      <c r="G2167" s="21">
        <v>1.6580415544835001</v>
      </c>
      <c r="H2167" s="21">
        <v>0.47458519816251199</v>
      </c>
      <c r="I2167" s="10" t="str">
        <f>Table[[#This Row],[Solar]]&amp;Table[[#This Row],[Wind]]</f>
        <v>425600</v>
      </c>
    </row>
    <row r="2168" spans="1:9" x14ac:dyDescent="0.3">
      <c r="A2168" s="19">
        <v>450</v>
      </c>
      <c r="B2168" s="20">
        <v>600</v>
      </c>
      <c r="C2168" s="21">
        <v>0.19558580019156599</v>
      </c>
      <c r="D2168" s="21">
        <v>0.40153247066992698</v>
      </c>
      <c r="E2168" s="21">
        <v>0.11510856823035701</v>
      </c>
      <c r="F2168" s="21">
        <v>0.79145406950817399</v>
      </c>
      <c r="G2168" s="21">
        <v>1.62369549494498</v>
      </c>
      <c r="H2168" s="21">
        <v>0.466215433617089</v>
      </c>
      <c r="I2168" s="10" t="str">
        <f>Table[[#This Row],[Solar]]&amp;Table[[#This Row],[Wind]]</f>
        <v>450600</v>
      </c>
    </row>
    <row r="2169" spans="1:9" x14ac:dyDescent="0.3">
      <c r="A2169" s="19">
        <v>475</v>
      </c>
      <c r="B2169" s="20">
        <v>600</v>
      </c>
      <c r="C2169" s="21">
        <v>0.192240124504413</v>
      </c>
      <c r="D2169" s="21">
        <v>0.39426733841856698</v>
      </c>
      <c r="E2169" s="21">
        <v>0.11337151380615899</v>
      </c>
      <c r="F2169" s="21">
        <v>0.77554552510865504</v>
      </c>
      <c r="G2169" s="21">
        <v>1.5893494354064499</v>
      </c>
      <c r="H2169" s="21">
        <v>0.45784566907166602</v>
      </c>
      <c r="I2169" s="10" t="str">
        <f>Table[[#This Row],[Solar]]&amp;Table[[#This Row],[Wind]]</f>
        <v>475600</v>
      </c>
    </row>
    <row r="2170" spans="1:9" x14ac:dyDescent="0.3">
      <c r="A2170" s="19">
        <v>500</v>
      </c>
      <c r="B2170" s="20">
        <v>600</v>
      </c>
      <c r="C2170" s="21">
        <v>0.188894448817261</v>
      </c>
      <c r="D2170" s="21">
        <v>0.38700220616720798</v>
      </c>
      <c r="E2170" s="21">
        <v>0.11163445938196</v>
      </c>
      <c r="F2170" s="21">
        <v>0.75963698070913699</v>
      </c>
      <c r="G2170" s="21">
        <v>1.55500337586793</v>
      </c>
      <c r="H2170" s="21">
        <v>0.44947590452624397</v>
      </c>
      <c r="I2170" s="10" t="str">
        <f>Table[[#This Row],[Solar]]&amp;Table[[#This Row],[Wind]]</f>
        <v>500600</v>
      </c>
    </row>
    <row r="2171" spans="1:9" x14ac:dyDescent="0.3">
      <c r="A2171" s="19">
        <v>525</v>
      </c>
      <c r="B2171" s="20">
        <v>600</v>
      </c>
      <c r="C2171" s="21">
        <v>0.18554877313010801</v>
      </c>
      <c r="D2171" s="21">
        <v>0.37973707391584799</v>
      </c>
      <c r="E2171" s="21">
        <v>0.109897404957762</v>
      </c>
      <c r="F2171" s="21">
        <v>0.74372843630961805</v>
      </c>
      <c r="G2171" s="21">
        <v>1.5206573163294099</v>
      </c>
      <c r="H2171" s="21">
        <v>0.44110613998082099</v>
      </c>
      <c r="I2171" s="10" t="str">
        <f>Table[[#This Row],[Solar]]&amp;Table[[#This Row],[Wind]]</f>
        <v>525600</v>
      </c>
    </row>
    <row r="2172" spans="1:9" x14ac:dyDescent="0.3">
      <c r="A2172" s="19">
        <v>550</v>
      </c>
      <c r="B2172" s="20">
        <v>600</v>
      </c>
      <c r="C2172" s="21">
        <v>0.18220309744295601</v>
      </c>
      <c r="D2172" s="21">
        <v>0.37247194166448899</v>
      </c>
      <c r="E2172" s="21">
        <v>0.108160350533564</v>
      </c>
      <c r="F2172" s="21">
        <v>0.72781989191009999</v>
      </c>
      <c r="G2172" s="21">
        <v>1.48631125679089</v>
      </c>
      <c r="H2172" s="21">
        <v>0.432736375435398</v>
      </c>
      <c r="I2172" s="10" t="str">
        <f>Table[[#This Row],[Solar]]&amp;Table[[#This Row],[Wind]]</f>
        <v>550600</v>
      </c>
    </row>
    <row r="2173" spans="1:9" x14ac:dyDescent="0.3">
      <c r="A2173" s="19">
        <v>575</v>
      </c>
      <c r="B2173" s="20">
        <v>600</v>
      </c>
      <c r="C2173" s="21">
        <v>0.17885742175580399</v>
      </c>
      <c r="D2173" s="21">
        <v>0.365206809413129</v>
      </c>
      <c r="E2173" s="21">
        <v>0.106423296109365</v>
      </c>
      <c r="F2173" s="21">
        <v>0.71191134751058105</v>
      </c>
      <c r="G2173" s="21">
        <v>1.45196519725236</v>
      </c>
      <c r="H2173" s="21">
        <v>0.42436661088997601</v>
      </c>
      <c r="I2173" s="10" t="str">
        <f>Table[[#This Row],[Solar]]&amp;Table[[#This Row],[Wind]]</f>
        <v>575600</v>
      </c>
    </row>
    <row r="2174" spans="1:9" x14ac:dyDescent="0.3">
      <c r="A2174" s="19">
        <v>600</v>
      </c>
      <c r="B2174" s="20">
        <v>600</v>
      </c>
      <c r="C2174" s="21">
        <v>0.175511746068651</v>
      </c>
      <c r="D2174" s="21">
        <v>0.35794167716177</v>
      </c>
      <c r="E2174" s="21">
        <v>0.10468624168516701</v>
      </c>
      <c r="F2174" s="21">
        <v>0.696002803111063</v>
      </c>
      <c r="G2174" s="21">
        <v>1.4176191377138401</v>
      </c>
      <c r="H2174" s="21">
        <v>0.41599684634455297</v>
      </c>
      <c r="I2174" s="10" t="str">
        <f>Table[[#This Row],[Solar]]&amp;Table[[#This Row],[Wind]]</f>
        <v>600600</v>
      </c>
    </row>
    <row r="2175" spans="1:9" x14ac:dyDescent="0.3">
      <c r="A2175" s="19">
        <v>625</v>
      </c>
      <c r="B2175" s="20">
        <v>600</v>
      </c>
      <c r="C2175" s="21">
        <v>0.17277549156073499</v>
      </c>
      <c r="D2175" s="21">
        <v>0.35181055233790398</v>
      </c>
      <c r="E2175" s="21">
        <v>0.103331260804053</v>
      </c>
      <c r="F2175" s="21">
        <v>0.688396329588567</v>
      </c>
      <c r="G2175" s="21">
        <v>1.3999361145582001</v>
      </c>
      <c r="H2175" s="21">
        <v>0.41254323647321101</v>
      </c>
      <c r="I2175" s="10" t="str">
        <f>Table[[#This Row],[Solar]]&amp;Table[[#This Row],[Wind]]</f>
        <v>625600</v>
      </c>
    </row>
    <row r="2176" spans="1:9" x14ac:dyDescent="0.3">
      <c r="A2176" s="19">
        <v>650</v>
      </c>
      <c r="B2176" s="20">
        <v>600</v>
      </c>
      <c r="C2176" s="21">
        <v>0.17003923705281801</v>
      </c>
      <c r="D2176" s="21">
        <v>0.34567942751403702</v>
      </c>
      <c r="E2176" s="21">
        <v>0.10197627992293901</v>
      </c>
      <c r="F2176" s="21">
        <v>0.68078985606607201</v>
      </c>
      <c r="G2176" s="21">
        <v>1.3822530914025499</v>
      </c>
      <c r="H2176" s="21">
        <v>0.40908962660186998</v>
      </c>
      <c r="I2176" s="10" t="str">
        <f>Table[[#This Row],[Solar]]&amp;Table[[#This Row],[Wind]]</f>
        <v>650600</v>
      </c>
    </row>
    <row r="2177" spans="1:9" x14ac:dyDescent="0.3">
      <c r="A2177" s="19">
        <v>675</v>
      </c>
      <c r="B2177" s="20">
        <v>600</v>
      </c>
      <c r="C2177" s="21">
        <v>0.167302982544901</v>
      </c>
      <c r="D2177" s="21">
        <v>0.339548302690171</v>
      </c>
      <c r="E2177" s="21">
        <v>0.100621299041826</v>
      </c>
      <c r="F2177" s="21">
        <v>0.67318338254357601</v>
      </c>
      <c r="G2177" s="21">
        <v>1.36457006824691</v>
      </c>
      <c r="H2177" s="21">
        <v>0.40563601673052802</v>
      </c>
      <c r="I2177" s="10" t="str">
        <f>Table[[#This Row],[Solar]]&amp;Table[[#This Row],[Wind]]</f>
        <v>675600</v>
      </c>
    </row>
    <row r="2178" spans="1:9" x14ac:dyDescent="0.3">
      <c r="A2178" s="19">
        <v>700</v>
      </c>
      <c r="B2178" s="20">
        <v>600</v>
      </c>
      <c r="C2178" s="21">
        <v>0.16456672803698499</v>
      </c>
      <c r="D2178" s="21">
        <v>0.33341717786630498</v>
      </c>
      <c r="E2178" s="21">
        <v>9.9266318160712394E-2</v>
      </c>
      <c r="F2178" s="21">
        <v>0.66557690902108102</v>
      </c>
      <c r="G2178" s="21">
        <v>1.34688704509126</v>
      </c>
      <c r="H2178" s="21">
        <v>0.40218240685918599</v>
      </c>
      <c r="I2178" s="10" t="str">
        <f>Table[[#This Row],[Solar]]&amp;Table[[#This Row],[Wind]]</f>
        <v>700600</v>
      </c>
    </row>
    <row r="2179" spans="1:9" x14ac:dyDescent="0.3">
      <c r="A2179" s="19">
        <v>725</v>
      </c>
      <c r="B2179" s="20">
        <v>600</v>
      </c>
      <c r="C2179" s="21">
        <v>0.16183047352906799</v>
      </c>
      <c r="D2179" s="21">
        <v>0.32728605304243902</v>
      </c>
      <c r="E2179" s="21">
        <v>9.7911337279598804E-2</v>
      </c>
      <c r="F2179" s="21">
        <v>0.65797043549858503</v>
      </c>
      <c r="G2179" s="21">
        <v>1.32920402193562</v>
      </c>
      <c r="H2179" s="21">
        <v>0.39872879698784502</v>
      </c>
      <c r="I2179" s="10" t="str">
        <f>Table[[#This Row],[Solar]]&amp;Table[[#This Row],[Wind]]</f>
        <v>725600</v>
      </c>
    </row>
    <row r="2180" spans="1:9" x14ac:dyDescent="0.3">
      <c r="A2180" s="19">
        <v>750</v>
      </c>
      <c r="B2180" s="20">
        <v>600</v>
      </c>
      <c r="C2180" s="21">
        <v>0.15909421902115201</v>
      </c>
      <c r="D2180" s="21">
        <v>0.321154928218573</v>
      </c>
      <c r="E2180" s="21">
        <v>9.6556356398485102E-2</v>
      </c>
      <c r="F2180" s="21">
        <v>0.65036396197609003</v>
      </c>
      <c r="G2180" s="21">
        <v>1.3115209987799801</v>
      </c>
      <c r="H2180" s="21">
        <v>0.395275187116503</v>
      </c>
      <c r="I2180" s="10" t="str">
        <f>Table[[#This Row],[Solar]]&amp;Table[[#This Row],[Wind]]</f>
        <v>750600</v>
      </c>
    </row>
    <row r="2181" spans="1:9" x14ac:dyDescent="0.3">
      <c r="A2181" s="19">
        <v>775</v>
      </c>
      <c r="B2181" s="20">
        <v>600</v>
      </c>
      <c r="C2181" s="21">
        <v>0.157829787894745</v>
      </c>
      <c r="D2181" s="21">
        <v>0.31819185642645997</v>
      </c>
      <c r="E2181" s="21">
        <v>9.6013758339929298E-2</v>
      </c>
      <c r="F2181" s="21">
        <v>0.647351519977441</v>
      </c>
      <c r="G2181" s="21">
        <v>1.3039173761852401</v>
      </c>
      <c r="H2181" s="21">
        <v>0.394283685650135</v>
      </c>
      <c r="I2181" s="10" t="str">
        <f>Table[[#This Row],[Solar]]&amp;Table[[#This Row],[Wind]]</f>
        <v>775600</v>
      </c>
    </row>
    <row r="2182" spans="1:9" x14ac:dyDescent="0.3">
      <c r="A2182" s="19">
        <v>800</v>
      </c>
      <c r="B2182" s="20">
        <v>600</v>
      </c>
      <c r="C2182" s="21">
        <v>0.15754657235601</v>
      </c>
      <c r="D2182" s="21">
        <v>0.31734081998885</v>
      </c>
      <c r="E2182" s="21">
        <v>9.6012748829745295E-2</v>
      </c>
      <c r="F2182" s="21">
        <v>0.64740176566135799</v>
      </c>
      <c r="G2182" s="21">
        <v>1.3030333539644501</v>
      </c>
      <c r="H2182" s="21">
        <v>0.39493358978708298</v>
      </c>
      <c r="I2182" s="10" t="str">
        <f>Table[[#This Row],[Solar]]&amp;Table[[#This Row],[Wind]]</f>
        <v>800600</v>
      </c>
    </row>
    <row r="2183" spans="1:9" x14ac:dyDescent="0.3">
      <c r="A2183" s="19">
        <v>825</v>
      </c>
      <c r="B2183" s="20">
        <v>600</v>
      </c>
      <c r="C2183" s="21">
        <v>0.15726335681727599</v>
      </c>
      <c r="D2183" s="21">
        <v>0.31648978355124002</v>
      </c>
      <c r="E2183" s="21">
        <v>9.6011739319561404E-2</v>
      </c>
      <c r="F2183" s="21">
        <v>0.64745201134527397</v>
      </c>
      <c r="G2183" s="21">
        <v>1.3021493317436601</v>
      </c>
      <c r="H2183" s="21">
        <v>0.39558349392403103</v>
      </c>
      <c r="I2183" s="10" t="str">
        <f>Table[[#This Row],[Solar]]&amp;Table[[#This Row],[Wind]]</f>
        <v>825600</v>
      </c>
    </row>
    <row r="2184" spans="1:9" x14ac:dyDescent="0.3">
      <c r="A2184" s="19">
        <v>850</v>
      </c>
      <c r="B2184" s="20">
        <v>600</v>
      </c>
      <c r="C2184" s="21">
        <v>0.15698014127854101</v>
      </c>
      <c r="D2184" s="21">
        <v>0.31563874711362999</v>
      </c>
      <c r="E2184" s="21">
        <v>9.6010729809377401E-2</v>
      </c>
      <c r="F2184" s="21">
        <v>0.64750225702919095</v>
      </c>
      <c r="G2184" s="21">
        <v>1.3012653095228599</v>
      </c>
      <c r="H2184" s="21">
        <v>0.39623339806097901</v>
      </c>
      <c r="I2184" s="10" t="str">
        <f>Table[[#This Row],[Solar]]&amp;Table[[#This Row],[Wind]]</f>
        <v>850600</v>
      </c>
    </row>
    <row r="2185" spans="1:9" x14ac:dyDescent="0.3">
      <c r="A2185" s="19">
        <v>875</v>
      </c>
      <c r="B2185" s="20">
        <v>600</v>
      </c>
      <c r="C2185" s="21">
        <v>0.15669692573980701</v>
      </c>
      <c r="D2185" s="21">
        <v>0.31478771067601902</v>
      </c>
      <c r="E2185" s="21">
        <v>9.6009720299193399E-2</v>
      </c>
      <c r="F2185" s="21">
        <v>0.64755250271310705</v>
      </c>
      <c r="G2185" s="21">
        <v>1.3003812873020699</v>
      </c>
      <c r="H2185" s="21">
        <v>0.396883302197927</v>
      </c>
      <c r="I2185" s="10" t="str">
        <f>Table[[#This Row],[Solar]]&amp;Table[[#This Row],[Wind]]</f>
        <v>875600</v>
      </c>
    </row>
    <row r="2186" spans="1:9" x14ac:dyDescent="0.3">
      <c r="A2186" s="19">
        <v>900</v>
      </c>
      <c r="B2186" s="20">
        <v>600</v>
      </c>
      <c r="C2186" s="21">
        <v>0.156413710201072</v>
      </c>
      <c r="D2186" s="21">
        <v>0.31393667423840899</v>
      </c>
      <c r="E2186" s="21">
        <v>9.6008710789009494E-2</v>
      </c>
      <c r="F2186" s="21">
        <v>0.64760274839702303</v>
      </c>
      <c r="G2186" s="21">
        <v>1.2994972650812799</v>
      </c>
      <c r="H2186" s="21">
        <v>0.39753320633487499</v>
      </c>
      <c r="I2186" s="10" t="str">
        <f>Table[[#This Row],[Solar]]&amp;Table[[#This Row],[Wind]]</f>
        <v>900600</v>
      </c>
    </row>
    <row r="2187" spans="1:9" x14ac:dyDescent="0.3">
      <c r="A2187" s="19">
        <v>925</v>
      </c>
      <c r="B2187" s="20">
        <v>600</v>
      </c>
      <c r="C2187" s="21">
        <v>0.156822166350787</v>
      </c>
      <c r="D2187" s="21">
        <v>0.31349492625001701</v>
      </c>
      <c r="E2187" s="21">
        <v>9.7928141717652795E-2</v>
      </c>
      <c r="F2187" s="21">
        <v>0.65019143700872395</v>
      </c>
      <c r="G2187" s="21">
        <v>1.2990091372210699</v>
      </c>
      <c r="H2187" s="21">
        <v>0.406636212757293</v>
      </c>
      <c r="I2187" s="10" t="str">
        <f>Table[[#This Row],[Solar]]&amp;Table[[#This Row],[Wind]]</f>
        <v>925600</v>
      </c>
    </row>
    <row r="2188" spans="1:9" x14ac:dyDescent="0.3">
      <c r="A2188" s="19">
        <v>950</v>
      </c>
      <c r="B2188" s="20">
        <v>600</v>
      </c>
      <c r="C2188" s="21">
        <v>0.15723062250050099</v>
      </c>
      <c r="D2188" s="21">
        <v>0.31305317826162599</v>
      </c>
      <c r="E2188" s="21">
        <v>9.9847572646296207E-2</v>
      </c>
      <c r="F2188" s="21">
        <v>0.65278012562042498</v>
      </c>
      <c r="G2188" s="21">
        <v>1.2985210093608599</v>
      </c>
      <c r="H2188" s="21">
        <v>0.41573921917971202</v>
      </c>
      <c r="I2188" s="10" t="str">
        <f>Table[[#This Row],[Solar]]&amp;Table[[#This Row],[Wind]]</f>
        <v>950600</v>
      </c>
    </row>
    <row r="2189" spans="1:9" x14ac:dyDescent="0.3">
      <c r="A2189" s="19">
        <v>975</v>
      </c>
      <c r="B2189" s="20">
        <v>600</v>
      </c>
      <c r="C2189" s="21">
        <v>0.15763907865021501</v>
      </c>
      <c r="D2189" s="21">
        <v>0.31261143027323401</v>
      </c>
      <c r="E2189" s="21">
        <v>0.10176700357493899</v>
      </c>
      <c r="F2189" s="21">
        <v>0.65536881423212601</v>
      </c>
      <c r="G2189" s="21">
        <v>1.2980328815006501</v>
      </c>
      <c r="H2189" s="21">
        <v>0.42484222560212997</v>
      </c>
      <c r="I2189" s="10" t="str">
        <f>Table[[#This Row],[Solar]]&amp;Table[[#This Row],[Wind]]</f>
        <v>975600</v>
      </c>
    </row>
    <row r="2190" spans="1:9" x14ac:dyDescent="0.3">
      <c r="A2190" s="19">
        <v>1000</v>
      </c>
      <c r="B2190" s="20">
        <v>600</v>
      </c>
      <c r="C2190" s="21">
        <v>0.15804753479993</v>
      </c>
      <c r="D2190" s="21">
        <v>0.31216968228484199</v>
      </c>
      <c r="E2190" s="21">
        <v>0.103686434503582</v>
      </c>
      <c r="F2190" s="21">
        <v>0.65795750284382704</v>
      </c>
      <c r="G2190" s="21">
        <v>1.2975447536404401</v>
      </c>
      <c r="H2190" s="21">
        <v>0.43394523202454799</v>
      </c>
      <c r="I2190" s="10" t="str">
        <f>Table[[#This Row],[Solar]]&amp;Table[[#This Row],[Wind]]</f>
        <v>1000600</v>
      </c>
    </row>
    <row r="2191" spans="1:9" x14ac:dyDescent="0.3">
      <c r="A2191" s="19">
        <v>1025</v>
      </c>
      <c r="B2191" s="20">
        <v>600</v>
      </c>
      <c r="C2191" s="21">
        <v>0.15845599094964399</v>
      </c>
      <c r="D2191" s="21">
        <v>0.31172793429645002</v>
      </c>
      <c r="E2191" s="21">
        <v>0.105605865432226</v>
      </c>
      <c r="F2191" s="21">
        <v>0.66054619145552795</v>
      </c>
      <c r="G2191" s="21">
        <v>1.2970566257802201</v>
      </c>
      <c r="H2191" s="21">
        <v>0.443048238446967</v>
      </c>
      <c r="I2191" s="10" t="str">
        <f>Table[[#This Row],[Solar]]&amp;Table[[#This Row],[Wind]]</f>
        <v>1025600</v>
      </c>
    </row>
    <row r="2192" spans="1:9" x14ac:dyDescent="0.3">
      <c r="A2192" s="19">
        <v>1050</v>
      </c>
      <c r="B2192" s="20">
        <v>600</v>
      </c>
      <c r="C2192" s="21">
        <v>0.15886444709935901</v>
      </c>
      <c r="D2192" s="21">
        <v>0.31128618630805899</v>
      </c>
      <c r="E2192" s="21">
        <v>0.10752529636086899</v>
      </c>
      <c r="F2192" s="21">
        <v>0.66313488006722898</v>
      </c>
      <c r="G2192" s="21">
        <v>1.2965684979200101</v>
      </c>
      <c r="H2192" s="21">
        <v>0.45215124486938502</v>
      </c>
      <c r="I2192" s="10" t="str">
        <f>Table[[#This Row],[Solar]]&amp;Table[[#This Row],[Wind]]</f>
        <v>1050600</v>
      </c>
    </row>
    <row r="2193" spans="1:9" x14ac:dyDescent="0.3">
      <c r="A2193" s="19">
        <v>1075</v>
      </c>
      <c r="B2193" s="20">
        <v>600</v>
      </c>
      <c r="C2193" s="21">
        <v>0.15927290324907301</v>
      </c>
      <c r="D2193" s="21">
        <v>0.31084443831966702</v>
      </c>
      <c r="E2193" s="21">
        <v>0.109444727289512</v>
      </c>
      <c r="F2193" s="21">
        <v>0.66572356867893001</v>
      </c>
      <c r="G2193" s="21">
        <v>1.2960803700598</v>
      </c>
      <c r="H2193" s="21">
        <v>0.46125425129180297</v>
      </c>
      <c r="I2193" s="10" t="str">
        <f>Table[[#This Row],[Solar]]&amp;Table[[#This Row],[Wind]]</f>
        <v>1075600</v>
      </c>
    </row>
    <row r="2194" spans="1:9" x14ac:dyDescent="0.3">
      <c r="A2194" s="19">
        <v>1100</v>
      </c>
      <c r="B2194" s="20">
        <v>600</v>
      </c>
      <c r="C2194" s="21">
        <v>0.159681359398787</v>
      </c>
      <c r="D2194" s="21">
        <v>0.31040269033127499</v>
      </c>
      <c r="E2194" s="21">
        <v>0.111364158218156</v>
      </c>
      <c r="F2194" s="21">
        <v>0.66831225729063004</v>
      </c>
      <c r="G2194" s="21">
        <v>1.29559224219959</v>
      </c>
      <c r="H2194" s="21">
        <v>0.47035725771422199</v>
      </c>
      <c r="I2194" s="10" t="str">
        <f>Table[[#This Row],[Solar]]&amp;Table[[#This Row],[Wind]]</f>
        <v>1100600</v>
      </c>
    </row>
    <row r="2195" spans="1:9" x14ac:dyDescent="0.3">
      <c r="A2195" s="19">
        <v>1125</v>
      </c>
      <c r="B2195" s="20">
        <v>600</v>
      </c>
      <c r="C2195" s="21">
        <v>0.16008981554850199</v>
      </c>
      <c r="D2195" s="21">
        <v>0.30996094234288402</v>
      </c>
      <c r="E2195" s="21">
        <v>0.11328358914679899</v>
      </c>
      <c r="F2195" s="21">
        <v>0.67090094590233096</v>
      </c>
      <c r="G2195" s="21">
        <v>1.29510411433938</v>
      </c>
      <c r="H2195" s="21">
        <v>0.47946026413664</v>
      </c>
      <c r="I2195" s="10" t="str">
        <f>Table[[#This Row],[Solar]]&amp;Table[[#This Row],[Wind]]</f>
        <v>1125600</v>
      </c>
    </row>
    <row r="2196" spans="1:9" x14ac:dyDescent="0.3">
      <c r="A2196" s="19">
        <v>1150</v>
      </c>
      <c r="B2196" s="20">
        <v>600</v>
      </c>
      <c r="C2196" s="21">
        <v>0.16049827169821601</v>
      </c>
      <c r="D2196" s="21">
        <v>0.30951919435449199</v>
      </c>
      <c r="E2196" s="21">
        <v>0.115203020075442</v>
      </c>
      <c r="F2196" s="21">
        <v>0.67348963451403199</v>
      </c>
      <c r="G2196" s="21">
        <v>1.29461598647917</v>
      </c>
      <c r="H2196" s="21">
        <v>0.48856327055905802</v>
      </c>
      <c r="I2196" s="10" t="str">
        <f>Table[[#This Row],[Solar]]&amp;Table[[#This Row],[Wind]]</f>
        <v>1150600</v>
      </c>
    </row>
    <row r="2197" spans="1:9" x14ac:dyDescent="0.3">
      <c r="A2197" s="19">
        <v>1175</v>
      </c>
      <c r="B2197" s="20">
        <v>600</v>
      </c>
      <c r="C2197" s="21">
        <v>0.16090672784793</v>
      </c>
      <c r="D2197" s="21">
        <v>0.30907744636610002</v>
      </c>
      <c r="E2197" s="21">
        <v>0.117122451004086</v>
      </c>
      <c r="F2197" s="21">
        <v>0.67607832312573302</v>
      </c>
      <c r="G2197" s="21">
        <v>1.29412785861896</v>
      </c>
      <c r="H2197" s="21">
        <v>0.49766627698147697</v>
      </c>
      <c r="I2197" s="10" t="str">
        <f>Table[[#This Row],[Solar]]&amp;Table[[#This Row],[Wind]]</f>
        <v>1175600</v>
      </c>
    </row>
    <row r="2198" spans="1:9" x14ac:dyDescent="0.3">
      <c r="A2198" s="19">
        <v>1200</v>
      </c>
      <c r="B2198" s="20">
        <v>600</v>
      </c>
      <c r="C2198" s="21">
        <v>0.161315183997645</v>
      </c>
      <c r="D2198" s="21">
        <v>0.30863569837770799</v>
      </c>
      <c r="E2198" s="21">
        <v>0.11904188193272899</v>
      </c>
      <c r="F2198" s="21">
        <v>0.67866701173743404</v>
      </c>
      <c r="G2198" s="21">
        <v>1.2936397307587499</v>
      </c>
      <c r="H2198" s="21">
        <v>0.50676928340389504</v>
      </c>
      <c r="I2198" s="10" t="str">
        <f>Table[[#This Row],[Solar]]&amp;Table[[#This Row],[Wind]]</f>
        <v>1200600</v>
      </c>
    </row>
    <row r="2199" spans="1:9" x14ac:dyDescent="0.3">
      <c r="A2199" s="19">
        <v>1225</v>
      </c>
      <c r="B2199" s="20">
        <v>600</v>
      </c>
      <c r="C2199" s="21">
        <v>0.16172364014735899</v>
      </c>
      <c r="D2199" s="21">
        <v>0.30819395038931702</v>
      </c>
      <c r="E2199" s="21">
        <v>0.120961312861372</v>
      </c>
      <c r="F2199" s="21">
        <v>0.68125570034913496</v>
      </c>
      <c r="G2199" s="21">
        <v>1.2931516028985399</v>
      </c>
      <c r="H2199" s="21">
        <v>0.51587228982631295</v>
      </c>
      <c r="I2199" s="10" t="str">
        <f>Table[[#This Row],[Solar]]&amp;Table[[#This Row],[Wind]]</f>
        <v>1225600</v>
      </c>
    </row>
    <row r="2200" spans="1:9" x14ac:dyDescent="0.3">
      <c r="A2200" s="19">
        <v>1250</v>
      </c>
      <c r="B2200" s="20">
        <v>600</v>
      </c>
      <c r="C2200" s="21">
        <v>0.16213209629707401</v>
      </c>
      <c r="D2200" s="21">
        <v>0.30775220240092499</v>
      </c>
      <c r="E2200" s="21">
        <v>0.122880743790016</v>
      </c>
      <c r="F2200" s="21">
        <v>0.68384438896083599</v>
      </c>
      <c r="G2200" s="21">
        <v>1.2926634750383299</v>
      </c>
      <c r="H2200" s="21">
        <v>0.52497529624873196</v>
      </c>
      <c r="I2200" s="10" t="str">
        <f>Table[[#This Row],[Solar]]&amp;Table[[#This Row],[Wind]]</f>
        <v>1250600</v>
      </c>
    </row>
    <row r="2201" spans="1:9" x14ac:dyDescent="0.3">
      <c r="A2201" s="19">
        <v>1275</v>
      </c>
      <c r="B2201" s="20">
        <v>600</v>
      </c>
      <c r="C2201" s="21">
        <v>0.162540552446788</v>
      </c>
      <c r="D2201" s="21">
        <v>0.30731045441253302</v>
      </c>
      <c r="E2201" s="21">
        <v>0.12480017471865899</v>
      </c>
      <c r="F2201" s="21">
        <v>0.68643307757253702</v>
      </c>
      <c r="G2201" s="21">
        <v>1.2921753471781201</v>
      </c>
      <c r="H2201" s="21">
        <v>0.53407830267114997</v>
      </c>
      <c r="I2201" s="10" t="str">
        <f>Table[[#This Row],[Solar]]&amp;Table[[#This Row],[Wind]]</f>
        <v>1275600</v>
      </c>
    </row>
    <row r="2202" spans="1:9" x14ac:dyDescent="0.3">
      <c r="A2202" s="19">
        <v>1300</v>
      </c>
      <c r="B2202" s="20">
        <v>600</v>
      </c>
      <c r="C2202" s="21">
        <v>0.16294900859650199</v>
      </c>
      <c r="D2202" s="21">
        <v>0.30686870642414199</v>
      </c>
      <c r="E2202" s="21">
        <v>0.126719605647303</v>
      </c>
      <c r="F2202" s="21">
        <v>0.68902176618423805</v>
      </c>
      <c r="G2202" s="21">
        <v>1.2916872193179101</v>
      </c>
      <c r="H2202" s="21">
        <v>0.54318130909356799</v>
      </c>
      <c r="I2202" s="10" t="str">
        <f>Table[[#This Row],[Solar]]&amp;Table[[#This Row],[Wind]]</f>
        <v>1300600</v>
      </c>
    </row>
    <row r="2203" spans="1:9" x14ac:dyDescent="0.3">
      <c r="A2203" s="19">
        <v>1325</v>
      </c>
      <c r="B2203" s="20">
        <v>600</v>
      </c>
      <c r="C2203" s="21">
        <v>0.16335746474621701</v>
      </c>
      <c r="D2203" s="21">
        <v>0.30642695843575002</v>
      </c>
      <c r="E2203" s="21">
        <v>0.128639036575946</v>
      </c>
      <c r="F2203" s="21">
        <v>0.69161045479593897</v>
      </c>
      <c r="G2203" s="21">
        <v>1.2911990914577001</v>
      </c>
      <c r="H2203" s="21">
        <v>0.552284315515987</v>
      </c>
      <c r="I2203" s="10" t="str">
        <f>Table[[#This Row],[Solar]]&amp;Table[[#This Row],[Wind]]</f>
        <v>1325600</v>
      </c>
    </row>
    <row r="2204" spans="1:9" x14ac:dyDescent="0.3">
      <c r="A2204" s="19">
        <v>1350</v>
      </c>
      <c r="B2204" s="20">
        <v>600</v>
      </c>
      <c r="C2204" s="21">
        <v>0.16376592089593101</v>
      </c>
      <c r="D2204" s="21">
        <v>0.30598521044735799</v>
      </c>
      <c r="E2204" s="21">
        <v>0.13055846750458899</v>
      </c>
      <c r="F2204" s="21">
        <v>0.69419914340764</v>
      </c>
      <c r="G2204" s="21">
        <v>1.29071096359749</v>
      </c>
      <c r="H2204" s="21">
        <v>0.56138732193840502</v>
      </c>
      <c r="I2204" s="10" t="str">
        <f>Table[[#This Row],[Solar]]&amp;Table[[#This Row],[Wind]]</f>
        <v>1350600</v>
      </c>
    </row>
    <row r="2205" spans="1:9" x14ac:dyDescent="0.3">
      <c r="A2205" s="19">
        <v>1375</v>
      </c>
      <c r="B2205" s="20">
        <v>600</v>
      </c>
      <c r="C2205" s="21">
        <v>0.164174377045646</v>
      </c>
      <c r="D2205" s="21">
        <v>0.30554346245896602</v>
      </c>
      <c r="E2205" s="21">
        <v>0.13247789843323299</v>
      </c>
      <c r="F2205" s="21">
        <v>0.69678783201934003</v>
      </c>
      <c r="G2205" s="21">
        <v>1.29022283573728</v>
      </c>
      <c r="H2205" s="21">
        <v>0.57049032836082303</v>
      </c>
      <c r="I2205" s="10" t="str">
        <f>Table[[#This Row],[Solar]]&amp;Table[[#This Row],[Wind]]</f>
        <v>1375600</v>
      </c>
    </row>
    <row r="2206" spans="1:9" x14ac:dyDescent="0.3">
      <c r="A2206" s="19">
        <v>1400</v>
      </c>
      <c r="B2206" s="20">
        <v>600</v>
      </c>
      <c r="C2206" s="21">
        <v>0.1661140215494</v>
      </c>
      <c r="D2206" s="21">
        <v>0.307393368065915</v>
      </c>
      <c r="E2206" s="21">
        <v>0.135892150965953</v>
      </c>
      <c r="F2206" s="21">
        <v>0.70547562443711498</v>
      </c>
      <c r="G2206" s="21">
        <v>1.2992567022049499</v>
      </c>
      <c r="H2206" s="21">
        <v>0.58500939132186502</v>
      </c>
      <c r="I2206" s="10" t="str">
        <f>Table[[#This Row],[Solar]]&amp;Table[[#This Row],[Wind]]</f>
        <v>1400600</v>
      </c>
    </row>
    <row r="2207" spans="1:9" x14ac:dyDescent="0.3">
      <c r="A2207" s="19">
        <v>1425</v>
      </c>
      <c r="B2207" s="20">
        <v>600</v>
      </c>
      <c r="C2207" s="21">
        <v>0.168436463141663</v>
      </c>
      <c r="D2207" s="21">
        <v>0.309816187071699</v>
      </c>
      <c r="E2207" s="21">
        <v>0.13968010889969301</v>
      </c>
      <c r="F2207" s="21">
        <v>0.71568819280640905</v>
      </c>
      <c r="G2207" s="21">
        <v>1.31067106725458</v>
      </c>
      <c r="H2207" s="21">
        <v>0.60088246841756099</v>
      </c>
      <c r="I2207" s="10" t="str">
        <f>Table[[#This Row],[Solar]]&amp;Table[[#This Row],[Wind]]</f>
        <v>1425600</v>
      </c>
    </row>
    <row r="2208" spans="1:9" x14ac:dyDescent="0.3">
      <c r="A2208" s="19">
        <v>1450</v>
      </c>
      <c r="B2208" s="20">
        <v>600</v>
      </c>
      <c r="C2208" s="21">
        <v>0.17075890473392699</v>
      </c>
      <c r="D2208" s="21">
        <v>0.31223900607748201</v>
      </c>
      <c r="E2208" s="21">
        <v>0.14346806683343299</v>
      </c>
      <c r="F2208" s="21">
        <v>0.72590076117570201</v>
      </c>
      <c r="G2208" s="21">
        <v>1.3220854323042099</v>
      </c>
      <c r="H2208" s="21">
        <v>0.61675554551325795</v>
      </c>
      <c r="I2208" s="10" t="str">
        <f>Table[[#This Row],[Solar]]&amp;Table[[#This Row],[Wind]]</f>
        <v>1450600</v>
      </c>
    </row>
    <row r="2209" spans="1:9" x14ac:dyDescent="0.3">
      <c r="A2209" s="19">
        <v>1475</v>
      </c>
      <c r="B2209" s="20">
        <v>600</v>
      </c>
      <c r="C2209" s="21">
        <v>0.17308134632619099</v>
      </c>
      <c r="D2209" s="21">
        <v>0.31466182508326601</v>
      </c>
      <c r="E2209" s="21">
        <v>0.147256024767173</v>
      </c>
      <c r="F2209" s="21">
        <v>0.73611332954499598</v>
      </c>
      <c r="G2209" s="21">
        <v>1.3334997973538401</v>
      </c>
      <c r="H2209" s="21">
        <v>0.63262862260895503</v>
      </c>
      <c r="I2209" s="10" t="str">
        <f>Table[[#This Row],[Solar]]&amp;Table[[#This Row],[Wind]]</f>
        <v>1475600</v>
      </c>
    </row>
    <row r="2210" spans="1:9" x14ac:dyDescent="0.3">
      <c r="A2210" s="19">
        <v>1500</v>
      </c>
      <c r="B2210" s="20">
        <v>600</v>
      </c>
      <c r="C2210" s="21">
        <v>0.17540378791845401</v>
      </c>
      <c r="D2210" s="21">
        <v>0.31708464408905002</v>
      </c>
      <c r="E2210" s="21">
        <v>0.15104398270091299</v>
      </c>
      <c r="F2210" s="21">
        <v>0.74632589791428905</v>
      </c>
      <c r="G2210" s="21">
        <v>1.3449141624034699</v>
      </c>
      <c r="H2210" s="21">
        <v>0.64850169970465199</v>
      </c>
      <c r="I2210" s="10" t="str">
        <f>Table[[#This Row],[Solar]]&amp;Table[[#This Row],[Wind]]</f>
        <v>1500600</v>
      </c>
    </row>
    <row r="2211" spans="1:9" x14ac:dyDescent="0.3">
      <c r="A2211" s="19">
        <v>1525</v>
      </c>
      <c r="B2211" s="20">
        <v>600</v>
      </c>
      <c r="C2211" s="21">
        <v>0.17772622951071801</v>
      </c>
      <c r="D2211" s="21">
        <v>0.31950746309483302</v>
      </c>
      <c r="E2211" s="21">
        <v>0.154831940634653</v>
      </c>
      <c r="F2211" s="21">
        <v>0.75653846628358301</v>
      </c>
      <c r="G2211" s="21">
        <v>1.3563285274531001</v>
      </c>
      <c r="H2211" s="21">
        <v>0.66437477680034895</v>
      </c>
      <c r="I2211" s="10" t="str">
        <f>Table[[#This Row],[Solar]]&amp;Table[[#This Row],[Wind]]</f>
        <v>1525600</v>
      </c>
    </row>
    <row r="2212" spans="1:9" x14ac:dyDescent="0.3">
      <c r="A2212" s="19">
        <v>1550</v>
      </c>
      <c r="B2212" s="20">
        <v>600</v>
      </c>
      <c r="C2212" s="21">
        <v>0.18004867110298201</v>
      </c>
      <c r="D2212" s="21">
        <v>0.32193028210061703</v>
      </c>
      <c r="E2212" s="21">
        <v>0.15861989856839301</v>
      </c>
      <c r="F2212" s="21">
        <v>0.76675103465287597</v>
      </c>
      <c r="G2212" s="21">
        <v>1.3677428925027399</v>
      </c>
      <c r="H2212" s="21">
        <v>0.68024785389604603</v>
      </c>
      <c r="I2212" s="10" t="str">
        <f>Table[[#This Row],[Solar]]&amp;Table[[#This Row],[Wind]]</f>
        <v>1550600</v>
      </c>
    </row>
    <row r="2213" spans="1:9" x14ac:dyDescent="0.3">
      <c r="A2213" s="19">
        <v>1575</v>
      </c>
      <c r="B2213" s="20">
        <v>600</v>
      </c>
      <c r="C2213" s="21">
        <v>0.182371112695245</v>
      </c>
      <c r="D2213" s="21">
        <v>0.32435310110640098</v>
      </c>
      <c r="E2213" s="21">
        <v>0.16240785650213299</v>
      </c>
      <c r="F2213" s="21">
        <v>0.77696360302217005</v>
      </c>
      <c r="G2213" s="21">
        <v>1.3791572575523701</v>
      </c>
      <c r="H2213" s="21">
        <v>0.69612093099174299</v>
      </c>
      <c r="I2213" s="10" t="str">
        <f>Table[[#This Row],[Solar]]&amp;Table[[#This Row],[Wind]]</f>
        <v>1575600</v>
      </c>
    </row>
    <row r="2214" spans="1:9" x14ac:dyDescent="0.3">
      <c r="A2214" s="19">
        <v>1600</v>
      </c>
      <c r="B2214" s="20">
        <v>600</v>
      </c>
      <c r="C2214" s="21">
        <v>0.184693554287509</v>
      </c>
      <c r="D2214" s="21">
        <v>0.32677592011218398</v>
      </c>
      <c r="E2214" s="21">
        <v>0.166195814435873</v>
      </c>
      <c r="F2214" s="21">
        <v>0.78717617139146301</v>
      </c>
      <c r="G2214" s="21">
        <v>1.390571622602</v>
      </c>
      <c r="H2214" s="21">
        <v>0.71199400808743996</v>
      </c>
      <c r="I2214" s="10" t="str">
        <f>Table[[#This Row],[Solar]]&amp;Table[[#This Row],[Wind]]</f>
        <v>1600600</v>
      </c>
    </row>
    <row r="2215" spans="1:9" x14ac:dyDescent="0.3">
      <c r="A2215" s="19">
        <v>1625</v>
      </c>
      <c r="B2215" s="20">
        <v>600</v>
      </c>
      <c r="C2215" s="21">
        <v>0.18701599587977299</v>
      </c>
      <c r="D2215" s="21">
        <v>0.32919873911796799</v>
      </c>
      <c r="E2215" s="21">
        <v>0.16998377236961301</v>
      </c>
      <c r="F2215" s="21">
        <v>0.79738873976075697</v>
      </c>
      <c r="G2215" s="21">
        <v>1.4019859876516301</v>
      </c>
      <c r="H2215" s="21">
        <v>0.72786708518313603</v>
      </c>
      <c r="I2215" s="10" t="str">
        <f>Table[[#This Row],[Solar]]&amp;Table[[#This Row],[Wind]]</f>
        <v>1625600</v>
      </c>
    </row>
    <row r="2216" spans="1:9" x14ac:dyDescent="0.3">
      <c r="A2216" s="19">
        <v>1650</v>
      </c>
      <c r="B2216" s="20">
        <v>600</v>
      </c>
      <c r="C2216" s="21">
        <v>0.18933843747203699</v>
      </c>
      <c r="D2216" s="21">
        <v>0.33162155812375099</v>
      </c>
      <c r="E2216" s="21">
        <v>0.17377173030335299</v>
      </c>
      <c r="F2216" s="21">
        <v>0.80760130813005004</v>
      </c>
      <c r="G2216" s="21">
        <v>1.41340035270126</v>
      </c>
      <c r="H2216" s="21">
        <v>0.74374016227883299</v>
      </c>
      <c r="I2216" s="10" t="str">
        <f>Table[[#This Row],[Solar]]&amp;Table[[#This Row],[Wind]]</f>
        <v>1650600</v>
      </c>
    </row>
    <row r="2217" spans="1:9" x14ac:dyDescent="0.3">
      <c r="A2217" s="19">
        <v>1675</v>
      </c>
      <c r="B2217" s="20">
        <v>600</v>
      </c>
      <c r="C2217" s="21">
        <v>0.19166087906429999</v>
      </c>
      <c r="D2217" s="21">
        <v>0.334044377129535</v>
      </c>
      <c r="E2217" s="21">
        <v>0.17755968823709301</v>
      </c>
      <c r="F2217" s="21">
        <v>0.81781387649934301</v>
      </c>
      <c r="G2217" s="21">
        <v>1.4248147177508901</v>
      </c>
      <c r="H2217" s="21">
        <v>0.75961323937452996</v>
      </c>
      <c r="I2217" s="10" t="str">
        <f>Table[[#This Row],[Solar]]&amp;Table[[#This Row],[Wind]]</f>
        <v>1675600</v>
      </c>
    </row>
    <row r="2218" spans="1:9" x14ac:dyDescent="0.3">
      <c r="A2218" s="19">
        <v>1700</v>
      </c>
      <c r="B2218" s="20">
        <v>600</v>
      </c>
      <c r="C2218" s="21">
        <v>0.19398332065656401</v>
      </c>
      <c r="D2218" s="21">
        <v>0.336467196135319</v>
      </c>
      <c r="E2218" s="21">
        <v>0.18134764617083299</v>
      </c>
      <c r="F2218" s="21">
        <v>0.82802644486863697</v>
      </c>
      <c r="G2218" s="21">
        <v>1.43622908280052</v>
      </c>
      <c r="H2218" s="21">
        <v>0.77548631647022703</v>
      </c>
      <c r="I2218" s="10" t="str">
        <f>Table[[#This Row],[Solar]]&amp;Table[[#This Row],[Wind]]</f>
        <v>1700600</v>
      </c>
    </row>
    <row r="2219" spans="1:9" x14ac:dyDescent="0.3">
      <c r="A2219" s="19">
        <v>1725</v>
      </c>
      <c r="B2219" s="20">
        <v>600</v>
      </c>
      <c r="C2219" s="21">
        <v>0.19630576224882801</v>
      </c>
      <c r="D2219" s="21">
        <v>0.33889001514110201</v>
      </c>
      <c r="E2219" s="21">
        <v>0.185135604104573</v>
      </c>
      <c r="F2219" s="21">
        <v>0.83823901323793004</v>
      </c>
      <c r="G2219" s="21">
        <v>1.4476434478501601</v>
      </c>
      <c r="H2219" s="21">
        <v>0.791359393565924</v>
      </c>
      <c r="I2219" s="10" t="str">
        <f>Table[[#This Row],[Solar]]&amp;Table[[#This Row],[Wind]]</f>
        <v>1725600</v>
      </c>
    </row>
    <row r="2220" spans="1:9" x14ac:dyDescent="0.3">
      <c r="A2220" s="19">
        <v>1750</v>
      </c>
      <c r="B2220" s="20">
        <v>600</v>
      </c>
      <c r="C2220" s="21">
        <v>0.19862820384109101</v>
      </c>
      <c r="D2220" s="21">
        <v>0.34131283414688601</v>
      </c>
      <c r="E2220" s="21">
        <v>0.18892356203831201</v>
      </c>
      <c r="F2220" s="21">
        <v>0.848451581607224</v>
      </c>
      <c r="G2220" s="21">
        <v>1.45905781289979</v>
      </c>
      <c r="H2220" s="21">
        <v>0.80723247066162096</v>
      </c>
      <c r="I2220" s="10" t="str">
        <f>Table[[#This Row],[Solar]]&amp;Table[[#This Row],[Wind]]</f>
        <v>1750600</v>
      </c>
    </row>
    <row r="2221" spans="1:9" x14ac:dyDescent="0.3">
      <c r="A2221" s="19">
        <v>1775</v>
      </c>
      <c r="B2221" s="20">
        <v>600</v>
      </c>
      <c r="C2221" s="21">
        <v>0.200950645433355</v>
      </c>
      <c r="D2221" s="21">
        <v>0.34373565315267002</v>
      </c>
      <c r="E2221" s="21">
        <v>0.19271151997205199</v>
      </c>
      <c r="F2221" s="21">
        <v>0.85866414997651697</v>
      </c>
      <c r="G2221" s="21">
        <v>1.4704721779494201</v>
      </c>
      <c r="H2221" s="21">
        <v>0.82310554775731803</v>
      </c>
      <c r="I2221" s="10" t="str">
        <f>Table[[#This Row],[Solar]]&amp;Table[[#This Row],[Wind]]</f>
        <v>1775600</v>
      </c>
    </row>
    <row r="2222" spans="1:9" x14ac:dyDescent="0.3">
      <c r="A2222" s="19">
        <v>1800</v>
      </c>
      <c r="B2222" s="20">
        <v>600</v>
      </c>
      <c r="C2222" s="21">
        <v>0.203273087025619</v>
      </c>
      <c r="D2222" s="21">
        <v>0.34615847215845302</v>
      </c>
      <c r="E2222" s="21">
        <v>0.196499477905792</v>
      </c>
      <c r="F2222" s="21">
        <v>0.86887671834581104</v>
      </c>
      <c r="G2222" s="21">
        <v>1.48188654299905</v>
      </c>
      <c r="H2222" s="21">
        <v>0.838978624853015</v>
      </c>
      <c r="I2222" s="10" t="str">
        <f>Table[[#This Row],[Solar]]&amp;Table[[#This Row],[Wind]]</f>
        <v>1800600</v>
      </c>
    </row>
    <row r="2223" spans="1:9" x14ac:dyDescent="0.3">
      <c r="A2223" s="19">
        <v>1825</v>
      </c>
      <c r="B2223" s="20">
        <v>600</v>
      </c>
      <c r="C2223" s="21">
        <v>0.20559552861788299</v>
      </c>
      <c r="D2223" s="21">
        <v>0.34858129116423697</v>
      </c>
      <c r="E2223" s="21">
        <v>0.20028743583953201</v>
      </c>
      <c r="F2223" s="21">
        <v>0.879089286715104</v>
      </c>
      <c r="G2223" s="21">
        <v>1.4933009080486801</v>
      </c>
      <c r="H2223" s="21">
        <v>0.85485170194871196</v>
      </c>
      <c r="I2223" s="10" t="str">
        <f>Table[[#This Row],[Solar]]&amp;Table[[#This Row],[Wind]]</f>
        <v>1825600</v>
      </c>
    </row>
    <row r="2224" spans="1:9" x14ac:dyDescent="0.3">
      <c r="A2224" s="19">
        <v>1850</v>
      </c>
      <c r="B2224" s="20">
        <v>600</v>
      </c>
      <c r="C2224" s="21">
        <v>0.20791797021014599</v>
      </c>
      <c r="D2224" s="21">
        <v>0.35100411017002098</v>
      </c>
      <c r="E2224" s="21">
        <v>0.204075393773272</v>
      </c>
      <c r="F2224" s="21">
        <v>0.88930185508439796</v>
      </c>
      <c r="G2224" s="21">
        <v>1.50471527309831</v>
      </c>
      <c r="H2224" s="21">
        <v>0.87072477904440804</v>
      </c>
      <c r="I2224" s="10" t="str">
        <f>Table[[#This Row],[Solar]]&amp;Table[[#This Row],[Wind]]</f>
        <v>1850600</v>
      </c>
    </row>
    <row r="2225" spans="1:9" x14ac:dyDescent="0.3">
      <c r="A2225" s="19">
        <v>1875</v>
      </c>
      <c r="B2225" s="20">
        <v>600</v>
      </c>
      <c r="C2225" s="21">
        <v>0.21024041180240999</v>
      </c>
      <c r="D2225" s="21">
        <v>0.35342692917580398</v>
      </c>
      <c r="E2225" s="21">
        <v>0.20786335170701201</v>
      </c>
      <c r="F2225" s="21">
        <v>0.89951442345369104</v>
      </c>
      <c r="G2225" s="21">
        <v>1.5161296381479401</v>
      </c>
      <c r="H2225" s="21">
        <v>0.886597856140105</v>
      </c>
      <c r="I2225" s="10" t="str">
        <f>Table[[#This Row],[Solar]]&amp;Table[[#This Row],[Wind]]</f>
        <v>1875600</v>
      </c>
    </row>
    <row r="2226" spans="1:9" x14ac:dyDescent="0.3">
      <c r="A2226" s="19">
        <v>1900</v>
      </c>
      <c r="B2226" s="20">
        <v>600</v>
      </c>
      <c r="C2226" s="21">
        <v>0.21256285339467401</v>
      </c>
      <c r="D2226" s="21">
        <v>0.35584974818158799</v>
      </c>
      <c r="E2226" s="21">
        <v>0.21165130964075199</v>
      </c>
      <c r="F2226" s="21">
        <v>0.909726991822985</v>
      </c>
      <c r="G2226" s="21">
        <v>1.52754400319758</v>
      </c>
      <c r="H2226" s="21">
        <v>0.90247093323580196</v>
      </c>
      <c r="I2226" s="10" t="str">
        <f>Table[[#This Row],[Solar]]&amp;Table[[#This Row],[Wind]]</f>
        <v>1900600</v>
      </c>
    </row>
    <row r="2227" spans="1:9" x14ac:dyDescent="0.3">
      <c r="A2227" s="19">
        <v>0</v>
      </c>
      <c r="B2227" s="20">
        <v>625</v>
      </c>
      <c r="C2227" s="21">
        <v>0.25083618037039102</v>
      </c>
      <c r="D2227" s="21">
        <v>0.52479411707485202</v>
      </c>
      <c r="E2227" s="21">
        <v>0.14382464687694399</v>
      </c>
      <c r="F2227" s="21">
        <v>1.0703065198583299</v>
      </c>
      <c r="G2227" s="21">
        <v>2.2369793258928601</v>
      </c>
      <c r="H2227" s="21">
        <v>0.61416248611466295</v>
      </c>
      <c r="I2227" s="10" t="str">
        <f>Table[[#This Row],[Solar]]&amp;Table[[#This Row],[Wind]]</f>
        <v>0625</v>
      </c>
    </row>
    <row r="2228" spans="1:9" x14ac:dyDescent="0.3">
      <c r="A2228" s="19">
        <v>25</v>
      </c>
      <c r="B2228" s="20">
        <v>625</v>
      </c>
      <c r="C2228" s="21">
        <v>0.24847484053256699</v>
      </c>
      <c r="D2228" s="21">
        <v>0.51909064204972899</v>
      </c>
      <c r="E2228" s="21">
        <v>0.14264303334220099</v>
      </c>
      <c r="F2228" s="21">
        <v>1.0578679782374001</v>
      </c>
      <c r="G2228" s="21">
        <v>2.2079788225656598</v>
      </c>
      <c r="H2228" s="21">
        <v>0.60770291502951801</v>
      </c>
      <c r="I2228" s="10" t="str">
        <f>Table[[#This Row],[Solar]]&amp;Table[[#This Row],[Wind]]</f>
        <v>25625</v>
      </c>
    </row>
    <row r="2229" spans="1:9" x14ac:dyDescent="0.3">
      <c r="A2229" s="19">
        <v>50</v>
      </c>
      <c r="B2229" s="20">
        <v>625</v>
      </c>
      <c r="C2229" s="21">
        <v>0.246113500694744</v>
      </c>
      <c r="D2229" s="21">
        <v>0.51338716702460496</v>
      </c>
      <c r="E2229" s="21">
        <v>0.14146141980745899</v>
      </c>
      <c r="F2229" s="21">
        <v>1.04542943661646</v>
      </c>
      <c r="G2229" s="21">
        <v>2.17897831923846</v>
      </c>
      <c r="H2229" s="21">
        <v>0.60124334394437196</v>
      </c>
      <c r="I2229" s="10" t="str">
        <f>Table[[#This Row],[Solar]]&amp;Table[[#This Row],[Wind]]</f>
        <v>50625</v>
      </c>
    </row>
    <row r="2230" spans="1:9" x14ac:dyDescent="0.3">
      <c r="A2230" s="19">
        <v>75</v>
      </c>
      <c r="B2230" s="20">
        <v>625</v>
      </c>
      <c r="C2230" s="21">
        <v>0.24375216085692</v>
      </c>
      <c r="D2230" s="21">
        <v>0.50768369199948105</v>
      </c>
      <c r="E2230" s="21">
        <v>0.140279806272716</v>
      </c>
      <c r="F2230" s="21">
        <v>1.03299089499553</v>
      </c>
      <c r="G2230" s="21">
        <v>2.1499778159112601</v>
      </c>
      <c r="H2230" s="21">
        <v>0.59478377285922701</v>
      </c>
      <c r="I2230" s="10" t="str">
        <f>Table[[#This Row],[Solar]]&amp;Table[[#This Row],[Wind]]</f>
        <v>75625</v>
      </c>
    </row>
    <row r="2231" spans="1:9" x14ac:dyDescent="0.3">
      <c r="A2231" s="19">
        <v>100</v>
      </c>
      <c r="B2231" s="20">
        <v>625</v>
      </c>
      <c r="C2231" s="21">
        <v>0.24139082101909601</v>
      </c>
      <c r="D2231" s="21">
        <v>0.50198021697435702</v>
      </c>
      <c r="E2231" s="21">
        <v>0.139098192737974</v>
      </c>
      <c r="F2231" s="21">
        <v>1.0205523533745999</v>
      </c>
      <c r="G2231" s="21">
        <v>2.1209773125840701</v>
      </c>
      <c r="H2231" s="21">
        <v>0.58832420177408096</v>
      </c>
      <c r="I2231" s="10" t="str">
        <f>Table[[#This Row],[Solar]]&amp;Table[[#This Row],[Wind]]</f>
        <v>100625</v>
      </c>
    </row>
    <row r="2232" spans="1:9" x14ac:dyDescent="0.3">
      <c r="A2232" s="19">
        <v>125</v>
      </c>
      <c r="B2232" s="20">
        <v>625</v>
      </c>
      <c r="C2232" s="21">
        <v>0.23902948118127201</v>
      </c>
      <c r="D2232" s="21">
        <v>0.49627674194923299</v>
      </c>
      <c r="E2232" s="21">
        <v>0.137916579203231</v>
      </c>
      <c r="F2232" s="21">
        <v>1.0081138117536601</v>
      </c>
      <c r="G2232" s="21">
        <v>2.0919768092568698</v>
      </c>
      <c r="H2232" s="21">
        <v>0.58186463068893501</v>
      </c>
      <c r="I2232" s="10" t="str">
        <f>Table[[#This Row],[Solar]]&amp;Table[[#This Row],[Wind]]</f>
        <v>125625</v>
      </c>
    </row>
    <row r="2233" spans="1:9" x14ac:dyDescent="0.3">
      <c r="A2233" s="19">
        <v>150</v>
      </c>
      <c r="B2233" s="20">
        <v>625</v>
      </c>
      <c r="C2233" s="21">
        <v>0.23666814134344899</v>
      </c>
      <c r="D2233" s="21">
        <v>0.49057326692410902</v>
      </c>
      <c r="E2233" s="21">
        <v>0.136734965668489</v>
      </c>
      <c r="F2233" s="21">
        <v>0.99567527013273305</v>
      </c>
      <c r="G2233" s="21">
        <v>2.06297630592967</v>
      </c>
      <c r="H2233" s="21">
        <v>0.57540505960378996</v>
      </c>
      <c r="I2233" s="10" t="str">
        <f>Table[[#This Row],[Solar]]&amp;Table[[#This Row],[Wind]]</f>
        <v>150625</v>
      </c>
    </row>
    <row r="2234" spans="1:9" x14ac:dyDescent="0.3">
      <c r="A2234" s="19">
        <v>175</v>
      </c>
      <c r="B2234" s="20">
        <v>625</v>
      </c>
      <c r="C2234" s="21">
        <v>0.234306801505625</v>
      </c>
      <c r="D2234" s="21">
        <v>0.48486979189898499</v>
      </c>
      <c r="E2234" s="21">
        <v>0.135553352133746</v>
      </c>
      <c r="F2234" s="21">
        <v>0.9832367285118</v>
      </c>
      <c r="G2234" s="21">
        <v>2.0339758026024701</v>
      </c>
      <c r="H2234" s="21">
        <v>0.56894548851864402</v>
      </c>
      <c r="I2234" s="10" t="str">
        <f>Table[[#This Row],[Solar]]&amp;Table[[#This Row],[Wind]]</f>
        <v>175625</v>
      </c>
    </row>
    <row r="2235" spans="1:9" x14ac:dyDescent="0.3">
      <c r="A2235" s="19">
        <v>200</v>
      </c>
      <c r="B2235" s="20">
        <v>625</v>
      </c>
      <c r="C2235" s="21">
        <v>0.230961125818473</v>
      </c>
      <c r="D2235" s="21">
        <v>0.477604659647626</v>
      </c>
      <c r="E2235" s="21">
        <v>0.133816297709548</v>
      </c>
      <c r="F2235" s="21">
        <v>0.96732818411228205</v>
      </c>
      <c r="G2235" s="21">
        <v>1.99962974306395</v>
      </c>
      <c r="H2235" s="21">
        <v>0.56057572397322197</v>
      </c>
      <c r="I2235" s="10" t="str">
        <f>Table[[#This Row],[Solar]]&amp;Table[[#This Row],[Wind]]</f>
        <v>200625</v>
      </c>
    </row>
    <row r="2236" spans="1:9" x14ac:dyDescent="0.3">
      <c r="A2236" s="19">
        <v>225</v>
      </c>
      <c r="B2236" s="20">
        <v>625</v>
      </c>
      <c r="C2236" s="21">
        <v>0.22761545013132001</v>
      </c>
      <c r="D2236" s="21">
        <v>0.470339527396266</v>
      </c>
      <c r="E2236" s="21">
        <v>0.13207924328534901</v>
      </c>
      <c r="F2236" s="21">
        <v>0.951419639712763</v>
      </c>
      <c r="G2236" s="21">
        <v>1.9652836835254299</v>
      </c>
      <c r="H2236" s="21">
        <v>0.55220595942779904</v>
      </c>
      <c r="I2236" s="10" t="str">
        <f>Table[[#This Row],[Solar]]&amp;Table[[#This Row],[Wind]]</f>
        <v>225625</v>
      </c>
    </row>
    <row r="2237" spans="1:9" x14ac:dyDescent="0.3">
      <c r="A2237" s="19">
        <v>250</v>
      </c>
      <c r="B2237" s="20">
        <v>625</v>
      </c>
      <c r="C2237" s="21">
        <v>0.22426977444416801</v>
      </c>
      <c r="D2237" s="21">
        <v>0.463074395144907</v>
      </c>
      <c r="E2237" s="21">
        <v>0.13034218886115101</v>
      </c>
      <c r="F2237" s="21">
        <v>0.93551109531324494</v>
      </c>
      <c r="G2237" s="21">
        <v>1.9309376239869001</v>
      </c>
      <c r="H2237" s="21">
        <v>0.543836194882376</v>
      </c>
      <c r="I2237" s="10" t="str">
        <f>Table[[#This Row],[Solar]]&amp;Table[[#This Row],[Wind]]</f>
        <v>250625</v>
      </c>
    </row>
    <row r="2238" spans="1:9" x14ac:dyDescent="0.3">
      <c r="A2238" s="19">
        <v>275</v>
      </c>
      <c r="B2238" s="20">
        <v>625</v>
      </c>
      <c r="C2238" s="21">
        <v>0.22092409875701499</v>
      </c>
      <c r="D2238" s="21">
        <v>0.45580926289354701</v>
      </c>
      <c r="E2238" s="21">
        <v>0.12860513443695201</v>
      </c>
      <c r="F2238" s="21">
        <v>0.919602550913726</v>
      </c>
      <c r="G2238" s="21">
        <v>1.89659156444838</v>
      </c>
      <c r="H2238" s="21">
        <v>0.53546643033695396</v>
      </c>
      <c r="I2238" s="10" t="str">
        <f>Table[[#This Row],[Solar]]&amp;Table[[#This Row],[Wind]]</f>
        <v>275625</v>
      </c>
    </row>
    <row r="2239" spans="1:9" x14ac:dyDescent="0.3">
      <c r="A2239" s="19">
        <v>300</v>
      </c>
      <c r="B2239" s="20">
        <v>625</v>
      </c>
      <c r="C2239" s="21">
        <v>0.217578423069863</v>
      </c>
      <c r="D2239" s="21">
        <v>0.44854413064218701</v>
      </c>
      <c r="E2239" s="21">
        <v>0.12686808001275399</v>
      </c>
      <c r="F2239" s="21">
        <v>0.90369400651420795</v>
      </c>
      <c r="G2239" s="21">
        <v>1.8622455049098601</v>
      </c>
      <c r="H2239" s="21">
        <v>0.52709666579153103</v>
      </c>
      <c r="I2239" s="10" t="str">
        <f>Table[[#This Row],[Solar]]&amp;Table[[#This Row],[Wind]]</f>
        <v>300625</v>
      </c>
    </row>
    <row r="2240" spans="1:9" x14ac:dyDescent="0.3">
      <c r="A2240" s="19">
        <v>325</v>
      </c>
      <c r="B2240" s="20">
        <v>625</v>
      </c>
      <c r="C2240" s="21">
        <v>0.214232747382711</v>
      </c>
      <c r="D2240" s="21">
        <v>0.44127899839082801</v>
      </c>
      <c r="E2240" s="21">
        <v>0.12513102558855599</v>
      </c>
      <c r="F2240" s="21">
        <v>0.88778546211469</v>
      </c>
      <c r="G2240" s="21">
        <v>1.82789944537134</v>
      </c>
      <c r="H2240" s="21">
        <v>0.51872690124610799</v>
      </c>
      <c r="I2240" s="10" t="str">
        <f>Table[[#This Row],[Solar]]&amp;Table[[#This Row],[Wind]]</f>
        <v>325625</v>
      </c>
    </row>
    <row r="2241" spans="1:9" x14ac:dyDescent="0.3">
      <c r="A2241" s="19">
        <v>350</v>
      </c>
      <c r="B2241" s="20">
        <v>625</v>
      </c>
      <c r="C2241" s="21">
        <v>0.21088707169555801</v>
      </c>
      <c r="D2241" s="21">
        <v>0.43401386613946802</v>
      </c>
      <c r="E2241" s="21">
        <v>0.12339397116435701</v>
      </c>
      <c r="F2241" s="21">
        <v>0.87187691771517095</v>
      </c>
      <c r="G2241" s="21">
        <v>1.7935533858328101</v>
      </c>
      <c r="H2241" s="21">
        <v>0.51035713670068605</v>
      </c>
      <c r="I2241" s="10" t="str">
        <f>Table[[#This Row],[Solar]]&amp;Table[[#This Row],[Wind]]</f>
        <v>350625</v>
      </c>
    </row>
    <row r="2242" spans="1:9" x14ac:dyDescent="0.3">
      <c r="A2242" s="19">
        <v>375</v>
      </c>
      <c r="B2242" s="20">
        <v>625</v>
      </c>
      <c r="C2242" s="21">
        <v>0.20754139600840599</v>
      </c>
      <c r="D2242" s="21">
        <v>0.42674873388810902</v>
      </c>
      <c r="E2242" s="21">
        <v>0.12165691674015899</v>
      </c>
      <c r="F2242" s="21">
        <v>0.85596837331565301</v>
      </c>
      <c r="G2242" s="21">
        <v>1.75920732629429</v>
      </c>
      <c r="H2242" s="21">
        <v>0.50198737215526301</v>
      </c>
      <c r="I2242" s="10" t="str">
        <f>Table[[#This Row],[Solar]]&amp;Table[[#This Row],[Wind]]</f>
        <v>375625</v>
      </c>
    </row>
    <row r="2243" spans="1:9" x14ac:dyDescent="0.3">
      <c r="A2243" s="19">
        <v>400</v>
      </c>
      <c r="B2243" s="20">
        <v>625</v>
      </c>
      <c r="C2243" s="21">
        <v>0.20419572032125299</v>
      </c>
      <c r="D2243" s="21">
        <v>0.41948360163674903</v>
      </c>
      <c r="E2243" s="21">
        <v>0.11991986231596</v>
      </c>
      <c r="F2243" s="21">
        <v>0.84005982891613395</v>
      </c>
      <c r="G2243" s="21">
        <v>1.7248612667557699</v>
      </c>
      <c r="H2243" s="21">
        <v>0.49361760760984003</v>
      </c>
      <c r="I2243" s="10" t="str">
        <f>Table[[#This Row],[Solar]]&amp;Table[[#This Row],[Wind]]</f>
        <v>400625</v>
      </c>
    </row>
    <row r="2244" spans="1:9" x14ac:dyDescent="0.3">
      <c r="A2244" s="19">
        <v>425</v>
      </c>
      <c r="B2244" s="20">
        <v>625</v>
      </c>
      <c r="C2244" s="21">
        <v>0.200850044634101</v>
      </c>
      <c r="D2244" s="21">
        <v>0.41221846938538997</v>
      </c>
      <c r="E2244" s="21">
        <v>0.118182807891762</v>
      </c>
      <c r="F2244" s="21">
        <v>0.82415128451661601</v>
      </c>
      <c r="G2244" s="21">
        <v>1.69051520721725</v>
      </c>
      <c r="H2244" s="21">
        <v>0.48524784306441798</v>
      </c>
      <c r="I2244" s="10" t="str">
        <f>Table[[#This Row],[Solar]]&amp;Table[[#This Row],[Wind]]</f>
        <v>425625</v>
      </c>
    </row>
    <row r="2245" spans="1:9" x14ac:dyDescent="0.3">
      <c r="A2245" s="19">
        <v>450</v>
      </c>
      <c r="B2245" s="20">
        <v>625</v>
      </c>
      <c r="C2245" s="21">
        <v>0.19750436894694801</v>
      </c>
      <c r="D2245" s="21">
        <v>0.40495333713402998</v>
      </c>
      <c r="E2245" s="21">
        <v>0.116445753467563</v>
      </c>
      <c r="F2245" s="21">
        <v>0.80824274011709696</v>
      </c>
      <c r="G2245" s="21">
        <v>1.6561691476787299</v>
      </c>
      <c r="H2245" s="21">
        <v>0.476878078518995</v>
      </c>
      <c r="I2245" s="10" t="str">
        <f>Table[[#This Row],[Solar]]&amp;Table[[#This Row],[Wind]]</f>
        <v>450625</v>
      </c>
    </row>
    <row r="2246" spans="1:9" x14ac:dyDescent="0.3">
      <c r="A2246" s="19">
        <v>475</v>
      </c>
      <c r="B2246" s="20">
        <v>625</v>
      </c>
      <c r="C2246" s="21">
        <v>0.19415869325979601</v>
      </c>
      <c r="D2246" s="21">
        <v>0.39768820488267098</v>
      </c>
      <c r="E2246" s="21">
        <v>0.114708699043365</v>
      </c>
      <c r="F2246" s="21">
        <v>0.79233419571757902</v>
      </c>
      <c r="G2246" s="21">
        <v>1.6218230881402</v>
      </c>
      <c r="H2246" s="21">
        <v>0.46850831397357301</v>
      </c>
      <c r="I2246" s="10" t="str">
        <f>Table[[#This Row],[Solar]]&amp;Table[[#This Row],[Wind]]</f>
        <v>475625</v>
      </c>
    </row>
    <row r="2247" spans="1:9" x14ac:dyDescent="0.3">
      <c r="A2247" s="19">
        <v>500</v>
      </c>
      <c r="B2247" s="20">
        <v>625</v>
      </c>
      <c r="C2247" s="21">
        <v>0.19081301757264299</v>
      </c>
      <c r="D2247" s="21">
        <v>0.39042307263131099</v>
      </c>
      <c r="E2247" s="21">
        <v>0.11297164461916601</v>
      </c>
      <c r="F2247" s="21">
        <v>0.77642565131805996</v>
      </c>
      <c r="G2247" s="21">
        <v>1.5874770286016799</v>
      </c>
      <c r="H2247" s="21">
        <v>0.46013854942815002</v>
      </c>
      <c r="I2247" s="10" t="str">
        <f>Table[[#This Row],[Solar]]&amp;Table[[#This Row],[Wind]]</f>
        <v>500625</v>
      </c>
    </row>
    <row r="2248" spans="1:9" x14ac:dyDescent="0.3">
      <c r="A2248" s="19">
        <v>525</v>
      </c>
      <c r="B2248" s="20">
        <v>625</v>
      </c>
      <c r="C2248" s="21">
        <v>0.187467341885491</v>
      </c>
      <c r="D2248" s="21">
        <v>0.38315794037995199</v>
      </c>
      <c r="E2248" s="21">
        <v>0.11123459019496799</v>
      </c>
      <c r="F2248" s="21">
        <v>0.76051710691854202</v>
      </c>
      <c r="G2248" s="21">
        <v>1.5531309690631601</v>
      </c>
      <c r="H2248" s="21">
        <v>0.45176878488272698</v>
      </c>
      <c r="I2248" s="10" t="str">
        <f>Table[[#This Row],[Solar]]&amp;Table[[#This Row],[Wind]]</f>
        <v>525625</v>
      </c>
    </row>
    <row r="2249" spans="1:9" x14ac:dyDescent="0.3">
      <c r="A2249" s="19">
        <v>550</v>
      </c>
      <c r="B2249" s="20">
        <v>625</v>
      </c>
      <c r="C2249" s="21">
        <v>0.184121666198339</v>
      </c>
      <c r="D2249" s="21">
        <v>0.37589280812859199</v>
      </c>
      <c r="E2249" s="21">
        <v>0.109497535770769</v>
      </c>
      <c r="F2249" s="21">
        <v>0.74460856251902396</v>
      </c>
      <c r="G2249" s="21">
        <v>1.51878490952464</v>
      </c>
      <c r="H2249" s="21">
        <v>0.44339902033730499</v>
      </c>
      <c r="I2249" s="10" t="str">
        <f>Table[[#This Row],[Solar]]&amp;Table[[#This Row],[Wind]]</f>
        <v>550625</v>
      </c>
    </row>
    <row r="2250" spans="1:9" x14ac:dyDescent="0.3">
      <c r="A2250" s="19">
        <v>575</v>
      </c>
      <c r="B2250" s="20">
        <v>625</v>
      </c>
      <c r="C2250" s="21">
        <v>0.18077599051118601</v>
      </c>
      <c r="D2250" s="21">
        <v>0.368627675877233</v>
      </c>
      <c r="E2250" s="21">
        <v>0.107760481346571</v>
      </c>
      <c r="F2250" s="21">
        <v>0.72870001811950502</v>
      </c>
      <c r="G2250" s="21">
        <v>1.4844388499861101</v>
      </c>
      <c r="H2250" s="21">
        <v>0.43502925579188201</v>
      </c>
      <c r="I2250" s="10" t="str">
        <f>Table[[#This Row],[Solar]]&amp;Table[[#This Row],[Wind]]</f>
        <v>575625</v>
      </c>
    </row>
    <row r="2251" spans="1:9" x14ac:dyDescent="0.3">
      <c r="A2251" s="19">
        <v>600</v>
      </c>
      <c r="B2251" s="20">
        <v>625</v>
      </c>
      <c r="C2251" s="21">
        <v>0.17743031482403401</v>
      </c>
      <c r="D2251" s="21">
        <v>0.361362543625873</v>
      </c>
      <c r="E2251" s="21">
        <v>0.106023426922372</v>
      </c>
      <c r="F2251" s="21">
        <v>0.71279147371998697</v>
      </c>
      <c r="G2251" s="21">
        <v>1.45009279044759</v>
      </c>
      <c r="H2251" s="21">
        <v>0.42665949124645902</v>
      </c>
      <c r="I2251" s="10" t="str">
        <f>Table[[#This Row],[Solar]]&amp;Table[[#This Row],[Wind]]</f>
        <v>600625</v>
      </c>
    </row>
    <row r="2252" spans="1:9" x14ac:dyDescent="0.3">
      <c r="A2252" s="19">
        <v>625</v>
      </c>
      <c r="B2252" s="20">
        <v>625</v>
      </c>
      <c r="C2252" s="21">
        <v>0.17408463913688099</v>
      </c>
      <c r="D2252" s="21">
        <v>0.354097411374513</v>
      </c>
      <c r="E2252" s="21">
        <v>0.104286372498174</v>
      </c>
      <c r="F2252" s="21">
        <v>0.69688292932046803</v>
      </c>
      <c r="G2252" s="21">
        <v>1.4157467309090701</v>
      </c>
      <c r="H2252" s="21">
        <v>0.41828972670103698</v>
      </c>
      <c r="I2252" s="10" t="str">
        <f>Table[[#This Row],[Solar]]&amp;Table[[#This Row],[Wind]]</f>
        <v>625625</v>
      </c>
    </row>
    <row r="2253" spans="1:9" x14ac:dyDescent="0.3">
      <c r="A2253" s="19">
        <v>650</v>
      </c>
      <c r="B2253" s="20">
        <v>625</v>
      </c>
      <c r="C2253" s="21">
        <v>0.17134838462896501</v>
      </c>
      <c r="D2253" s="21">
        <v>0.34796628655064699</v>
      </c>
      <c r="E2253" s="21">
        <v>0.10293139161706</v>
      </c>
      <c r="F2253" s="21">
        <v>0.68927645579797303</v>
      </c>
      <c r="G2253" s="21">
        <v>1.3980637077534199</v>
      </c>
      <c r="H2253" s="21">
        <v>0.41483611682969501</v>
      </c>
      <c r="I2253" s="10" t="str">
        <f>Table[[#This Row],[Solar]]&amp;Table[[#This Row],[Wind]]</f>
        <v>650625</v>
      </c>
    </row>
    <row r="2254" spans="1:9" x14ac:dyDescent="0.3">
      <c r="A2254" s="19">
        <v>675</v>
      </c>
      <c r="B2254" s="20">
        <v>625</v>
      </c>
      <c r="C2254" s="21">
        <v>0.168612130121048</v>
      </c>
      <c r="D2254" s="21">
        <v>0.34183516172678102</v>
      </c>
      <c r="E2254" s="21">
        <v>0.101576410735947</v>
      </c>
      <c r="F2254" s="21">
        <v>0.68166998227547704</v>
      </c>
      <c r="G2254" s="21">
        <v>1.38038068459778</v>
      </c>
      <c r="H2254" s="21">
        <v>0.41138250695835299</v>
      </c>
      <c r="I2254" s="10" t="str">
        <f>Table[[#This Row],[Solar]]&amp;Table[[#This Row],[Wind]]</f>
        <v>675625</v>
      </c>
    </row>
    <row r="2255" spans="1:9" x14ac:dyDescent="0.3">
      <c r="A2255" s="19">
        <v>700</v>
      </c>
      <c r="B2255" s="20">
        <v>625</v>
      </c>
      <c r="C2255" s="21">
        <v>0.165875875613132</v>
      </c>
      <c r="D2255" s="21">
        <v>0.335704036902915</v>
      </c>
      <c r="E2255" s="21">
        <v>0.100221429854833</v>
      </c>
      <c r="F2255" s="21">
        <v>0.67406350875298204</v>
      </c>
      <c r="G2255" s="21">
        <v>1.36269766144214</v>
      </c>
      <c r="H2255" s="21">
        <v>0.40792889708701202</v>
      </c>
      <c r="I2255" s="10" t="str">
        <f>Table[[#This Row],[Solar]]&amp;Table[[#This Row],[Wind]]</f>
        <v>700625</v>
      </c>
    </row>
    <row r="2256" spans="1:9" x14ac:dyDescent="0.3">
      <c r="A2256" s="19">
        <v>725</v>
      </c>
      <c r="B2256" s="20">
        <v>625</v>
      </c>
      <c r="C2256" s="21">
        <v>0.16313962110521499</v>
      </c>
      <c r="D2256" s="21">
        <v>0.32957291207904899</v>
      </c>
      <c r="E2256" s="21">
        <v>9.8866448973719795E-2</v>
      </c>
      <c r="F2256" s="21">
        <v>0.66645703523048605</v>
      </c>
      <c r="G2256" s="21">
        <v>1.34501463828649</v>
      </c>
      <c r="H2256" s="21">
        <v>0.40447528721567</v>
      </c>
      <c r="I2256" s="10" t="str">
        <f>Table[[#This Row],[Solar]]&amp;Table[[#This Row],[Wind]]</f>
        <v>725625</v>
      </c>
    </row>
    <row r="2257" spans="1:9" x14ac:dyDescent="0.3">
      <c r="A2257" s="19">
        <v>750</v>
      </c>
      <c r="B2257" s="20">
        <v>625</v>
      </c>
      <c r="C2257" s="21">
        <v>0.16040336659729901</v>
      </c>
      <c r="D2257" s="21">
        <v>0.32344178725518302</v>
      </c>
      <c r="E2257" s="21">
        <v>9.7511468092606093E-2</v>
      </c>
      <c r="F2257" s="21">
        <v>0.65885056170799094</v>
      </c>
      <c r="G2257" s="21">
        <v>1.3273316151308501</v>
      </c>
      <c r="H2257" s="21">
        <v>0.40102167734432798</v>
      </c>
      <c r="I2257" s="10" t="str">
        <f>Table[[#This Row],[Solar]]&amp;Table[[#This Row],[Wind]]</f>
        <v>750625</v>
      </c>
    </row>
    <row r="2258" spans="1:9" x14ac:dyDescent="0.3">
      <c r="A2258" s="19">
        <v>775</v>
      </c>
      <c r="B2258" s="20">
        <v>625</v>
      </c>
      <c r="C2258" s="21">
        <v>0.15930247140216999</v>
      </c>
      <c r="D2258" s="21">
        <v>0.32083072135548701</v>
      </c>
      <c r="E2258" s="21">
        <v>9.7059134792112298E-2</v>
      </c>
      <c r="F2258" s="21">
        <v>0.65634856765643601</v>
      </c>
      <c r="G2258" s="21">
        <v>1.32084792593177</v>
      </c>
      <c r="H2258" s="21">
        <v>0.400303743478513</v>
      </c>
      <c r="I2258" s="10" t="str">
        <f>Table[[#This Row],[Solar]]&amp;Table[[#This Row],[Wind]]</f>
        <v>775625</v>
      </c>
    </row>
    <row r="2259" spans="1:9" x14ac:dyDescent="0.3">
      <c r="A2259" s="19">
        <v>800</v>
      </c>
      <c r="B2259" s="20">
        <v>625</v>
      </c>
      <c r="C2259" s="21">
        <v>0.15901925586343599</v>
      </c>
      <c r="D2259" s="21">
        <v>0.31997968491787698</v>
      </c>
      <c r="E2259" s="21">
        <v>9.7058125281928295E-2</v>
      </c>
      <c r="F2259" s="21">
        <v>0.65639881334035299</v>
      </c>
      <c r="G2259" s="21">
        <v>1.31996390371098</v>
      </c>
      <c r="H2259" s="21">
        <v>0.40095364761546098</v>
      </c>
      <c r="I2259" s="10" t="str">
        <f>Table[[#This Row],[Solar]]&amp;Table[[#This Row],[Wind]]</f>
        <v>800625</v>
      </c>
    </row>
    <row r="2260" spans="1:9" x14ac:dyDescent="0.3">
      <c r="A2260" s="19">
        <v>825</v>
      </c>
      <c r="B2260" s="20">
        <v>625</v>
      </c>
      <c r="C2260" s="21">
        <v>0.15873604032470101</v>
      </c>
      <c r="D2260" s="21">
        <v>0.31912864848026701</v>
      </c>
      <c r="E2260" s="21">
        <v>9.7057115771744404E-2</v>
      </c>
      <c r="F2260" s="21">
        <v>0.65644905902426898</v>
      </c>
      <c r="G2260" s="21">
        <v>1.3190798814901801</v>
      </c>
      <c r="H2260" s="21">
        <v>0.40160355175240903</v>
      </c>
      <c r="I2260" s="10" t="str">
        <f>Table[[#This Row],[Solar]]&amp;Table[[#This Row],[Wind]]</f>
        <v>825625</v>
      </c>
    </row>
    <row r="2261" spans="1:9" x14ac:dyDescent="0.3">
      <c r="A2261" s="19">
        <v>850</v>
      </c>
      <c r="B2261" s="20">
        <v>625</v>
      </c>
      <c r="C2261" s="21">
        <v>0.15845282478596701</v>
      </c>
      <c r="D2261" s="21">
        <v>0.31827761204265598</v>
      </c>
      <c r="E2261" s="21">
        <v>9.7056106261560401E-2</v>
      </c>
      <c r="F2261" s="21">
        <v>0.65649930470818496</v>
      </c>
      <c r="G2261" s="21">
        <v>1.3181958592693901</v>
      </c>
      <c r="H2261" s="21">
        <v>0.40225345588935701</v>
      </c>
      <c r="I2261" s="10" t="str">
        <f>Table[[#This Row],[Solar]]&amp;Table[[#This Row],[Wind]]</f>
        <v>850625</v>
      </c>
    </row>
    <row r="2262" spans="1:9" x14ac:dyDescent="0.3">
      <c r="A2262" s="19">
        <v>875</v>
      </c>
      <c r="B2262" s="20">
        <v>625</v>
      </c>
      <c r="C2262" s="21">
        <v>0.158169609247232</v>
      </c>
      <c r="D2262" s="21">
        <v>0.317426575605046</v>
      </c>
      <c r="E2262" s="21">
        <v>9.7055096751376399E-2</v>
      </c>
      <c r="F2262" s="21">
        <v>0.65654955039210205</v>
      </c>
      <c r="G2262" s="21">
        <v>1.3173118370486001</v>
      </c>
      <c r="H2262" s="21">
        <v>0.402903360026305</v>
      </c>
      <c r="I2262" s="10" t="str">
        <f>Table[[#This Row],[Solar]]&amp;Table[[#This Row],[Wind]]</f>
        <v>875625</v>
      </c>
    </row>
    <row r="2263" spans="1:9" x14ac:dyDescent="0.3">
      <c r="A2263" s="19">
        <v>900</v>
      </c>
      <c r="B2263" s="20">
        <v>625</v>
      </c>
      <c r="C2263" s="21">
        <v>0.15857806539694699</v>
      </c>
      <c r="D2263" s="21">
        <v>0.31698482761665397</v>
      </c>
      <c r="E2263" s="21">
        <v>9.8974527680019797E-2</v>
      </c>
      <c r="F2263" s="21">
        <v>0.65913823900380297</v>
      </c>
      <c r="G2263" s="21">
        <v>1.3168237091883901</v>
      </c>
      <c r="H2263" s="21">
        <v>0.41200636644872302</v>
      </c>
      <c r="I2263" s="10" t="str">
        <f>Table[[#This Row],[Solar]]&amp;Table[[#This Row],[Wind]]</f>
        <v>900625</v>
      </c>
    </row>
    <row r="2264" spans="1:9" x14ac:dyDescent="0.3">
      <c r="A2264" s="19">
        <v>925</v>
      </c>
      <c r="B2264" s="20">
        <v>625</v>
      </c>
      <c r="C2264" s="21">
        <v>0.15898652154666101</v>
      </c>
      <c r="D2264" s="21">
        <v>0.316543079628263</v>
      </c>
      <c r="E2264" s="21">
        <v>0.100893958608663</v>
      </c>
      <c r="F2264" s="21">
        <v>0.661726927615504</v>
      </c>
      <c r="G2264" s="21">
        <v>1.3163355813281801</v>
      </c>
      <c r="H2264" s="21">
        <v>0.42110937287114197</v>
      </c>
      <c r="I2264" s="10" t="str">
        <f>Table[[#This Row],[Solar]]&amp;Table[[#This Row],[Wind]]</f>
        <v>925625</v>
      </c>
    </row>
    <row r="2265" spans="1:9" x14ac:dyDescent="0.3">
      <c r="A2265" s="19">
        <v>950</v>
      </c>
      <c r="B2265" s="20">
        <v>625</v>
      </c>
      <c r="C2265" s="21">
        <v>0.15939497769637501</v>
      </c>
      <c r="D2265" s="21">
        <v>0.31610133163987097</v>
      </c>
      <c r="E2265" s="21">
        <v>0.102813389537306</v>
      </c>
      <c r="F2265" s="21">
        <v>0.66431561622720403</v>
      </c>
      <c r="G2265" s="21">
        <v>1.3158474534679701</v>
      </c>
      <c r="H2265" s="21">
        <v>0.43021237929355999</v>
      </c>
      <c r="I2265" s="10" t="str">
        <f>Table[[#This Row],[Solar]]&amp;Table[[#This Row],[Wind]]</f>
        <v>950625</v>
      </c>
    </row>
    <row r="2266" spans="1:9" x14ac:dyDescent="0.3">
      <c r="A2266" s="19">
        <v>975</v>
      </c>
      <c r="B2266" s="20">
        <v>625</v>
      </c>
      <c r="C2266" s="21">
        <v>0.15980343384609</v>
      </c>
      <c r="D2266" s="21">
        <v>0.315659583651479</v>
      </c>
      <c r="E2266" s="21">
        <v>0.10473282046594901</v>
      </c>
      <c r="F2266" s="21">
        <v>0.66690430483890495</v>
      </c>
      <c r="G2266" s="21">
        <v>1.31535932560776</v>
      </c>
      <c r="H2266" s="21">
        <v>0.439315385715978</v>
      </c>
      <c r="I2266" s="10" t="str">
        <f>Table[[#This Row],[Solar]]&amp;Table[[#This Row],[Wind]]</f>
        <v>975625</v>
      </c>
    </row>
    <row r="2267" spans="1:9" x14ac:dyDescent="0.3">
      <c r="A2267" s="19">
        <v>1000</v>
      </c>
      <c r="B2267" s="20">
        <v>625</v>
      </c>
      <c r="C2267" s="21">
        <v>0.16021188999580399</v>
      </c>
      <c r="D2267" s="21">
        <v>0.31521783566308798</v>
      </c>
      <c r="E2267" s="21">
        <v>0.106652251394593</v>
      </c>
      <c r="F2267" s="21">
        <v>0.66949299345060598</v>
      </c>
      <c r="G2267" s="21">
        <v>1.31487119774755</v>
      </c>
      <c r="H2267" s="21">
        <v>0.44841839213839702</v>
      </c>
      <c r="I2267" s="10" t="str">
        <f>Table[[#This Row],[Solar]]&amp;Table[[#This Row],[Wind]]</f>
        <v>1000625</v>
      </c>
    </row>
    <row r="2268" spans="1:9" x14ac:dyDescent="0.3">
      <c r="A2268" s="19">
        <v>1025</v>
      </c>
      <c r="B2268" s="20">
        <v>625</v>
      </c>
      <c r="C2268" s="21">
        <v>0.16062034614551801</v>
      </c>
      <c r="D2268" s="21">
        <v>0.314776087674696</v>
      </c>
      <c r="E2268" s="21">
        <v>0.108571682323236</v>
      </c>
      <c r="F2268" s="21">
        <v>0.67208168206230701</v>
      </c>
      <c r="G2268" s="21">
        <v>1.31438306988734</v>
      </c>
      <c r="H2268" s="21">
        <v>0.45752139856081497</v>
      </c>
      <c r="I2268" s="10" t="str">
        <f>Table[[#This Row],[Solar]]&amp;Table[[#This Row],[Wind]]</f>
        <v>1025625</v>
      </c>
    </row>
    <row r="2269" spans="1:9" x14ac:dyDescent="0.3">
      <c r="A2269" s="19">
        <v>1050</v>
      </c>
      <c r="B2269" s="20">
        <v>625</v>
      </c>
      <c r="C2269" s="21">
        <v>0.161028802295233</v>
      </c>
      <c r="D2269" s="21">
        <v>0.31433433968630398</v>
      </c>
      <c r="E2269" s="21">
        <v>0.11049111325187901</v>
      </c>
      <c r="F2269" s="21">
        <v>0.67467037067400804</v>
      </c>
      <c r="G2269" s="21">
        <v>1.31389494202713</v>
      </c>
      <c r="H2269" s="21">
        <v>0.46662440498323299</v>
      </c>
      <c r="I2269" s="10" t="str">
        <f>Table[[#This Row],[Solar]]&amp;Table[[#This Row],[Wind]]</f>
        <v>1050625</v>
      </c>
    </row>
    <row r="2270" spans="1:9" x14ac:dyDescent="0.3">
      <c r="A2270" s="19">
        <v>1075</v>
      </c>
      <c r="B2270" s="20">
        <v>625</v>
      </c>
      <c r="C2270" s="21">
        <v>0.161437258444947</v>
      </c>
      <c r="D2270" s="21">
        <v>0.313892591697912</v>
      </c>
      <c r="E2270" s="21">
        <v>0.112410544180523</v>
      </c>
      <c r="F2270" s="21">
        <v>0.67725905928570895</v>
      </c>
      <c r="G2270" s="21">
        <v>1.31340681416692</v>
      </c>
      <c r="H2270" s="21">
        <v>0.475727411405652</v>
      </c>
      <c r="I2270" s="10" t="str">
        <f>Table[[#This Row],[Solar]]&amp;Table[[#This Row],[Wind]]</f>
        <v>1075625</v>
      </c>
    </row>
    <row r="2271" spans="1:9" x14ac:dyDescent="0.3">
      <c r="A2271" s="19">
        <v>1100</v>
      </c>
      <c r="B2271" s="20">
        <v>625</v>
      </c>
      <c r="C2271" s="21">
        <v>0.16184571459466199</v>
      </c>
      <c r="D2271" s="21">
        <v>0.31345084370952098</v>
      </c>
      <c r="E2271" s="21">
        <v>0.114329975109166</v>
      </c>
      <c r="F2271" s="21">
        <v>0.67984774789740998</v>
      </c>
      <c r="G2271" s="21">
        <v>1.3129186863067099</v>
      </c>
      <c r="H2271" s="21">
        <v>0.48483041782807001</v>
      </c>
      <c r="I2271" s="10" t="str">
        <f>Table[[#This Row],[Solar]]&amp;Table[[#This Row],[Wind]]</f>
        <v>1100625</v>
      </c>
    </row>
    <row r="2272" spans="1:9" x14ac:dyDescent="0.3">
      <c r="A2272" s="19">
        <v>1125</v>
      </c>
      <c r="B2272" s="20">
        <v>625</v>
      </c>
      <c r="C2272" s="21">
        <v>0.16225417074437601</v>
      </c>
      <c r="D2272" s="21">
        <v>0.313009095721129</v>
      </c>
      <c r="E2272" s="21">
        <v>0.11624940603780901</v>
      </c>
      <c r="F2272" s="21">
        <v>0.68243643650911101</v>
      </c>
      <c r="G2272" s="21">
        <v>1.3124305584464999</v>
      </c>
      <c r="H2272" s="21">
        <v>0.49393342425048797</v>
      </c>
      <c r="I2272" s="10" t="str">
        <f>Table[[#This Row],[Solar]]&amp;Table[[#This Row],[Wind]]</f>
        <v>1125625</v>
      </c>
    </row>
    <row r="2273" spans="1:9" x14ac:dyDescent="0.3">
      <c r="A2273" s="19">
        <v>1150</v>
      </c>
      <c r="B2273" s="20">
        <v>625</v>
      </c>
      <c r="C2273" s="21">
        <v>0.16266262689409</v>
      </c>
      <c r="D2273" s="21">
        <v>0.31256734773273698</v>
      </c>
      <c r="E2273" s="21">
        <v>0.118168836966453</v>
      </c>
      <c r="F2273" s="21">
        <v>0.68502512512081204</v>
      </c>
      <c r="G2273" s="21">
        <v>1.3119424305862899</v>
      </c>
      <c r="H2273" s="21">
        <v>0.50303643067290704</v>
      </c>
      <c r="I2273" s="10" t="str">
        <f>Table[[#This Row],[Solar]]&amp;Table[[#This Row],[Wind]]</f>
        <v>1150625</v>
      </c>
    </row>
    <row r="2274" spans="1:9" x14ac:dyDescent="0.3">
      <c r="A2274" s="19">
        <v>1175</v>
      </c>
      <c r="B2274" s="20">
        <v>625</v>
      </c>
      <c r="C2274" s="21">
        <v>0.16307108304380499</v>
      </c>
      <c r="D2274" s="21">
        <v>0.31212559974434601</v>
      </c>
      <c r="E2274" s="21">
        <v>0.120088267895096</v>
      </c>
      <c r="F2274" s="21">
        <v>0.68761381373251296</v>
      </c>
      <c r="G2274" s="21">
        <v>1.3114543027260801</v>
      </c>
      <c r="H2274" s="21">
        <v>0.51213943709532495</v>
      </c>
      <c r="I2274" s="10" t="str">
        <f>Table[[#This Row],[Solar]]&amp;Table[[#This Row],[Wind]]</f>
        <v>1175625</v>
      </c>
    </row>
    <row r="2275" spans="1:9" x14ac:dyDescent="0.3">
      <c r="A2275" s="19">
        <v>1200</v>
      </c>
      <c r="B2275" s="20">
        <v>625</v>
      </c>
      <c r="C2275" s="21">
        <v>0.16347953919351901</v>
      </c>
      <c r="D2275" s="21">
        <v>0.31168385175595398</v>
      </c>
      <c r="E2275" s="21">
        <v>0.12200769882373901</v>
      </c>
      <c r="F2275" s="21">
        <v>0.69020250234421299</v>
      </c>
      <c r="G2275" s="21">
        <v>1.3109661748658701</v>
      </c>
      <c r="H2275" s="21">
        <v>0.52124244351774296</v>
      </c>
      <c r="I2275" s="10" t="str">
        <f>Table[[#This Row],[Solar]]&amp;Table[[#This Row],[Wind]]</f>
        <v>1200625</v>
      </c>
    </row>
    <row r="2276" spans="1:9" x14ac:dyDescent="0.3">
      <c r="A2276" s="19">
        <v>1225</v>
      </c>
      <c r="B2276" s="20">
        <v>625</v>
      </c>
      <c r="C2276" s="21">
        <v>0.16388799534323401</v>
      </c>
      <c r="D2276" s="21">
        <v>0.31124210376756201</v>
      </c>
      <c r="E2276" s="21">
        <v>0.123927129752383</v>
      </c>
      <c r="F2276" s="21">
        <v>0.69279119095591402</v>
      </c>
      <c r="G2276" s="21">
        <v>1.3104780470056601</v>
      </c>
      <c r="H2276" s="21">
        <v>0.53034544994016197</v>
      </c>
      <c r="I2276" s="10" t="str">
        <f>Table[[#This Row],[Solar]]&amp;Table[[#This Row],[Wind]]</f>
        <v>1225625</v>
      </c>
    </row>
    <row r="2277" spans="1:9" x14ac:dyDescent="0.3">
      <c r="A2277" s="19">
        <v>1250</v>
      </c>
      <c r="B2277" s="20">
        <v>625</v>
      </c>
      <c r="C2277" s="21">
        <v>0.164296451492948</v>
      </c>
      <c r="D2277" s="21">
        <v>0.31080035577916998</v>
      </c>
      <c r="E2277" s="21">
        <v>0.12584656068102601</v>
      </c>
      <c r="F2277" s="21">
        <v>0.69537987956761504</v>
      </c>
      <c r="G2277" s="21">
        <v>1.30998991914545</v>
      </c>
      <c r="H2277" s="21">
        <v>0.53944845636257999</v>
      </c>
      <c r="I2277" s="10" t="str">
        <f>Table[[#This Row],[Solar]]&amp;Table[[#This Row],[Wind]]</f>
        <v>1250625</v>
      </c>
    </row>
    <row r="2278" spans="1:9" x14ac:dyDescent="0.3">
      <c r="A2278" s="19">
        <v>1275</v>
      </c>
      <c r="B2278" s="20">
        <v>625</v>
      </c>
      <c r="C2278" s="21">
        <v>0.16470490764266199</v>
      </c>
      <c r="D2278" s="21">
        <v>0.31035860779077901</v>
      </c>
      <c r="E2278" s="21">
        <v>0.12776599160966901</v>
      </c>
      <c r="F2278" s="21">
        <v>0.69796856817931596</v>
      </c>
      <c r="G2278" s="21">
        <v>1.30950179128524</v>
      </c>
      <c r="H2278" s="21">
        <v>0.548551462784999</v>
      </c>
      <c r="I2278" s="10" t="str">
        <f>Table[[#This Row],[Solar]]&amp;Table[[#This Row],[Wind]]</f>
        <v>1275625</v>
      </c>
    </row>
    <row r="2279" spans="1:9" x14ac:dyDescent="0.3">
      <c r="A2279" s="19">
        <v>1300</v>
      </c>
      <c r="B2279" s="20">
        <v>625</v>
      </c>
      <c r="C2279" s="21">
        <v>0.16511336379237701</v>
      </c>
      <c r="D2279" s="21">
        <v>0.30991685980238698</v>
      </c>
      <c r="E2279" s="21">
        <v>0.129685422538313</v>
      </c>
      <c r="F2279" s="21">
        <v>0.70055725679101699</v>
      </c>
      <c r="G2279" s="21">
        <v>1.30901366342503</v>
      </c>
      <c r="H2279" s="21">
        <v>0.55765446920741701</v>
      </c>
      <c r="I2279" s="10" t="str">
        <f>Table[[#This Row],[Solar]]&amp;Table[[#This Row],[Wind]]</f>
        <v>1300625</v>
      </c>
    </row>
    <row r="2280" spans="1:9" x14ac:dyDescent="0.3">
      <c r="A2280" s="19">
        <v>1325</v>
      </c>
      <c r="B2280" s="20">
        <v>625</v>
      </c>
      <c r="C2280" s="21">
        <v>0.165521819942091</v>
      </c>
      <c r="D2280" s="21">
        <v>0.30947511181399501</v>
      </c>
      <c r="E2280" s="21">
        <v>0.131604853466956</v>
      </c>
      <c r="F2280" s="21">
        <v>0.70314594540271802</v>
      </c>
      <c r="G2280" s="21">
        <v>1.30852553556482</v>
      </c>
      <c r="H2280" s="21">
        <v>0.56675747562983503</v>
      </c>
      <c r="I2280" s="10" t="str">
        <f>Table[[#This Row],[Solar]]&amp;Table[[#This Row],[Wind]]</f>
        <v>1325625</v>
      </c>
    </row>
    <row r="2281" spans="1:9" x14ac:dyDescent="0.3">
      <c r="A2281" s="19">
        <v>1350</v>
      </c>
      <c r="B2281" s="20">
        <v>625</v>
      </c>
      <c r="C2281" s="21">
        <v>0.16593027609180599</v>
      </c>
      <c r="D2281" s="21">
        <v>0.30903336382560398</v>
      </c>
      <c r="E2281" s="21">
        <v>0.13352428439559999</v>
      </c>
      <c r="F2281" s="21">
        <v>0.70573463401441905</v>
      </c>
      <c r="G2281" s="21">
        <v>1.3080374077046</v>
      </c>
      <c r="H2281" s="21">
        <v>0.57586048205225404</v>
      </c>
      <c r="I2281" s="10" t="str">
        <f>Table[[#This Row],[Solar]]&amp;Table[[#This Row],[Wind]]</f>
        <v>1350625</v>
      </c>
    </row>
    <row r="2282" spans="1:9" x14ac:dyDescent="0.3">
      <c r="A2282" s="19">
        <v>1375</v>
      </c>
      <c r="B2282" s="20">
        <v>625</v>
      </c>
      <c r="C2282" s="21">
        <v>0.16633873224151999</v>
      </c>
      <c r="D2282" s="21">
        <v>0.30859161583721201</v>
      </c>
      <c r="E2282" s="21">
        <v>0.13544371532424301</v>
      </c>
      <c r="F2282" s="21">
        <v>0.70832332262611997</v>
      </c>
      <c r="G2282" s="21">
        <v>1.30754927984439</v>
      </c>
      <c r="H2282" s="21">
        <v>0.58496348847467206</v>
      </c>
      <c r="I2282" s="10" t="str">
        <f>Table[[#This Row],[Solar]]&amp;Table[[#This Row],[Wind]]</f>
        <v>1375625</v>
      </c>
    </row>
    <row r="2283" spans="1:9" x14ac:dyDescent="0.3">
      <c r="A2283" s="19">
        <v>1400</v>
      </c>
      <c r="B2283" s="20">
        <v>625</v>
      </c>
      <c r="C2283" s="21">
        <v>0.16866117383378401</v>
      </c>
      <c r="D2283" s="21">
        <v>0.31101443484299501</v>
      </c>
      <c r="E2283" s="21">
        <v>0.139231673257983</v>
      </c>
      <c r="F2283" s="21">
        <v>0.71853589099541304</v>
      </c>
      <c r="G2283" s="21">
        <v>1.3189636448940301</v>
      </c>
      <c r="H2283" s="21">
        <v>0.60083656557036902</v>
      </c>
      <c r="I2283" s="10" t="str">
        <f>Table[[#This Row],[Solar]]&amp;Table[[#This Row],[Wind]]</f>
        <v>1400625</v>
      </c>
    </row>
    <row r="2284" spans="1:9" x14ac:dyDescent="0.3">
      <c r="A2284" s="19">
        <v>1425</v>
      </c>
      <c r="B2284" s="20">
        <v>625</v>
      </c>
      <c r="C2284" s="21">
        <v>0.17098361542604701</v>
      </c>
      <c r="D2284" s="21">
        <v>0.31343725384877902</v>
      </c>
      <c r="E2284" s="21">
        <v>0.14301963119172301</v>
      </c>
      <c r="F2284" s="21">
        <v>0.728748459364707</v>
      </c>
      <c r="G2284" s="21">
        <v>1.33037800994366</v>
      </c>
      <c r="H2284" s="21">
        <v>0.61670964266606598</v>
      </c>
      <c r="I2284" s="10" t="str">
        <f>Table[[#This Row],[Solar]]&amp;Table[[#This Row],[Wind]]</f>
        <v>1425625</v>
      </c>
    </row>
    <row r="2285" spans="1:9" x14ac:dyDescent="0.3">
      <c r="A2285" s="19">
        <v>1450</v>
      </c>
      <c r="B2285" s="20">
        <v>625</v>
      </c>
      <c r="C2285" s="21">
        <v>0.173306057018311</v>
      </c>
      <c r="D2285" s="21">
        <v>0.31586007285456302</v>
      </c>
      <c r="E2285" s="21">
        <v>0.14680758912546299</v>
      </c>
      <c r="F2285" s="21">
        <v>0.73896102773399996</v>
      </c>
      <c r="G2285" s="21">
        <v>1.3417923749932901</v>
      </c>
      <c r="H2285" s="21">
        <v>0.63258271976176195</v>
      </c>
      <c r="I2285" s="10" t="str">
        <f>Table[[#This Row],[Solar]]&amp;Table[[#This Row],[Wind]]</f>
        <v>1450625</v>
      </c>
    </row>
    <row r="2286" spans="1:9" x14ac:dyDescent="0.3">
      <c r="A2286" s="19">
        <v>1475</v>
      </c>
      <c r="B2286" s="20">
        <v>625</v>
      </c>
      <c r="C2286" s="21">
        <v>0.175628498610575</v>
      </c>
      <c r="D2286" s="21">
        <v>0.31828289186034597</v>
      </c>
      <c r="E2286" s="21">
        <v>0.150595547059203</v>
      </c>
      <c r="F2286" s="21">
        <v>0.74917359610329404</v>
      </c>
      <c r="G2286" s="21">
        <v>1.35320674004292</v>
      </c>
      <c r="H2286" s="21">
        <v>0.64845579685745902</v>
      </c>
      <c r="I2286" s="10" t="str">
        <f>Table[[#This Row],[Solar]]&amp;Table[[#This Row],[Wind]]</f>
        <v>1475625</v>
      </c>
    </row>
    <row r="2287" spans="1:9" x14ac:dyDescent="0.3">
      <c r="A2287" s="19">
        <v>1500</v>
      </c>
      <c r="B2287" s="20">
        <v>625</v>
      </c>
      <c r="C2287" s="21">
        <v>0.177950940202839</v>
      </c>
      <c r="D2287" s="21">
        <v>0.32070571086612998</v>
      </c>
      <c r="E2287" s="21">
        <v>0.15438350499294301</v>
      </c>
      <c r="F2287" s="21">
        <v>0.759386164472587</v>
      </c>
      <c r="G2287" s="21">
        <v>1.3646211050925501</v>
      </c>
      <c r="H2287" s="21">
        <v>0.66432887395315598</v>
      </c>
      <c r="I2287" s="10" t="str">
        <f>Table[[#This Row],[Solar]]&amp;Table[[#This Row],[Wind]]</f>
        <v>1500625</v>
      </c>
    </row>
    <row r="2288" spans="1:9" x14ac:dyDescent="0.3">
      <c r="A2288" s="19">
        <v>1525</v>
      </c>
      <c r="B2288" s="20">
        <v>625</v>
      </c>
      <c r="C2288" s="21">
        <v>0.18027338179510199</v>
      </c>
      <c r="D2288" s="21">
        <v>0.32312852987191398</v>
      </c>
      <c r="E2288" s="21">
        <v>0.15817146292668299</v>
      </c>
      <c r="F2288" s="21">
        <v>0.76959873284188096</v>
      </c>
      <c r="G2288" s="21">
        <v>1.37603547014218</v>
      </c>
      <c r="H2288" s="21">
        <v>0.68020195104885295</v>
      </c>
      <c r="I2288" s="10" t="str">
        <f>Table[[#This Row],[Solar]]&amp;Table[[#This Row],[Wind]]</f>
        <v>1525625</v>
      </c>
    </row>
    <row r="2289" spans="1:9" x14ac:dyDescent="0.3">
      <c r="A2289" s="19">
        <v>1550</v>
      </c>
      <c r="B2289" s="20">
        <v>625</v>
      </c>
      <c r="C2289" s="21">
        <v>0.18259582338736599</v>
      </c>
      <c r="D2289" s="21">
        <v>0.32555134887769699</v>
      </c>
      <c r="E2289" s="21">
        <v>0.161959420860422</v>
      </c>
      <c r="F2289" s="21">
        <v>0.77981130121117403</v>
      </c>
      <c r="G2289" s="21">
        <v>1.3874498351918101</v>
      </c>
      <c r="H2289" s="21">
        <v>0.69607502814455002</v>
      </c>
      <c r="I2289" s="10" t="str">
        <f>Table[[#This Row],[Solar]]&amp;Table[[#This Row],[Wind]]</f>
        <v>1550625</v>
      </c>
    </row>
    <row r="2290" spans="1:9" x14ac:dyDescent="0.3">
      <c r="A2290" s="19">
        <v>1575</v>
      </c>
      <c r="B2290" s="20">
        <v>625</v>
      </c>
      <c r="C2290" s="21">
        <v>0.18491826497962999</v>
      </c>
      <c r="D2290" s="21">
        <v>0.32797416788348099</v>
      </c>
      <c r="E2290" s="21">
        <v>0.16574737879416199</v>
      </c>
      <c r="F2290" s="21">
        <v>0.790023869580468</v>
      </c>
      <c r="G2290" s="21">
        <v>1.39886420024145</v>
      </c>
      <c r="H2290" s="21">
        <v>0.71194810524024699</v>
      </c>
      <c r="I2290" s="10" t="str">
        <f>Table[[#This Row],[Solar]]&amp;Table[[#This Row],[Wind]]</f>
        <v>1575625</v>
      </c>
    </row>
    <row r="2291" spans="1:9" x14ac:dyDescent="0.3">
      <c r="A2291" s="19">
        <v>1600</v>
      </c>
      <c r="B2291" s="20">
        <v>625</v>
      </c>
      <c r="C2291" s="21">
        <v>0.18724070657189301</v>
      </c>
      <c r="D2291" s="21">
        <v>0.330396986889265</v>
      </c>
      <c r="E2291" s="21">
        <v>0.169535336727902</v>
      </c>
      <c r="F2291" s="21">
        <v>0.80023643794976096</v>
      </c>
      <c r="G2291" s="21">
        <v>1.4102785652910801</v>
      </c>
      <c r="H2291" s="21">
        <v>0.72782118233594395</v>
      </c>
      <c r="I2291" s="10" t="str">
        <f>Table[[#This Row],[Solar]]&amp;Table[[#This Row],[Wind]]</f>
        <v>1600625</v>
      </c>
    </row>
    <row r="2292" spans="1:9" x14ac:dyDescent="0.3">
      <c r="A2292" s="19">
        <v>1625</v>
      </c>
      <c r="B2292" s="20">
        <v>625</v>
      </c>
      <c r="C2292" s="21">
        <v>0.18956314816415701</v>
      </c>
      <c r="D2292" s="21">
        <v>0.332819805895048</v>
      </c>
      <c r="E2292" s="21">
        <v>0.17332329466164201</v>
      </c>
      <c r="F2292" s="21">
        <v>0.81044900631905403</v>
      </c>
      <c r="G2292" s="21">
        <v>1.42169293034071</v>
      </c>
      <c r="H2292" s="21">
        <v>0.74369425943164102</v>
      </c>
      <c r="I2292" s="10" t="str">
        <f>Table[[#This Row],[Solar]]&amp;Table[[#This Row],[Wind]]</f>
        <v>1625625</v>
      </c>
    </row>
    <row r="2293" spans="1:9" x14ac:dyDescent="0.3">
      <c r="A2293" s="19">
        <v>1650</v>
      </c>
      <c r="B2293" s="20">
        <v>625</v>
      </c>
      <c r="C2293" s="21">
        <v>0.191885589756421</v>
      </c>
      <c r="D2293" s="21">
        <v>0.33524262490083201</v>
      </c>
      <c r="E2293" s="21">
        <v>0.17711125259538199</v>
      </c>
      <c r="F2293" s="21">
        <v>0.82066157468834799</v>
      </c>
      <c r="G2293" s="21">
        <v>1.4331072953903401</v>
      </c>
      <c r="H2293" s="21">
        <v>0.75956733652733699</v>
      </c>
      <c r="I2293" s="10" t="str">
        <f>Table[[#This Row],[Solar]]&amp;Table[[#This Row],[Wind]]</f>
        <v>1650625</v>
      </c>
    </row>
    <row r="2294" spans="1:9" x14ac:dyDescent="0.3">
      <c r="A2294" s="19">
        <v>1675</v>
      </c>
      <c r="B2294" s="20">
        <v>625</v>
      </c>
      <c r="C2294" s="21">
        <v>0.194208031348685</v>
      </c>
      <c r="D2294" s="21">
        <v>0.33766544390661601</v>
      </c>
      <c r="E2294" s="21">
        <v>0.180899210529122</v>
      </c>
      <c r="F2294" s="21">
        <v>0.83087414305764096</v>
      </c>
      <c r="G2294" s="21">
        <v>1.44452166043997</v>
      </c>
      <c r="H2294" s="21">
        <v>0.77544041362303395</v>
      </c>
      <c r="I2294" s="10" t="str">
        <f>Table[[#This Row],[Solar]]&amp;Table[[#This Row],[Wind]]</f>
        <v>1675625</v>
      </c>
    </row>
    <row r="2295" spans="1:9" x14ac:dyDescent="0.3">
      <c r="A2295" s="19">
        <v>1700</v>
      </c>
      <c r="B2295" s="20">
        <v>625</v>
      </c>
      <c r="C2295" s="21">
        <v>0.196530472940948</v>
      </c>
      <c r="D2295" s="21">
        <v>0.34008826291239902</v>
      </c>
      <c r="E2295" s="21">
        <v>0.18468716846286201</v>
      </c>
      <c r="F2295" s="21">
        <v>0.84108671142693503</v>
      </c>
      <c r="G2295" s="21">
        <v>1.4559360254896001</v>
      </c>
      <c r="H2295" s="21">
        <v>0.79131349071873103</v>
      </c>
      <c r="I2295" s="10" t="str">
        <f>Table[[#This Row],[Solar]]&amp;Table[[#This Row],[Wind]]</f>
        <v>1700625</v>
      </c>
    </row>
    <row r="2296" spans="1:9" x14ac:dyDescent="0.3">
      <c r="A2296" s="19">
        <v>1725</v>
      </c>
      <c r="B2296" s="20">
        <v>625</v>
      </c>
      <c r="C2296" s="21">
        <v>0.19885291453321199</v>
      </c>
      <c r="D2296" s="21">
        <v>0.34251108191818302</v>
      </c>
      <c r="E2296" s="21">
        <v>0.18847512639660199</v>
      </c>
      <c r="F2296" s="21">
        <v>0.85129927979622799</v>
      </c>
      <c r="G2296" s="21">
        <v>1.46735039053924</v>
      </c>
      <c r="H2296" s="21">
        <v>0.80718656781442799</v>
      </c>
      <c r="I2296" s="10" t="str">
        <f>Table[[#This Row],[Solar]]&amp;Table[[#This Row],[Wind]]</f>
        <v>1725625</v>
      </c>
    </row>
    <row r="2297" spans="1:9" x14ac:dyDescent="0.3">
      <c r="A2297" s="19">
        <v>1750</v>
      </c>
      <c r="B2297" s="20">
        <v>625</v>
      </c>
      <c r="C2297" s="21">
        <v>0.20117535612547599</v>
      </c>
      <c r="D2297" s="21">
        <v>0.34493390092396697</v>
      </c>
      <c r="E2297" s="21">
        <v>0.192263084330342</v>
      </c>
      <c r="F2297" s="21">
        <v>0.86151184816552195</v>
      </c>
      <c r="G2297" s="21">
        <v>1.4787647555888701</v>
      </c>
      <c r="H2297" s="21">
        <v>0.82305964491012495</v>
      </c>
      <c r="I2297" s="10" t="str">
        <f>Table[[#This Row],[Solar]]&amp;Table[[#This Row],[Wind]]</f>
        <v>1750625</v>
      </c>
    </row>
    <row r="2298" spans="1:9" x14ac:dyDescent="0.3">
      <c r="A2298" s="19">
        <v>1775</v>
      </c>
      <c r="B2298" s="20">
        <v>625</v>
      </c>
      <c r="C2298" s="21">
        <v>0.20349779771773899</v>
      </c>
      <c r="D2298" s="21">
        <v>0.34735671992974998</v>
      </c>
      <c r="E2298" s="21">
        <v>0.19605104226408199</v>
      </c>
      <c r="F2298" s="21">
        <v>0.87172441653481503</v>
      </c>
      <c r="G2298" s="21">
        <v>1.4901791206385</v>
      </c>
      <c r="H2298" s="21">
        <v>0.83893272200582203</v>
      </c>
      <c r="I2298" s="10" t="str">
        <f>Table[[#This Row],[Solar]]&amp;Table[[#This Row],[Wind]]</f>
        <v>1775625</v>
      </c>
    </row>
    <row r="2299" spans="1:9" x14ac:dyDescent="0.3">
      <c r="A2299" s="19">
        <v>1800</v>
      </c>
      <c r="B2299" s="20">
        <v>625</v>
      </c>
      <c r="C2299" s="21">
        <v>0.20582023931000301</v>
      </c>
      <c r="D2299" s="21">
        <v>0.34977953893553398</v>
      </c>
      <c r="E2299" s="21">
        <v>0.199839000197822</v>
      </c>
      <c r="F2299" s="21">
        <v>0.88193698490410899</v>
      </c>
      <c r="G2299" s="21">
        <v>1.5015934856881299</v>
      </c>
      <c r="H2299" s="21">
        <v>0.85480579910151899</v>
      </c>
      <c r="I2299" s="10" t="str">
        <f>Table[[#This Row],[Solar]]&amp;Table[[#This Row],[Wind]]</f>
        <v>1800625</v>
      </c>
    </row>
    <row r="2300" spans="1:9" x14ac:dyDescent="0.3">
      <c r="A2300" s="19">
        <v>1825</v>
      </c>
      <c r="B2300" s="20">
        <v>625</v>
      </c>
      <c r="C2300" s="21">
        <v>0.20814268090226701</v>
      </c>
      <c r="D2300" s="21">
        <v>0.35220235794131699</v>
      </c>
      <c r="E2300" s="21">
        <v>0.20362695813156201</v>
      </c>
      <c r="F2300" s="21">
        <v>0.89214955327340195</v>
      </c>
      <c r="G2300" s="21">
        <v>1.51300785073776</v>
      </c>
      <c r="H2300" s="21">
        <v>0.87067887619721596</v>
      </c>
      <c r="I2300" s="10" t="str">
        <f>Table[[#This Row],[Solar]]&amp;Table[[#This Row],[Wind]]</f>
        <v>1825625</v>
      </c>
    </row>
    <row r="2301" spans="1:9" x14ac:dyDescent="0.3">
      <c r="A2301" s="19">
        <v>1850</v>
      </c>
      <c r="B2301" s="20">
        <v>625</v>
      </c>
      <c r="C2301" s="21">
        <v>0.21046512249453</v>
      </c>
      <c r="D2301" s="21">
        <v>0.354625176947101</v>
      </c>
      <c r="E2301" s="21">
        <v>0.20741491606530199</v>
      </c>
      <c r="F2301" s="21">
        <v>0.90236212164269602</v>
      </c>
      <c r="G2301" s="21">
        <v>1.5244222157873899</v>
      </c>
      <c r="H2301" s="21">
        <v>0.88655195329291303</v>
      </c>
      <c r="I2301" s="10" t="str">
        <f>Table[[#This Row],[Solar]]&amp;Table[[#This Row],[Wind]]</f>
        <v>1850625</v>
      </c>
    </row>
    <row r="2302" spans="1:9" x14ac:dyDescent="0.3">
      <c r="A2302" s="19">
        <v>1875</v>
      </c>
      <c r="B2302" s="20">
        <v>625</v>
      </c>
      <c r="C2302" s="21">
        <v>0.212787564086794</v>
      </c>
      <c r="D2302" s="21">
        <v>0.357047995952885</v>
      </c>
      <c r="E2302" s="21">
        <v>0.211202873999042</v>
      </c>
      <c r="F2302" s="21">
        <v>0.91257469001198899</v>
      </c>
      <c r="G2302" s="21">
        <v>1.53583658083702</v>
      </c>
      <c r="H2302" s="21">
        <v>0.902425030388609</v>
      </c>
      <c r="I2302" s="10" t="str">
        <f>Table[[#This Row],[Solar]]&amp;Table[[#This Row],[Wind]]</f>
        <v>1875625</v>
      </c>
    </row>
    <row r="2303" spans="1:9" x14ac:dyDescent="0.3">
      <c r="A2303" s="19">
        <v>0</v>
      </c>
      <c r="B2303" s="20">
        <v>650</v>
      </c>
      <c r="C2303" s="21">
        <v>0.253739084975102</v>
      </c>
      <c r="D2303" s="21">
        <v>0.52977664076519104</v>
      </c>
      <c r="E2303" s="21">
        <v>0.14571727300360601</v>
      </c>
      <c r="F2303" s="21">
        <v>1.09056519324584</v>
      </c>
      <c r="G2303" s="21">
        <v>2.27479853483793</v>
      </c>
      <c r="H2303" s="21">
        <v>0.62673532447684699</v>
      </c>
      <c r="I2303" s="10" t="str">
        <f>Table[[#This Row],[Solar]]&amp;Table[[#This Row],[Wind]]</f>
        <v>0650</v>
      </c>
    </row>
    <row r="2304" spans="1:9" x14ac:dyDescent="0.3">
      <c r="A2304" s="19">
        <v>25</v>
      </c>
      <c r="B2304" s="20">
        <v>650</v>
      </c>
      <c r="C2304" s="21">
        <v>0.25137774513727901</v>
      </c>
      <c r="D2304" s="21">
        <v>0.52407316574006702</v>
      </c>
      <c r="E2304" s="21">
        <v>0.14453565946886299</v>
      </c>
      <c r="F2304" s="21">
        <v>1.0781266516249</v>
      </c>
      <c r="G2304" s="21">
        <v>2.2457980315107302</v>
      </c>
      <c r="H2304" s="21">
        <v>0.62027575339170105</v>
      </c>
      <c r="I2304" s="10" t="str">
        <f>Table[[#This Row],[Solar]]&amp;Table[[#This Row],[Wind]]</f>
        <v>25650</v>
      </c>
    </row>
    <row r="2305" spans="1:9" x14ac:dyDescent="0.3">
      <c r="A2305" s="19">
        <v>50</v>
      </c>
      <c r="B2305" s="20">
        <v>650</v>
      </c>
      <c r="C2305" s="21">
        <v>0.24901640529945501</v>
      </c>
      <c r="D2305" s="21">
        <v>0.51836969071494399</v>
      </c>
      <c r="E2305" s="21">
        <v>0.14335404593412099</v>
      </c>
      <c r="F2305" s="21">
        <v>1.0656881100039699</v>
      </c>
      <c r="G2305" s="21">
        <v>2.2167975281835401</v>
      </c>
      <c r="H2305" s="21">
        <v>0.61381618230655599</v>
      </c>
      <c r="I2305" s="10" t="str">
        <f>Table[[#This Row],[Solar]]&amp;Table[[#This Row],[Wind]]</f>
        <v>50650</v>
      </c>
    </row>
    <row r="2306" spans="1:9" x14ac:dyDescent="0.3">
      <c r="A2306" s="19">
        <v>75</v>
      </c>
      <c r="B2306" s="20">
        <v>650</v>
      </c>
      <c r="C2306" s="21">
        <v>0.24665506546163099</v>
      </c>
      <c r="D2306" s="21">
        <v>0.51266621568981996</v>
      </c>
      <c r="E2306" s="21">
        <v>0.14217243239937799</v>
      </c>
      <c r="F2306" s="21">
        <v>1.0532495683830401</v>
      </c>
      <c r="G2306" s="21">
        <v>2.1877970248563399</v>
      </c>
      <c r="H2306" s="21">
        <v>0.60735661122141005</v>
      </c>
      <c r="I2306" s="10" t="str">
        <f>Table[[#This Row],[Solar]]&amp;Table[[#This Row],[Wind]]</f>
        <v>75650</v>
      </c>
    </row>
    <row r="2307" spans="1:9" x14ac:dyDescent="0.3">
      <c r="A2307" s="19">
        <v>100</v>
      </c>
      <c r="B2307" s="20">
        <v>650</v>
      </c>
      <c r="C2307" s="21">
        <v>0.24429372562380799</v>
      </c>
      <c r="D2307" s="21">
        <v>0.50696274066469604</v>
      </c>
      <c r="E2307" s="21">
        <v>0.14099081886463599</v>
      </c>
      <c r="F2307" s="21">
        <v>1.0408110267621</v>
      </c>
      <c r="G2307" s="21">
        <v>2.15879652152914</v>
      </c>
      <c r="H2307" s="21">
        <v>0.60089704013626399</v>
      </c>
      <c r="I2307" s="10" t="str">
        <f>Table[[#This Row],[Solar]]&amp;Table[[#This Row],[Wind]]</f>
        <v>100650</v>
      </c>
    </row>
    <row r="2308" spans="1:9" x14ac:dyDescent="0.3">
      <c r="A2308" s="19">
        <v>125</v>
      </c>
      <c r="B2308" s="20">
        <v>650</v>
      </c>
      <c r="C2308" s="21">
        <v>0.241932385785984</v>
      </c>
      <c r="D2308" s="21">
        <v>0.50125926563957202</v>
      </c>
      <c r="E2308" s="21">
        <v>0.13980920532989299</v>
      </c>
      <c r="F2308" s="21">
        <v>1.02837248514117</v>
      </c>
      <c r="G2308" s="21">
        <v>2.1297960182019402</v>
      </c>
      <c r="H2308" s="21">
        <v>0.59443746905111905</v>
      </c>
      <c r="I2308" s="10" t="str">
        <f>Table[[#This Row],[Solar]]&amp;Table[[#This Row],[Wind]]</f>
        <v>125650</v>
      </c>
    </row>
    <row r="2309" spans="1:9" x14ac:dyDescent="0.3">
      <c r="A2309" s="19">
        <v>150</v>
      </c>
      <c r="B2309" s="20">
        <v>650</v>
      </c>
      <c r="C2309" s="21">
        <v>0.23957104594816001</v>
      </c>
      <c r="D2309" s="21">
        <v>0.49555579061444799</v>
      </c>
      <c r="E2309" s="21">
        <v>0.138627591795151</v>
      </c>
      <c r="F2309" s="21">
        <v>1.0159339435202399</v>
      </c>
      <c r="G2309" s="21">
        <v>2.1007955148747399</v>
      </c>
      <c r="H2309" s="21">
        <v>0.587977897965973</v>
      </c>
      <c r="I2309" s="10" t="str">
        <f>Table[[#This Row],[Solar]]&amp;Table[[#This Row],[Wind]]</f>
        <v>150650</v>
      </c>
    </row>
    <row r="2310" spans="1:9" x14ac:dyDescent="0.3">
      <c r="A2310" s="19">
        <v>175</v>
      </c>
      <c r="B2310" s="20">
        <v>650</v>
      </c>
      <c r="C2310" s="21">
        <v>0.23622537026100801</v>
      </c>
      <c r="D2310" s="21">
        <v>0.48829065836308799</v>
      </c>
      <c r="E2310" s="21">
        <v>0.136890537370952</v>
      </c>
      <c r="F2310" s="21">
        <v>1.00002539912072</v>
      </c>
      <c r="G2310" s="21">
        <v>2.0664494553362198</v>
      </c>
      <c r="H2310" s="21">
        <v>0.57960813342055095</v>
      </c>
      <c r="I2310" s="10" t="str">
        <f>Table[[#This Row],[Solar]]&amp;Table[[#This Row],[Wind]]</f>
        <v>175650</v>
      </c>
    </row>
    <row r="2311" spans="1:9" x14ac:dyDescent="0.3">
      <c r="A2311" s="19">
        <v>200</v>
      </c>
      <c r="B2311" s="20">
        <v>650</v>
      </c>
      <c r="C2311" s="21">
        <v>0.23287969457385499</v>
      </c>
      <c r="D2311" s="21">
        <v>0.481025526111729</v>
      </c>
      <c r="E2311" s="21">
        <v>0.135153482946754</v>
      </c>
      <c r="F2311" s="21">
        <v>0.98411685472120503</v>
      </c>
      <c r="G2311" s="21">
        <v>2.0321033957977002</v>
      </c>
      <c r="H2311" s="21">
        <v>0.57123836887512802</v>
      </c>
      <c r="I2311" s="10" t="str">
        <f>Table[[#This Row],[Solar]]&amp;Table[[#This Row],[Wind]]</f>
        <v>200650</v>
      </c>
    </row>
    <row r="2312" spans="1:9" x14ac:dyDescent="0.3">
      <c r="A2312" s="19">
        <v>225</v>
      </c>
      <c r="B2312" s="20">
        <v>650</v>
      </c>
      <c r="C2312" s="21">
        <v>0.229534018886703</v>
      </c>
      <c r="D2312" s="21">
        <v>0.473760393860369</v>
      </c>
      <c r="E2312" s="21">
        <v>0.133416428522555</v>
      </c>
      <c r="F2312" s="21">
        <v>0.96820831032168697</v>
      </c>
      <c r="G2312" s="21">
        <v>1.9977573362591701</v>
      </c>
      <c r="H2312" s="21">
        <v>0.56286860432970498</v>
      </c>
      <c r="I2312" s="10" t="str">
        <f>Table[[#This Row],[Solar]]&amp;Table[[#This Row],[Wind]]</f>
        <v>225650</v>
      </c>
    </row>
    <row r="2313" spans="1:9" x14ac:dyDescent="0.3">
      <c r="A2313" s="19">
        <v>250</v>
      </c>
      <c r="B2313" s="20">
        <v>650</v>
      </c>
      <c r="C2313" s="21">
        <v>0.22618834319955</v>
      </c>
      <c r="D2313" s="21">
        <v>0.46649526160901</v>
      </c>
      <c r="E2313" s="21">
        <v>0.131679374098357</v>
      </c>
      <c r="F2313" s="21">
        <v>0.95229976592216803</v>
      </c>
      <c r="G2313" s="21">
        <v>1.96341127672065</v>
      </c>
      <c r="H2313" s="21">
        <v>0.55449883978428305</v>
      </c>
      <c r="I2313" s="10" t="str">
        <f>Table[[#This Row],[Solar]]&amp;Table[[#This Row],[Wind]]</f>
        <v>250650</v>
      </c>
    </row>
    <row r="2314" spans="1:9" x14ac:dyDescent="0.3">
      <c r="A2314" s="19">
        <v>275</v>
      </c>
      <c r="B2314" s="20">
        <v>650</v>
      </c>
      <c r="C2314" s="21">
        <v>0.22284266751239801</v>
      </c>
      <c r="D2314" s="21">
        <v>0.45923012935765001</v>
      </c>
      <c r="E2314" s="21">
        <v>0.12994231967415801</v>
      </c>
      <c r="F2314" s="21">
        <v>0.93639122152264997</v>
      </c>
      <c r="G2314" s="21">
        <v>1.9290652171821301</v>
      </c>
      <c r="H2314" s="21">
        <v>0.54612907523886001</v>
      </c>
      <c r="I2314" s="10" t="str">
        <f>Table[[#This Row],[Solar]]&amp;Table[[#This Row],[Wind]]</f>
        <v>275650</v>
      </c>
    </row>
    <row r="2315" spans="1:9" x14ac:dyDescent="0.3">
      <c r="A2315" s="19">
        <v>300</v>
      </c>
      <c r="B2315" s="20">
        <v>650</v>
      </c>
      <c r="C2315" s="21">
        <v>0.21949699182524601</v>
      </c>
      <c r="D2315" s="21">
        <v>0.45196499710629101</v>
      </c>
      <c r="E2315" s="21">
        <v>0.12820526524996001</v>
      </c>
      <c r="F2315" s="21">
        <v>0.92048267712313203</v>
      </c>
      <c r="G2315" s="21">
        <v>1.89471915764361</v>
      </c>
      <c r="H2315" s="21">
        <v>0.53775931069343796</v>
      </c>
      <c r="I2315" s="10" t="str">
        <f>Table[[#This Row],[Solar]]&amp;Table[[#This Row],[Wind]]</f>
        <v>300650</v>
      </c>
    </row>
    <row r="2316" spans="1:9" x14ac:dyDescent="0.3">
      <c r="A2316" s="19">
        <v>325</v>
      </c>
      <c r="B2316" s="20">
        <v>650</v>
      </c>
      <c r="C2316" s="21">
        <v>0.21615131613809299</v>
      </c>
      <c r="D2316" s="21">
        <v>0.44469986485493102</v>
      </c>
      <c r="E2316" s="21">
        <v>0.12646821082576101</v>
      </c>
      <c r="F2316" s="21">
        <v>0.90457413272361298</v>
      </c>
      <c r="G2316" s="21">
        <v>1.8603730981050901</v>
      </c>
      <c r="H2316" s="21">
        <v>0.52938954614801503</v>
      </c>
      <c r="I2316" s="10" t="str">
        <f>Table[[#This Row],[Solar]]&amp;Table[[#This Row],[Wind]]</f>
        <v>325650</v>
      </c>
    </row>
    <row r="2317" spans="1:9" x14ac:dyDescent="0.3">
      <c r="A2317" s="19">
        <v>350</v>
      </c>
      <c r="B2317" s="20">
        <v>650</v>
      </c>
      <c r="C2317" s="21">
        <v>0.212805640450941</v>
      </c>
      <c r="D2317" s="21">
        <v>0.43743473260357202</v>
      </c>
      <c r="E2317" s="21">
        <v>0.124731156401563</v>
      </c>
      <c r="F2317" s="21">
        <v>0.88866558832409503</v>
      </c>
      <c r="G2317" s="21">
        <v>1.82602703856656</v>
      </c>
      <c r="H2317" s="21">
        <v>0.52101978160259199</v>
      </c>
      <c r="I2317" s="10" t="str">
        <f>Table[[#This Row],[Solar]]&amp;Table[[#This Row],[Wind]]</f>
        <v>350650</v>
      </c>
    </row>
    <row r="2318" spans="1:9" x14ac:dyDescent="0.3">
      <c r="A2318" s="19">
        <v>375</v>
      </c>
      <c r="B2318" s="20">
        <v>650</v>
      </c>
      <c r="C2318" s="21">
        <v>0.209459964763788</v>
      </c>
      <c r="D2318" s="21">
        <v>0.43016960035221202</v>
      </c>
      <c r="E2318" s="21">
        <v>0.122994101977364</v>
      </c>
      <c r="F2318" s="21">
        <v>0.87275704392457598</v>
      </c>
      <c r="G2318" s="21">
        <v>1.7916809790280399</v>
      </c>
      <c r="H2318" s="21">
        <v>0.51265001705716995</v>
      </c>
      <c r="I2318" s="10" t="str">
        <f>Table[[#This Row],[Solar]]&amp;Table[[#This Row],[Wind]]</f>
        <v>375650</v>
      </c>
    </row>
    <row r="2319" spans="1:9" x14ac:dyDescent="0.3">
      <c r="A2319" s="19">
        <v>400</v>
      </c>
      <c r="B2319" s="20">
        <v>650</v>
      </c>
      <c r="C2319" s="21">
        <v>0.20611428907663601</v>
      </c>
      <c r="D2319" s="21">
        <v>0.42290446810085203</v>
      </c>
      <c r="E2319" s="21">
        <v>0.12125704755316601</v>
      </c>
      <c r="F2319" s="21">
        <v>0.85684849952505804</v>
      </c>
      <c r="G2319" s="21">
        <v>1.75733491948952</v>
      </c>
      <c r="H2319" s="21">
        <v>0.50428025251174702</v>
      </c>
      <c r="I2319" s="10" t="str">
        <f>Table[[#This Row],[Solar]]&amp;Table[[#This Row],[Wind]]</f>
        <v>400650</v>
      </c>
    </row>
    <row r="2320" spans="1:9" x14ac:dyDescent="0.3">
      <c r="A2320" s="19">
        <v>425</v>
      </c>
      <c r="B2320" s="20">
        <v>650</v>
      </c>
      <c r="C2320" s="21">
        <v>0.20276861338948299</v>
      </c>
      <c r="D2320" s="21">
        <v>0.41563933584949297</v>
      </c>
      <c r="E2320" s="21">
        <v>0.11951999312896799</v>
      </c>
      <c r="F2320" s="21">
        <v>0.84093995512553898</v>
      </c>
      <c r="G2320" s="21">
        <v>1.7229888599509999</v>
      </c>
      <c r="H2320" s="21">
        <v>0.49591048796632398</v>
      </c>
      <c r="I2320" s="10" t="str">
        <f>Table[[#This Row],[Solar]]&amp;Table[[#This Row],[Wind]]</f>
        <v>425650</v>
      </c>
    </row>
    <row r="2321" spans="1:9" x14ac:dyDescent="0.3">
      <c r="A2321" s="19">
        <v>450</v>
      </c>
      <c r="B2321" s="20">
        <v>650</v>
      </c>
      <c r="C2321" s="21">
        <v>0.19942293770233099</v>
      </c>
      <c r="D2321" s="21">
        <v>0.40837420359813298</v>
      </c>
      <c r="E2321" s="21">
        <v>0.117782938704769</v>
      </c>
      <c r="F2321" s="21">
        <v>0.82503141072602104</v>
      </c>
      <c r="G2321" s="21">
        <v>1.6886428004124701</v>
      </c>
      <c r="H2321" s="21">
        <v>0.48754072342090199</v>
      </c>
      <c r="I2321" s="10" t="str">
        <f>Table[[#This Row],[Solar]]&amp;Table[[#This Row],[Wind]]</f>
        <v>450650</v>
      </c>
    </row>
    <row r="2322" spans="1:9" x14ac:dyDescent="0.3">
      <c r="A2322" s="19">
        <v>475</v>
      </c>
      <c r="B2322" s="20">
        <v>650</v>
      </c>
      <c r="C2322" s="21">
        <v>0.196077262015178</v>
      </c>
      <c r="D2322" s="21">
        <v>0.40110907134677398</v>
      </c>
      <c r="E2322" s="21">
        <v>0.116045884280571</v>
      </c>
      <c r="F2322" s="21">
        <v>0.80912286632650199</v>
      </c>
      <c r="G2322" s="21">
        <v>1.65429674087395</v>
      </c>
      <c r="H2322" s="21">
        <v>0.479170958875479</v>
      </c>
      <c r="I2322" s="10" t="str">
        <f>Table[[#This Row],[Solar]]&amp;Table[[#This Row],[Wind]]</f>
        <v>475650</v>
      </c>
    </row>
    <row r="2323" spans="1:9" x14ac:dyDescent="0.3">
      <c r="A2323" s="19">
        <v>500</v>
      </c>
      <c r="B2323" s="20">
        <v>650</v>
      </c>
      <c r="C2323" s="21">
        <v>0.19273158632802601</v>
      </c>
      <c r="D2323" s="21">
        <v>0.39384393909541399</v>
      </c>
      <c r="E2323" s="21">
        <v>0.114308829856372</v>
      </c>
      <c r="F2323" s="21">
        <v>0.79321432192698405</v>
      </c>
      <c r="G2323" s="21">
        <v>1.6199506813354301</v>
      </c>
      <c r="H2323" s="21">
        <v>0.47080119433005602</v>
      </c>
      <c r="I2323" s="10" t="str">
        <f>Table[[#This Row],[Solar]]&amp;Table[[#This Row],[Wind]]</f>
        <v>500650</v>
      </c>
    </row>
    <row r="2324" spans="1:9" x14ac:dyDescent="0.3">
      <c r="A2324" s="19">
        <v>525</v>
      </c>
      <c r="B2324" s="20">
        <v>650</v>
      </c>
      <c r="C2324" s="21">
        <v>0.18938591064087401</v>
      </c>
      <c r="D2324" s="21">
        <v>0.38657880684405499</v>
      </c>
      <c r="E2324" s="21">
        <v>0.112571775432174</v>
      </c>
      <c r="F2324" s="21">
        <v>0.77730577752746599</v>
      </c>
      <c r="G2324" s="21">
        <v>1.58560462179691</v>
      </c>
      <c r="H2324" s="21">
        <v>0.46243142978463397</v>
      </c>
      <c r="I2324" s="10" t="str">
        <f>Table[[#This Row],[Solar]]&amp;Table[[#This Row],[Wind]]</f>
        <v>525650</v>
      </c>
    </row>
    <row r="2325" spans="1:9" x14ac:dyDescent="0.3">
      <c r="A2325" s="19">
        <v>550</v>
      </c>
      <c r="B2325" s="20">
        <v>650</v>
      </c>
      <c r="C2325" s="21">
        <v>0.18604023495372099</v>
      </c>
      <c r="D2325" s="21">
        <v>0.37931367459269499</v>
      </c>
      <c r="E2325" s="21">
        <v>0.11083472100797501</v>
      </c>
      <c r="F2325" s="21">
        <v>0.76139723312794705</v>
      </c>
      <c r="G2325" s="21">
        <v>1.5512585622583901</v>
      </c>
      <c r="H2325" s="21">
        <v>0.45406166523921099</v>
      </c>
      <c r="I2325" s="10" t="str">
        <f>Table[[#This Row],[Solar]]&amp;Table[[#This Row],[Wind]]</f>
        <v>550650</v>
      </c>
    </row>
    <row r="2326" spans="1:9" x14ac:dyDescent="0.3">
      <c r="A2326" s="19">
        <v>575</v>
      </c>
      <c r="B2326" s="20">
        <v>650</v>
      </c>
      <c r="C2326" s="21">
        <v>0.182694559266569</v>
      </c>
      <c r="D2326" s="21">
        <v>0.372048542341336</v>
      </c>
      <c r="E2326" s="21">
        <v>0.10909766658377699</v>
      </c>
      <c r="F2326" s="21">
        <v>0.74548868872842899</v>
      </c>
      <c r="G2326" s="21">
        <v>1.51691250271986</v>
      </c>
      <c r="H2326" s="21">
        <v>0.445691900693788</v>
      </c>
      <c r="I2326" s="10" t="str">
        <f>Table[[#This Row],[Solar]]&amp;Table[[#This Row],[Wind]]</f>
        <v>575650</v>
      </c>
    </row>
    <row r="2327" spans="1:9" x14ac:dyDescent="0.3">
      <c r="A2327" s="19">
        <v>600</v>
      </c>
      <c r="B2327" s="20">
        <v>650</v>
      </c>
      <c r="C2327" s="21">
        <v>0.179348883579416</v>
      </c>
      <c r="D2327" s="21">
        <v>0.364783410089976</v>
      </c>
      <c r="E2327" s="21">
        <v>0.107360612159578</v>
      </c>
      <c r="F2327" s="21">
        <v>0.72958014432891005</v>
      </c>
      <c r="G2327" s="21">
        <v>1.4825664431813399</v>
      </c>
      <c r="H2327" s="21">
        <v>0.43732213614836601</v>
      </c>
      <c r="I2327" s="10" t="str">
        <f>Table[[#This Row],[Solar]]&amp;Table[[#This Row],[Wind]]</f>
        <v>600650</v>
      </c>
    </row>
    <row r="2328" spans="1:9" x14ac:dyDescent="0.3">
      <c r="A2328" s="19">
        <v>625</v>
      </c>
      <c r="B2328" s="20">
        <v>650</v>
      </c>
      <c r="C2328" s="21">
        <v>0.17600320789226401</v>
      </c>
      <c r="D2328" s="21">
        <v>0.357518277838617</v>
      </c>
      <c r="E2328" s="21">
        <v>0.10562355773538</v>
      </c>
      <c r="F2328" s="21">
        <v>0.713671599929392</v>
      </c>
      <c r="G2328" s="21">
        <v>1.44822038364282</v>
      </c>
      <c r="H2328" s="21">
        <v>0.42895237160294297</v>
      </c>
      <c r="I2328" s="10" t="str">
        <f>Table[[#This Row],[Solar]]&amp;Table[[#This Row],[Wind]]</f>
        <v>625650</v>
      </c>
    </row>
    <row r="2329" spans="1:9" x14ac:dyDescent="0.3">
      <c r="A2329" s="19">
        <v>650</v>
      </c>
      <c r="B2329" s="20">
        <v>650</v>
      </c>
      <c r="C2329" s="21">
        <v>0.17265753220511099</v>
      </c>
      <c r="D2329" s="21">
        <v>0.35025314558725701</v>
      </c>
      <c r="E2329" s="21">
        <v>0.103886503311181</v>
      </c>
      <c r="F2329" s="21">
        <v>0.69776305552987306</v>
      </c>
      <c r="G2329" s="21">
        <v>1.4138743241042999</v>
      </c>
      <c r="H2329" s="21">
        <v>0.42058260705751999</v>
      </c>
      <c r="I2329" s="10" t="str">
        <f>Table[[#This Row],[Solar]]&amp;Table[[#This Row],[Wind]]</f>
        <v>650650</v>
      </c>
    </row>
    <row r="2330" spans="1:9" x14ac:dyDescent="0.3">
      <c r="A2330" s="19">
        <v>675</v>
      </c>
      <c r="B2330" s="20">
        <v>650</v>
      </c>
      <c r="C2330" s="21">
        <v>0.16992127769719501</v>
      </c>
      <c r="D2330" s="21">
        <v>0.34412202076339099</v>
      </c>
      <c r="E2330" s="21">
        <v>0.102531522430068</v>
      </c>
      <c r="F2330" s="21">
        <v>0.69015658200737795</v>
      </c>
      <c r="G2330" s="21">
        <v>1.39619130094865</v>
      </c>
      <c r="H2330" s="21">
        <v>0.41712899718617902</v>
      </c>
      <c r="I2330" s="10" t="str">
        <f>Table[[#This Row],[Solar]]&amp;Table[[#This Row],[Wind]]</f>
        <v>675650</v>
      </c>
    </row>
    <row r="2331" spans="1:9" x14ac:dyDescent="0.3">
      <c r="A2331" s="19">
        <v>700</v>
      </c>
      <c r="B2331" s="20">
        <v>650</v>
      </c>
      <c r="C2331" s="21">
        <v>0.167185023189278</v>
      </c>
      <c r="D2331" s="21">
        <v>0.33799089593952503</v>
      </c>
      <c r="E2331" s="21">
        <v>0.101176541548954</v>
      </c>
      <c r="F2331" s="21">
        <v>0.68255010848488196</v>
      </c>
      <c r="G2331" s="21">
        <v>1.37850827779301</v>
      </c>
      <c r="H2331" s="21">
        <v>0.413675387314837</v>
      </c>
      <c r="I2331" s="10" t="str">
        <f>Table[[#This Row],[Solar]]&amp;Table[[#This Row],[Wind]]</f>
        <v>700650</v>
      </c>
    </row>
    <row r="2332" spans="1:9" x14ac:dyDescent="0.3">
      <c r="A2332" s="19">
        <v>725</v>
      </c>
      <c r="B2332" s="20">
        <v>650</v>
      </c>
      <c r="C2332" s="21">
        <v>0.16444876868136199</v>
      </c>
      <c r="D2332" s="21">
        <v>0.33185977111565901</v>
      </c>
      <c r="E2332" s="21">
        <v>9.98215606678408E-2</v>
      </c>
      <c r="F2332" s="21">
        <v>0.67494363496238696</v>
      </c>
      <c r="G2332" s="21">
        <v>1.36082525463736</v>
      </c>
      <c r="H2332" s="21">
        <v>0.41022177744349497</v>
      </c>
      <c r="I2332" s="10" t="str">
        <f>Table[[#This Row],[Solar]]&amp;Table[[#This Row],[Wind]]</f>
        <v>725650</v>
      </c>
    </row>
    <row r="2333" spans="1:9" x14ac:dyDescent="0.3">
      <c r="A2333" s="19">
        <v>750</v>
      </c>
      <c r="B2333" s="20">
        <v>650</v>
      </c>
      <c r="C2333" s="21">
        <v>0.16171251417344501</v>
      </c>
      <c r="D2333" s="21">
        <v>0.32572864629179299</v>
      </c>
      <c r="E2333" s="21">
        <v>9.8466579786727196E-2</v>
      </c>
      <c r="F2333" s="21">
        <v>0.66733716143989097</v>
      </c>
      <c r="G2333" s="21">
        <v>1.3431422314817201</v>
      </c>
      <c r="H2333" s="21">
        <v>0.406768167572154</v>
      </c>
      <c r="I2333" s="10" t="str">
        <f>Table[[#This Row],[Solar]]&amp;Table[[#This Row],[Wind]]</f>
        <v>750650</v>
      </c>
    </row>
    <row r="2334" spans="1:9" x14ac:dyDescent="0.3">
      <c r="A2334" s="19">
        <v>775</v>
      </c>
      <c r="B2334" s="20">
        <v>650</v>
      </c>
      <c r="C2334" s="21">
        <v>0.16077515490959601</v>
      </c>
      <c r="D2334" s="21">
        <v>0.323469586284514</v>
      </c>
      <c r="E2334" s="21">
        <v>9.8104511244295298E-2</v>
      </c>
      <c r="F2334" s="21">
        <v>0.66534561533543102</v>
      </c>
      <c r="G2334" s="21">
        <v>1.3377784756783</v>
      </c>
      <c r="H2334" s="21">
        <v>0.406323801306891</v>
      </c>
      <c r="I2334" s="10" t="str">
        <f>Table[[#This Row],[Solar]]&amp;Table[[#This Row],[Wind]]</f>
        <v>775650</v>
      </c>
    </row>
    <row r="2335" spans="1:9" x14ac:dyDescent="0.3">
      <c r="A2335" s="19">
        <v>800</v>
      </c>
      <c r="B2335" s="20">
        <v>650</v>
      </c>
      <c r="C2335" s="21">
        <v>0.16049193937086101</v>
      </c>
      <c r="D2335" s="21">
        <v>0.32261854984690402</v>
      </c>
      <c r="E2335" s="21">
        <v>9.8103501734111295E-2</v>
      </c>
      <c r="F2335" s="21">
        <v>0.665395861019348</v>
      </c>
      <c r="G2335" s="21">
        <v>1.33689445345751</v>
      </c>
      <c r="H2335" s="21">
        <v>0.40697370544383898</v>
      </c>
      <c r="I2335" s="10" t="str">
        <f>Table[[#This Row],[Solar]]&amp;Table[[#This Row],[Wind]]</f>
        <v>800650</v>
      </c>
    </row>
    <row r="2336" spans="1:9" x14ac:dyDescent="0.3">
      <c r="A2336" s="19">
        <v>825</v>
      </c>
      <c r="B2336" s="20">
        <v>650</v>
      </c>
      <c r="C2336" s="21">
        <v>0.160208723832127</v>
      </c>
      <c r="D2336" s="21">
        <v>0.32176751340929399</v>
      </c>
      <c r="E2336" s="21">
        <v>9.8102492223927307E-2</v>
      </c>
      <c r="F2336" s="21">
        <v>0.66544610670326398</v>
      </c>
      <c r="G2336" s="21">
        <v>1.33601043123671</v>
      </c>
      <c r="H2336" s="21">
        <v>0.40762360958078703</v>
      </c>
      <c r="I2336" s="10" t="str">
        <f>Table[[#This Row],[Solar]]&amp;Table[[#This Row],[Wind]]</f>
        <v>825650</v>
      </c>
    </row>
    <row r="2337" spans="1:9" x14ac:dyDescent="0.3">
      <c r="A2337" s="19">
        <v>850</v>
      </c>
      <c r="B2337" s="20">
        <v>650</v>
      </c>
      <c r="C2337" s="21">
        <v>0.159925508293392</v>
      </c>
      <c r="D2337" s="21">
        <v>0.32091647697168302</v>
      </c>
      <c r="E2337" s="21">
        <v>9.8101482713743401E-2</v>
      </c>
      <c r="F2337" s="21">
        <v>0.66549635238717997</v>
      </c>
      <c r="G2337" s="21">
        <v>1.3351264090159201</v>
      </c>
      <c r="H2337" s="21">
        <v>0.40827351371773501</v>
      </c>
      <c r="I2337" s="10" t="str">
        <f>Table[[#This Row],[Solar]]&amp;Table[[#This Row],[Wind]]</f>
        <v>850650</v>
      </c>
    </row>
    <row r="2338" spans="1:9" x14ac:dyDescent="0.3">
      <c r="A2338" s="19">
        <v>875</v>
      </c>
      <c r="B2338" s="20">
        <v>650</v>
      </c>
      <c r="C2338" s="21">
        <v>0.16033396444310599</v>
      </c>
      <c r="D2338" s="21">
        <v>0.32047472898329199</v>
      </c>
      <c r="E2338" s="21">
        <v>0.10002091364238599</v>
      </c>
      <c r="F2338" s="21">
        <v>0.668085040998881</v>
      </c>
      <c r="G2338" s="21">
        <v>1.33463828115571</v>
      </c>
      <c r="H2338" s="21">
        <v>0.41737652014015297</v>
      </c>
      <c r="I2338" s="10" t="str">
        <f>Table[[#This Row],[Solar]]&amp;Table[[#This Row],[Wind]]</f>
        <v>875650</v>
      </c>
    </row>
    <row r="2339" spans="1:9" x14ac:dyDescent="0.3">
      <c r="A2339" s="19">
        <v>900</v>
      </c>
      <c r="B2339" s="20">
        <v>650</v>
      </c>
      <c r="C2339" s="21">
        <v>0.16074242059282101</v>
      </c>
      <c r="D2339" s="21">
        <v>0.32003298099490002</v>
      </c>
      <c r="E2339" s="21">
        <v>0.10194034457103</v>
      </c>
      <c r="F2339" s="21">
        <v>0.67067372961058203</v>
      </c>
      <c r="G2339" s="21">
        <v>1.3341501532955</v>
      </c>
      <c r="H2339" s="21">
        <v>0.42647952656257199</v>
      </c>
      <c r="I2339" s="10" t="str">
        <f>Table[[#This Row],[Solar]]&amp;Table[[#This Row],[Wind]]</f>
        <v>900650</v>
      </c>
    </row>
    <row r="2340" spans="1:9" x14ac:dyDescent="0.3">
      <c r="A2340" s="19">
        <v>925</v>
      </c>
      <c r="B2340" s="20">
        <v>650</v>
      </c>
      <c r="C2340" s="21">
        <v>0.161150876742535</v>
      </c>
      <c r="D2340" s="21">
        <v>0.31959123300650799</v>
      </c>
      <c r="E2340" s="21">
        <v>0.103859775499673</v>
      </c>
      <c r="F2340" s="21">
        <v>0.67326241822228305</v>
      </c>
      <c r="G2340" s="21">
        <v>1.33366202543529</v>
      </c>
      <c r="H2340" s="21">
        <v>0.43558253298499</v>
      </c>
      <c r="I2340" s="10" t="str">
        <f>Table[[#This Row],[Solar]]&amp;Table[[#This Row],[Wind]]</f>
        <v>925650</v>
      </c>
    </row>
    <row r="2341" spans="1:9" x14ac:dyDescent="0.3">
      <c r="A2341" s="19">
        <v>950</v>
      </c>
      <c r="B2341" s="20">
        <v>650</v>
      </c>
      <c r="C2341" s="21">
        <v>0.16155933289225</v>
      </c>
      <c r="D2341" s="21">
        <v>0.31914948501811602</v>
      </c>
      <c r="E2341" s="21">
        <v>0.10577920642831599</v>
      </c>
      <c r="F2341" s="21">
        <v>0.67585110683398397</v>
      </c>
      <c r="G2341" s="21">
        <v>1.33317389757508</v>
      </c>
      <c r="H2341" s="21">
        <v>0.44468553940740801</v>
      </c>
      <c r="I2341" s="10" t="str">
        <f>Table[[#This Row],[Solar]]&amp;Table[[#This Row],[Wind]]</f>
        <v>950650</v>
      </c>
    </row>
    <row r="2342" spans="1:9" x14ac:dyDescent="0.3">
      <c r="A2342" s="19">
        <v>975</v>
      </c>
      <c r="B2342" s="20">
        <v>650</v>
      </c>
      <c r="C2342" s="21">
        <v>0.16196778904196399</v>
      </c>
      <c r="D2342" s="21">
        <v>0.31870773702972499</v>
      </c>
      <c r="E2342" s="21">
        <v>0.10769863735696</v>
      </c>
      <c r="F2342" s="21">
        <v>0.678439795445685</v>
      </c>
      <c r="G2342" s="21">
        <v>1.33268576971487</v>
      </c>
      <c r="H2342" s="21">
        <v>0.45378854582982697</v>
      </c>
      <c r="I2342" s="10" t="str">
        <f>Table[[#This Row],[Solar]]&amp;Table[[#This Row],[Wind]]</f>
        <v>975650</v>
      </c>
    </row>
    <row r="2343" spans="1:9" x14ac:dyDescent="0.3">
      <c r="A2343" s="19">
        <v>1000</v>
      </c>
      <c r="B2343" s="20">
        <v>650</v>
      </c>
      <c r="C2343" s="21">
        <v>0.16237624519167801</v>
      </c>
      <c r="D2343" s="21">
        <v>0.31826598904133302</v>
      </c>
      <c r="E2343" s="21">
        <v>0.109618068285603</v>
      </c>
      <c r="F2343" s="21">
        <v>0.68102848405738603</v>
      </c>
      <c r="G2343" s="21">
        <v>1.3321976418546599</v>
      </c>
      <c r="H2343" s="21">
        <v>0.46289155225224499</v>
      </c>
      <c r="I2343" s="10" t="str">
        <f>Table[[#This Row],[Solar]]&amp;Table[[#This Row],[Wind]]</f>
        <v>1000650</v>
      </c>
    </row>
    <row r="2344" spans="1:9" x14ac:dyDescent="0.3">
      <c r="A2344" s="19">
        <v>1025</v>
      </c>
      <c r="B2344" s="20">
        <v>650</v>
      </c>
      <c r="C2344" s="21">
        <v>0.162784701341393</v>
      </c>
      <c r="D2344" s="21">
        <v>0.31782424105294099</v>
      </c>
      <c r="E2344" s="21">
        <v>0.11153749921424599</v>
      </c>
      <c r="F2344" s="21">
        <v>0.68361717266908695</v>
      </c>
      <c r="G2344" s="21">
        <v>1.3317095139944499</v>
      </c>
      <c r="H2344" s="21">
        <v>0.471994558674663</v>
      </c>
      <c r="I2344" s="10" t="str">
        <f>Table[[#This Row],[Solar]]&amp;Table[[#This Row],[Wind]]</f>
        <v>1025650</v>
      </c>
    </row>
    <row r="2345" spans="1:9" x14ac:dyDescent="0.3">
      <c r="A2345" s="19">
        <v>1050</v>
      </c>
      <c r="B2345" s="20">
        <v>650</v>
      </c>
      <c r="C2345" s="21">
        <v>0.16319315749110699</v>
      </c>
      <c r="D2345" s="21">
        <v>0.31738249306455002</v>
      </c>
      <c r="E2345" s="21">
        <v>0.11345693014289</v>
      </c>
      <c r="F2345" s="21">
        <v>0.68620586128078798</v>
      </c>
      <c r="G2345" s="21">
        <v>1.3312213861342399</v>
      </c>
      <c r="H2345" s="21">
        <v>0.48109756509708201</v>
      </c>
      <c r="I2345" s="10" t="str">
        <f>Table[[#This Row],[Solar]]&amp;Table[[#This Row],[Wind]]</f>
        <v>1050650</v>
      </c>
    </row>
    <row r="2346" spans="1:9" x14ac:dyDescent="0.3">
      <c r="A2346" s="19">
        <v>1075</v>
      </c>
      <c r="B2346" s="20">
        <v>650</v>
      </c>
      <c r="C2346" s="21">
        <v>0.16360161364082201</v>
      </c>
      <c r="D2346" s="21">
        <v>0.31694074507615799</v>
      </c>
      <c r="E2346" s="21">
        <v>0.115376361071533</v>
      </c>
      <c r="F2346" s="21">
        <v>0.68879454989248801</v>
      </c>
      <c r="G2346" s="21">
        <v>1.3307332582740301</v>
      </c>
      <c r="H2346" s="21">
        <v>0.49020057151949997</v>
      </c>
      <c r="I2346" s="10" t="str">
        <f>Table[[#This Row],[Solar]]&amp;Table[[#This Row],[Wind]]</f>
        <v>1075650</v>
      </c>
    </row>
    <row r="2347" spans="1:9" x14ac:dyDescent="0.3">
      <c r="A2347" s="19">
        <v>1100</v>
      </c>
      <c r="B2347" s="20">
        <v>650</v>
      </c>
      <c r="C2347" s="21">
        <v>0.16401006979053601</v>
      </c>
      <c r="D2347" s="21">
        <v>0.31649899708776602</v>
      </c>
      <c r="E2347" s="21">
        <v>0.11729579200017599</v>
      </c>
      <c r="F2347" s="21">
        <v>0.69138323850418903</v>
      </c>
      <c r="G2347" s="21">
        <v>1.3302451304138201</v>
      </c>
      <c r="H2347" s="21">
        <v>0.49930357794191799</v>
      </c>
      <c r="I2347" s="10" t="str">
        <f>Table[[#This Row],[Solar]]&amp;Table[[#This Row],[Wind]]</f>
        <v>1100650</v>
      </c>
    </row>
    <row r="2348" spans="1:9" x14ac:dyDescent="0.3">
      <c r="A2348" s="19">
        <v>1125</v>
      </c>
      <c r="B2348" s="20">
        <v>650</v>
      </c>
      <c r="C2348" s="21">
        <v>0.16441852594025</v>
      </c>
      <c r="D2348" s="21">
        <v>0.31605724909937399</v>
      </c>
      <c r="E2348" s="21">
        <v>0.11921522292882</v>
      </c>
      <c r="F2348" s="21">
        <v>0.69397192711588995</v>
      </c>
      <c r="G2348" s="21">
        <v>1.3297570025536101</v>
      </c>
      <c r="H2348" s="21">
        <v>0.50840658436433706</v>
      </c>
      <c r="I2348" s="10" t="str">
        <f>Table[[#This Row],[Solar]]&amp;Table[[#This Row],[Wind]]</f>
        <v>1125650</v>
      </c>
    </row>
    <row r="2349" spans="1:9" x14ac:dyDescent="0.3">
      <c r="A2349" s="19">
        <v>1150</v>
      </c>
      <c r="B2349" s="20">
        <v>650</v>
      </c>
      <c r="C2349" s="21">
        <v>0.16482698208996499</v>
      </c>
      <c r="D2349" s="21">
        <v>0.31561550111098302</v>
      </c>
      <c r="E2349" s="21">
        <v>0.121134653857463</v>
      </c>
      <c r="F2349" s="21">
        <v>0.69656061572759098</v>
      </c>
      <c r="G2349" s="21">
        <v>1.3292688746934</v>
      </c>
      <c r="H2349" s="21">
        <v>0.51750959078675496</v>
      </c>
      <c r="I2349" s="10" t="str">
        <f>Table[[#This Row],[Solar]]&amp;Table[[#This Row],[Wind]]</f>
        <v>1150650</v>
      </c>
    </row>
    <row r="2350" spans="1:9" x14ac:dyDescent="0.3">
      <c r="A2350" s="19">
        <v>1175</v>
      </c>
      <c r="B2350" s="20">
        <v>650</v>
      </c>
      <c r="C2350" s="21">
        <v>0.16523543823967901</v>
      </c>
      <c r="D2350" s="21">
        <v>0.31517375312259099</v>
      </c>
      <c r="E2350" s="21">
        <v>0.12305408478610599</v>
      </c>
      <c r="F2350" s="21">
        <v>0.69914930433929201</v>
      </c>
      <c r="G2350" s="21">
        <v>1.32878074683319</v>
      </c>
      <c r="H2350" s="21">
        <v>0.52661259720917397</v>
      </c>
      <c r="I2350" s="10" t="str">
        <f>Table[[#This Row],[Solar]]&amp;Table[[#This Row],[Wind]]</f>
        <v>1175650</v>
      </c>
    </row>
    <row r="2351" spans="1:9" x14ac:dyDescent="0.3">
      <c r="A2351" s="19">
        <v>1200</v>
      </c>
      <c r="B2351" s="20">
        <v>650</v>
      </c>
      <c r="C2351" s="21">
        <v>0.165643894389394</v>
      </c>
      <c r="D2351" s="21">
        <v>0.31473200513419902</v>
      </c>
      <c r="E2351" s="21">
        <v>0.12497351571475</v>
      </c>
      <c r="F2351" s="21">
        <v>0.70173799295099304</v>
      </c>
      <c r="G2351" s="21">
        <v>1.32829261897298</v>
      </c>
      <c r="H2351" s="21">
        <v>0.53571560363159199</v>
      </c>
      <c r="I2351" s="10" t="str">
        <f>Table[[#This Row],[Solar]]&amp;Table[[#This Row],[Wind]]</f>
        <v>1200650</v>
      </c>
    </row>
    <row r="2352" spans="1:9" x14ac:dyDescent="0.3">
      <c r="A2352" s="19">
        <v>1225</v>
      </c>
      <c r="B2352" s="20">
        <v>650</v>
      </c>
      <c r="C2352" s="21">
        <v>0.166052350539108</v>
      </c>
      <c r="D2352" s="21">
        <v>0.31429025714580699</v>
      </c>
      <c r="E2352" s="21">
        <v>0.12689294664339301</v>
      </c>
      <c r="F2352" s="21">
        <v>0.70432668156269396</v>
      </c>
      <c r="G2352" s="21">
        <v>1.32780449111277</v>
      </c>
      <c r="H2352" s="21">
        <v>0.54481861005401</v>
      </c>
      <c r="I2352" s="10" t="str">
        <f>Table[[#This Row],[Solar]]&amp;Table[[#This Row],[Wind]]</f>
        <v>1225650</v>
      </c>
    </row>
    <row r="2353" spans="1:9" x14ac:dyDescent="0.3">
      <c r="A2353" s="19">
        <v>1250</v>
      </c>
      <c r="B2353" s="20">
        <v>650</v>
      </c>
      <c r="C2353" s="21">
        <v>0.16646080668882199</v>
      </c>
      <c r="D2353" s="21">
        <v>0.31384850915741602</v>
      </c>
      <c r="E2353" s="21">
        <v>0.12881237757203601</v>
      </c>
      <c r="F2353" s="21">
        <v>0.70691537017439499</v>
      </c>
      <c r="G2353" s="21">
        <v>1.32731636325256</v>
      </c>
      <c r="H2353" s="21">
        <v>0.55392161647642901</v>
      </c>
      <c r="I2353" s="10" t="str">
        <f>Table[[#This Row],[Solar]]&amp;Table[[#This Row],[Wind]]</f>
        <v>1250650</v>
      </c>
    </row>
    <row r="2354" spans="1:9" x14ac:dyDescent="0.3">
      <c r="A2354" s="19">
        <v>1275</v>
      </c>
      <c r="B2354" s="20">
        <v>650</v>
      </c>
      <c r="C2354" s="21">
        <v>0.16686926283853701</v>
      </c>
      <c r="D2354" s="21">
        <v>0.313406761169024</v>
      </c>
      <c r="E2354" s="21">
        <v>0.13073180850068</v>
      </c>
      <c r="F2354" s="21">
        <v>0.70950405878609601</v>
      </c>
      <c r="G2354" s="21">
        <v>1.32682823539235</v>
      </c>
      <c r="H2354" s="21">
        <v>0.56302462289884703</v>
      </c>
      <c r="I2354" s="10" t="str">
        <f>Table[[#This Row],[Solar]]&amp;Table[[#This Row],[Wind]]</f>
        <v>1275650</v>
      </c>
    </row>
    <row r="2355" spans="1:9" x14ac:dyDescent="0.3">
      <c r="A2355" s="19">
        <v>1300</v>
      </c>
      <c r="B2355" s="20">
        <v>650</v>
      </c>
      <c r="C2355" s="21">
        <v>0.167277718988251</v>
      </c>
      <c r="D2355" s="21">
        <v>0.31296501318063202</v>
      </c>
      <c r="E2355" s="21">
        <v>0.132651239429323</v>
      </c>
      <c r="F2355" s="21">
        <v>0.71209274739779604</v>
      </c>
      <c r="G2355" s="21">
        <v>1.3263401075321399</v>
      </c>
      <c r="H2355" s="21">
        <v>0.57212762932126504</v>
      </c>
      <c r="I2355" s="10" t="str">
        <f>Table[[#This Row],[Solar]]&amp;Table[[#This Row],[Wind]]</f>
        <v>1300650</v>
      </c>
    </row>
    <row r="2356" spans="1:9" x14ac:dyDescent="0.3">
      <c r="A2356" s="19">
        <v>1325</v>
      </c>
      <c r="B2356" s="20">
        <v>650</v>
      </c>
      <c r="C2356" s="21">
        <v>0.16768617513796599</v>
      </c>
      <c r="D2356" s="21">
        <v>0.312523265192241</v>
      </c>
      <c r="E2356" s="21">
        <v>0.13457067035796599</v>
      </c>
      <c r="F2356" s="21">
        <v>0.71468143600949696</v>
      </c>
      <c r="G2356" s="21">
        <v>1.3258519796719299</v>
      </c>
      <c r="H2356" s="21">
        <v>0.58123063574368405</v>
      </c>
      <c r="I2356" s="10" t="str">
        <f>Table[[#This Row],[Solar]]&amp;Table[[#This Row],[Wind]]</f>
        <v>1325650</v>
      </c>
    </row>
    <row r="2357" spans="1:9" x14ac:dyDescent="0.3">
      <c r="A2357" s="19">
        <v>1350</v>
      </c>
      <c r="B2357" s="20">
        <v>650</v>
      </c>
      <c r="C2357" s="21">
        <v>0.16809463128768001</v>
      </c>
      <c r="D2357" s="21">
        <v>0.31208151720384902</v>
      </c>
      <c r="E2357" s="21">
        <v>0.13649010128660999</v>
      </c>
      <c r="F2357" s="21">
        <v>0.71727012462119799</v>
      </c>
      <c r="G2357" s="21">
        <v>1.3253638518117199</v>
      </c>
      <c r="H2357" s="21">
        <v>0.59033364216610196</v>
      </c>
      <c r="I2357" s="10" t="str">
        <f>Table[[#This Row],[Solar]]&amp;Table[[#This Row],[Wind]]</f>
        <v>1350650</v>
      </c>
    </row>
    <row r="2358" spans="1:9" x14ac:dyDescent="0.3">
      <c r="A2358" s="19">
        <v>1375</v>
      </c>
      <c r="B2358" s="20">
        <v>650</v>
      </c>
      <c r="C2358" s="21">
        <v>0.168885884525904</v>
      </c>
      <c r="D2358" s="21">
        <v>0.31221268261429203</v>
      </c>
      <c r="E2358" s="21">
        <v>0.13878323761627201</v>
      </c>
      <c r="F2358" s="21">
        <v>0.72138358918441803</v>
      </c>
      <c r="G2358" s="21">
        <v>1.3272562225334701</v>
      </c>
      <c r="H2358" s="21">
        <v>0.60079066272317605</v>
      </c>
      <c r="I2358" s="10" t="str">
        <f>Table[[#This Row],[Solar]]&amp;Table[[#This Row],[Wind]]</f>
        <v>1375650</v>
      </c>
    </row>
    <row r="2359" spans="1:9" x14ac:dyDescent="0.3">
      <c r="A2359" s="19">
        <v>1400</v>
      </c>
      <c r="B2359" s="20">
        <v>650</v>
      </c>
      <c r="C2359" s="21">
        <v>0.171208326118168</v>
      </c>
      <c r="D2359" s="21">
        <v>0.31463550162007597</v>
      </c>
      <c r="E2359" s="21">
        <v>0.14257119555001199</v>
      </c>
      <c r="F2359" s="21">
        <v>0.73159615755371099</v>
      </c>
      <c r="G2359" s="21">
        <v>1.33867058758311</v>
      </c>
      <c r="H2359" s="21">
        <v>0.61666373981887301</v>
      </c>
      <c r="I2359" s="10" t="str">
        <f>Table[[#This Row],[Solar]]&amp;Table[[#This Row],[Wind]]</f>
        <v>1400650</v>
      </c>
    </row>
    <row r="2360" spans="1:9" x14ac:dyDescent="0.3">
      <c r="A2360" s="19">
        <v>1425</v>
      </c>
      <c r="B2360" s="20">
        <v>650</v>
      </c>
      <c r="C2360" s="21">
        <v>0.17353076771043199</v>
      </c>
      <c r="D2360" s="21">
        <v>0.31705832062585998</v>
      </c>
      <c r="E2360" s="21">
        <v>0.146359153483752</v>
      </c>
      <c r="F2360" s="21">
        <v>0.74180872592300495</v>
      </c>
      <c r="G2360" s="21">
        <v>1.3500849526327401</v>
      </c>
      <c r="H2360" s="21">
        <v>0.63253681691456998</v>
      </c>
      <c r="I2360" s="10" t="str">
        <f>Table[[#This Row],[Solar]]&amp;Table[[#This Row],[Wind]]</f>
        <v>1425650</v>
      </c>
    </row>
    <row r="2361" spans="1:9" x14ac:dyDescent="0.3">
      <c r="A2361" s="19">
        <v>1450</v>
      </c>
      <c r="B2361" s="20">
        <v>650</v>
      </c>
      <c r="C2361" s="21">
        <v>0.17585320930269499</v>
      </c>
      <c r="D2361" s="21">
        <v>0.31948113963164299</v>
      </c>
      <c r="E2361" s="21">
        <v>0.15014711141749201</v>
      </c>
      <c r="F2361" s="21">
        <v>0.75202129429229803</v>
      </c>
      <c r="G2361" s="21">
        <v>1.36149931768237</v>
      </c>
      <c r="H2361" s="21">
        <v>0.64840989401026605</v>
      </c>
      <c r="I2361" s="10" t="str">
        <f>Table[[#This Row],[Solar]]&amp;Table[[#This Row],[Wind]]</f>
        <v>1450650</v>
      </c>
    </row>
    <row r="2362" spans="1:9" x14ac:dyDescent="0.3">
      <c r="A2362" s="19">
        <v>1475</v>
      </c>
      <c r="B2362" s="20">
        <v>650</v>
      </c>
      <c r="C2362" s="21">
        <v>0.17817565089495899</v>
      </c>
      <c r="D2362" s="21">
        <v>0.32190395863742699</v>
      </c>
      <c r="E2362" s="21">
        <v>0.153935069351232</v>
      </c>
      <c r="F2362" s="21">
        <v>0.76223386266159199</v>
      </c>
      <c r="G2362" s="21">
        <v>1.3729136827320001</v>
      </c>
      <c r="H2362" s="21">
        <v>0.66428297110596302</v>
      </c>
      <c r="I2362" s="10" t="str">
        <f>Table[[#This Row],[Solar]]&amp;Table[[#This Row],[Wind]]</f>
        <v>1475650</v>
      </c>
    </row>
    <row r="2363" spans="1:9" x14ac:dyDescent="0.3">
      <c r="A2363" s="19">
        <v>1500</v>
      </c>
      <c r="B2363" s="20">
        <v>650</v>
      </c>
      <c r="C2363" s="21">
        <v>0.18049809248722301</v>
      </c>
      <c r="D2363" s="21">
        <v>0.324326777643211</v>
      </c>
      <c r="E2363" s="21">
        <v>0.15772302728497201</v>
      </c>
      <c r="F2363" s="21">
        <v>0.77244643103088495</v>
      </c>
      <c r="G2363" s="21">
        <v>1.38432804778163</v>
      </c>
      <c r="H2363" s="21">
        <v>0.68015604820165998</v>
      </c>
      <c r="I2363" s="10" t="str">
        <f>Table[[#This Row],[Solar]]&amp;Table[[#This Row],[Wind]]</f>
        <v>1500650</v>
      </c>
    </row>
    <row r="2364" spans="1:9" x14ac:dyDescent="0.3">
      <c r="A2364" s="19">
        <v>1525</v>
      </c>
      <c r="B2364" s="20">
        <v>650</v>
      </c>
      <c r="C2364" s="21">
        <v>0.18282053407948701</v>
      </c>
      <c r="D2364" s="21">
        <v>0.326749596648994</v>
      </c>
      <c r="E2364" s="21">
        <v>0.16151098521871199</v>
      </c>
      <c r="F2364" s="21">
        <v>0.78265899940017802</v>
      </c>
      <c r="G2364" s="21">
        <v>1.3957424128312601</v>
      </c>
      <c r="H2364" s="21">
        <v>0.69602912529735705</v>
      </c>
      <c r="I2364" s="10" t="str">
        <f>Table[[#This Row],[Solar]]&amp;Table[[#This Row],[Wind]]</f>
        <v>1525650</v>
      </c>
    </row>
    <row r="2365" spans="1:9" x14ac:dyDescent="0.3">
      <c r="A2365" s="19">
        <v>1550</v>
      </c>
      <c r="B2365" s="20">
        <v>650</v>
      </c>
      <c r="C2365" s="21">
        <v>0.18514297567175</v>
      </c>
      <c r="D2365" s="21">
        <v>0.32917241565477801</v>
      </c>
      <c r="E2365" s="21">
        <v>0.165298943152452</v>
      </c>
      <c r="F2365" s="21">
        <v>0.79287156776947199</v>
      </c>
      <c r="G2365" s="21">
        <v>1.40715677788089</v>
      </c>
      <c r="H2365" s="21">
        <v>0.71190220239305402</v>
      </c>
      <c r="I2365" s="10" t="str">
        <f>Table[[#This Row],[Solar]]&amp;Table[[#This Row],[Wind]]</f>
        <v>1550650</v>
      </c>
    </row>
    <row r="2366" spans="1:9" x14ac:dyDescent="0.3">
      <c r="A2366" s="19">
        <v>1575</v>
      </c>
      <c r="B2366" s="20">
        <v>650</v>
      </c>
      <c r="C2366" s="21">
        <v>0.187465417264014</v>
      </c>
      <c r="D2366" s="21">
        <v>0.33159523466056101</v>
      </c>
      <c r="E2366" s="21">
        <v>0.16908690108619201</v>
      </c>
      <c r="F2366" s="21">
        <v>0.80308413613876495</v>
      </c>
      <c r="G2366" s="21">
        <v>1.4185711429305301</v>
      </c>
      <c r="H2366" s="21">
        <v>0.72777527948875098</v>
      </c>
      <c r="I2366" s="10" t="str">
        <f>Table[[#This Row],[Solar]]&amp;Table[[#This Row],[Wind]]</f>
        <v>1575650</v>
      </c>
    </row>
    <row r="2367" spans="1:9" x14ac:dyDescent="0.3">
      <c r="A2367" s="19">
        <v>1600</v>
      </c>
      <c r="B2367" s="20">
        <v>650</v>
      </c>
      <c r="C2367" s="21">
        <v>0.189787858856278</v>
      </c>
      <c r="D2367" s="21">
        <v>0.33401805366634502</v>
      </c>
      <c r="E2367" s="21">
        <v>0.17287485901993199</v>
      </c>
      <c r="F2367" s="21">
        <v>0.81329670450805902</v>
      </c>
      <c r="G2367" s="21">
        <v>1.42998550798016</v>
      </c>
      <c r="H2367" s="21">
        <v>0.74364835658444794</v>
      </c>
      <c r="I2367" s="10" t="str">
        <f>Table[[#This Row],[Solar]]&amp;Table[[#This Row],[Wind]]</f>
        <v>1600650</v>
      </c>
    </row>
    <row r="2368" spans="1:9" x14ac:dyDescent="0.3">
      <c r="A2368" s="19">
        <v>1625</v>
      </c>
      <c r="B2368" s="20">
        <v>650</v>
      </c>
      <c r="C2368" s="21">
        <v>0.19211030044854099</v>
      </c>
      <c r="D2368" s="21">
        <v>0.33644087267212902</v>
      </c>
      <c r="E2368" s="21">
        <v>0.176662816953672</v>
      </c>
      <c r="F2368" s="21">
        <v>0.82350927287735198</v>
      </c>
      <c r="G2368" s="21">
        <v>1.4413998730297899</v>
      </c>
      <c r="H2368" s="21">
        <v>0.75952143368014502</v>
      </c>
      <c r="I2368" s="10" t="str">
        <f>Table[[#This Row],[Solar]]&amp;Table[[#This Row],[Wind]]</f>
        <v>1625650</v>
      </c>
    </row>
    <row r="2369" spans="1:9" x14ac:dyDescent="0.3">
      <c r="A2369" s="19">
        <v>1650</v>
      </c>
      <c r="B2369" s="20">
        <v>650</v>
      </c>
      <c r="C2369" s="21">
        <v>0.19443274204080499</v>
      </c>
      <c r="D2369" s="21">
        <v>0.33886369167791203</v>
      </c>
      <c r="E2369" s="21">
        <v>0.18045077488741201</v>
      </c>
      <c r="F2369" s="21">
        <v>0.83372184124664594</v>
      </c>
      <c r="G2369" s="21">
        <v>1.45281423807942</v>
      </c>
      <c r="H2369" s="21">
        <v>0.77539451077584198</v>
      </c>
      <c r="I2369" s="10" t="str">
        <f>Table[[#This Row],[Solar]]&amp;Table[[#This Row],[Wind]]</f>
        <v>1650650</v>
      </c>
    </row>
    <row r="2370" spans="1:9" x14ac:dyDescent="0.3">
      <c r="A2370" s="19">
        <v>1675</v>
      </c>
      <c r="B2370" s="20">
        <v>650</v>
      </c>
      <c r="C2370" s="21">
        <v>0.19675518363306899</v>
      </c>
      <c r="D2370" s="21">
        <v>0.34128651068369598</v>
      </c>
      <c r="E2370" s="21">
        <v>0.184238732821152</v>
      </c>
      <c r="F2370" s="21">
        <v>0.84393440961593902</v>
      </c>
      <c r="G2370" s="21">
        <v>1.4642286031290499</v>
      </c>
      <c r="H2370" s="21">
        <v>0.79126758787153895</v>
      </c>
      <c r="I2370" s="10" t="str">
        <f>Table[[#This Row],[Solar]]&amp;Table[[#This Row],[Wind]]</f>
        <v>1675650</v>
      </c>
    </row>
    <row r="2371" spans="1:9" x14ac:dyDescent="0.3">
      <c r="A2371" s="19">
        <v>1700</v>
      </c>
      <c r="B2371" s="20">
        <v>650</v>
      </c>
      <c r="C2371" s="21">
        <v>0.19907762522533201</v>
      </c>
      <c r="D2371" s="21">
        <v>0.34370932968947998</v>
      </c>
      <c r="E2371" s="21">
        <v>0.18802669075489201</v>
      </c>
      <c r="F2371" s="21">
        <v>0.85414697798523298</v>
      </c>
      <c r="G2371" s="21">
        <v>1.47564296817868</v>
      </c>
      <c r="H2371" s="21">
        <v>0.80714066496723502</v>
      </c>
      <c r="I2371" s="10" t="str">
        <f>Table[[#This Row],[Solar]]&amp;Table[[#This Row],[Wind]]</f>
        <v>1700650</v>
      </c>
    </row>
    <row r="2372" spans="1:9" x14ac:dyDescent="0.3">
      <c r="A2372" s="19">
        <v>1725</v>
      </c>
      <c r="B2372" s="20">
        <v>650</v>
      </c>
      <c r="C2372" s="21">
        <v>0.20140006681759601</v>
      </c>
      <c r="D2372" s="21">
        <v>0.34613214869526299</v>
      </c>
      <c r="E2372" s="21">
        <v>0.19181464868863199</v>
      </c>
      <c r="F2372" s="21">
        <v>0.86435954635452605</v>
      </c>
      <c r="G2372" s="21">
        <v>1.4870573332283199</v>
      </c>
      <c r="H2372" s="21">
        <v>0.82301374206293199</v>
      </c>
      <c r="I2372" s="10" t="str">
        <f>Table[[#This Row],[Solar]]&amp;Table[[#This Row],[Wind]]</f>
        <v>1725650</v>
      </c>
    </row>
    <row r="2373" spans="1:9" x14ac:dyDescent="0.3">
      <c r="A2373" s="19">
        <v>1750</v>
      </c>
      <c r="B2373" s="20">
        <v>650</v>
      </c>
      <c r="C2373" s="21">
        <v>0.20372250840986</v>
      </c>
      <c r="D2373" s="21">
        <v>0.34855496770104699</v>
      </c>
      <c r="E2373" s="21">
        <v>0.195602606622372</v>
      </c>
      <c r="F2373" s="21">
        <v>0.87457211472382002</v>
      </c>
      <c r="G2373" s="21">
        <v>1.49847169827795</v>
      </c>
      <c r="H2373" s="21">
        <v>0.83888681915862895</v>
      </c>
      <c r="I2373" s="10" t="str">
        <f>Table[[#This Row],[Solar]]&amp;Table[[#This Row],[Wind]]</f>
        <v>1750650</v>
      </c>
    </row>
    <row r="2374" spans="1:9" x14ac:dyDescent="0.3">
      <c r="A2374" s="19">
        <v>1775</v>
      </c>
      <c r="B2374" s="20">
        <v>650</v>
      </c>
      <c r="C2374" s="21">
        <v>0.206044950002124</v>
      </c>
      <c r="D2374" s="21">
        <v>0.350977786706831</v>
      </c>
      <c r="E2374" s="21">
        <v>0.19939056455611201</v>
      </c>
      <c r="F2374" s="21">
        <v>0.88478468309311298</v>
      </c>
      <c r="G2374" s="21">
        <v>1.5098860633275799</v>
      </c>
      <c r="H2374" s="21">
        <v>0.85475989625432602</v>
      </c>
      <c r="I2374" s="10" t="str">
        <f>Table[[#This Row],[Solar]]&amp;Table[[#This Row],[Wind]]</f>
        <v>1775650</v>
      </c>
    </row>
    <row r="2375" spans="1:9" x14ac:dyDescent="0.3">
      <c r="A2375" s="19">
        <v>1800</v>
      </c>
      <c r="B2375" s="20">
        <v>650</v>
      </c>
      <c r="C2375" s="21">
        <v>0.208367391594387</v>
      </c>
      <c r="D2375" s="21">
        <v>0.353400605712614</v>
      </c>
      <c r="E2375" s="21">
        <v>0.20317852248985199</v>
      </c>
      <c r="F2375" s="21">
        <v>0.89499725146240705</v>
      </c>
      <c r="G2375" s="21">
        <v>1.52130042837721</v>
      </c>
      <c r="H2375" s="21">
        <v>0.87063297335002299</v>
      </c>
      <c r="I2375" s="10" t="str">
        <f>Table[[#This Row],[Solar]]&amp;Table[[#This Row],[Wind]]</f>
        <v>1800650</v>
      </c>
    </row>
    <row r="2376" spans="1:9" x14ac:dyDescent="0.3">
      <c r="A2376" s="19">
        <v>1825</v>
      </c>
      <c r="B2376" s="20">
        <v>650</v>
      </c>
      <c r="C2376" s="21">
        <v>0.21068983318665099</v>
      </c>
      <c r="D2376" s="21">
        <v>0.35582342471839801</v>
      </c>
      <c r="E2376" s="21">
        <v>0.206966480423592</v>
      </c>
      <c r="F2376" s="21">
        <v>0.90520981983170001</v>
      </c>
      <c r="G2376" s="21">
        <v>1.5327147934268399</v>
      </c>
      <c r="H2376" s="21">
        <v>0.88650605044571995</v>
      </c>
      <c r="I2376" s="10" t="str">
        <f>Table[[#This Row],[Solar]]&amp;Table[[#This Row],[Wind]]</f>
        <v>1825650</v>
      </c>
    </row>
    <row r="2377" spans="1:9" x14ac:dyDescent="0.3">
      <c r="A2377" s="19">
        <v>1850</v>
      </c>
      <c r="B2377" s="20">
        <v>650</v>
      </c>
      <c r="C2377" s="21">
        <v>0.21301227477891499</v>
      </c>
      <c r="D2377" s="21">
        <v>0.35824624372418201</v>
      </c>
      <c r="E2377" s="21">
        <v>0.21075443835733099</v>
      </c>
      <c r="F2377" s="21">
        <v>0.91542238820099398</v>
      </c>
      <c r="G2377" s="21">
        <v>1.54412915847647</v>
      </c>
      <c r="H2377" s="21">
        <v>0.90237912754141703</v>
      </c>
      <c r="I2377" s="10" t="str">
        <f>Table[[#This Row],[Solar]]&amp;Table[[#This Row],[Wind]]</f>
        <v>1850650</v>
      </c>
    </row>
    <row r="2378" spans="1:9" x14ac:dyDescent="0.3">
      <c r="A2378" s="19">
        <v>0</v>
      </c>
      <c r="B2378" s="20">
        <v>675</v>
      </c>
      <c r="C2378" s="21">
        <v>0.25664198957981399</v>
      </c>
      <c r="D2378" s="21">
        <v>0.53475916445552996</v>
      </c>
      <c r="E2378" s="21">
        <v>0.14760989913026701</v>
      </c>
      <c r="F2378" s="21">
        <v>1.1108238666333501</v>
      </c>
      <c r="G2378" s="21">
        <v>2.3126177437830102</v>
      </c>
      <c r="H2378" s="21">
        <v>0.63930816283903003</v>
      </c>
      <c r="I2378" s="10" t="str">
        <f>Table[[#This Row],[Solar]]&amp;Table[[#This Row],[Wind]]</f>
        <v>0675</v>
      </c>
    </row>
    <row r="2379" spans="1:9" x14ac:dyDescent="0.3">
      <c r="A2379" s="19">
        <v>25</v>
      </c>
      <c r="B2379" s="20">
        <v>675</v>
      </c>
      <c r="C2379" s="21">
        <v>0.25428064974198999</v>
      </c>
      <c r="D2379" s="21">
        <v>0.52905568943040604</v>
      </c>
      <c r="E2379" s="21">
        <v>0.14642828559552501</v>
      </c>
      <c r="F2379" s="21">
        <v>1.09838532501241</v>
      </c>
      <c r="G2379" s="21">
        <v>2.2836172404558099</v>
      </c>
      <c r="H2379" s="21">
        <v>0.63284859175388497</v>
      </c>
      <c r="I2379" s="10" t="str">
        <f>Table[[#This Row],[Solar]]&amp;Table[[#This Row],[Wind]]</f>
        <v>25675</v>
      </c>
    </row>
    <row r="2380" spans="1:9" x14ac:dyDescent="0.3">
      <c r="A2380" s="19">
        <v>50</v>
      </c>
      <c r="B2380" s="20">
        <v>675</v>
      </c>
      <c r="C2380" s="21">
        <v>0.251919309904166</v>
      </c>
      <c r="D2380" s="21">
        <v>0.52335221440528201</v>
      </c>
      <c r="E2380" s="21">
        <v>0.14524667206078201</v>
      </c>
      <c r="F2380" s="21">
        <v>1.08594678339148</v>
      </c>
      <c r="G2380" s="21">
        <v>2.2546167371286101</v>
      </c>
      <c r="H2380" s="21">
        <v>0.62638902066873903</v>
      </c>
      <c r="I2380" s="10" t="str">
        <f>Table[[#This Row],[Solar]]&amp;Table[[#This Row],[Wind]]</f>
        <v>50675</v>
      </c>
    </row>
    <row r="2381" spans="1:9" x14ac:dyDescent="0.3">
      <c r="A2381" s="19">
        <v>75</v>
      </c>
      <c r="B2381" s="20">
        <v>675</v>
      </c>
      <c r="C2381" s="21">
        <v>0.249557970066343</v>
      </c>
      <c r="D2381" s="21">
        <v>0.51764873938015799</v>
      </c>
      <c r="E2381" s="21">
        <v>0.14406505852604001</v>
      </c>
      <c r="F2381" s="21">
        <v>1.0735082417705499</v>
      </c>
      <c r="G2381" s="21">
        <v>2.2256162338014098</v>
      </c>
      <c r="H2381" s="21">
        <v>0.61992944958359297</v>
      </c>
      <c r="I2381" s="10" t="str">
        <f>Table[[#This Row],[Solar]]&amp;Table[[#This Row],[Wind]]</f>
        <v>75675</v>
      </c>
    </row>
    <row r="2382" spans="1:9" x14ac:dyDescent="0.3">
      <c r="A2382" s="19">
        <v>100</v>
      </c>
      <c r="B2382" s="20">
        <v>675</v>
      </c>
      <c r="C2382" s="21">
        <v>0.24719663022851901</v>
      </c>
      <c r="D2382" s="21">
        <v>0.51194526435503496</v>
      </c>
      <c r="E2382" s="21">
        <v>0.14288344499129699</v>
      </c>
      <c r="F2382" s="21">
        <v>1.0610697001496101</v>
      </c>
      <c r="G2382" s="21">
        <v>2.19661573047421</v>
      </c>
      <c r="H2382" s="21">
        <v>0.61346987849844803</v>
      </c>
      <c r="I2382" s="10" t="str">
        <f>Table[[#This Row],[Solar]]&amp;Table[[#This Row],[Wind]]</f>
        <v>100675</v>
      </c>
    </row>
    <row r="2383" spans="1:9" x14ac:dyDescent="0.3">
      <c r="A2383" s="19">
        <v>125</v>
      </c>
      <c r="B2383" s="20">
        <v>675</v>
      </c>
      <c r="C2383" s="21">
        <v>0.24483529039069499</v>
      </c>
      <c r="D2383" s="21">
        <v>0.50624178932991104</v>
      </c>
      <c r="E2383" s="21">
        <v>0.14170183145655499</v>
      </c>
      <c r="F2383" s="21">
        <v>1.0486311585286801</v>
      </c>
      <c r="G2383" s="21">
        <v>2.1676152271470102</v>
      </c>
      <c r="H2383" s="21">
        <v>0.60701030741330197</v>
      </c>
      <c r="I2383" s="10" t="str">
        <f>Table[[#This Row],[Solar]]&amp;Table[[#This Row],[Wind]]</f>
        <v>125675</v>
      </c>
    </row>
    <row r="2384" spans="1:9" x14ac:dyDescent="0.3">
      <c r="A2384" s="19">
        <v>150</v>
      </c>
      <c r="B2384" s="20">
        <v>675</v>
      </c>
      <c r="C2384" s="21">
        <v>0.24148961470354299</v>
      </c>
      <c r="D2384" s="21">
        <v>0.49897665707855099</v>
      </c>
      <c r="E2384" s="21">
        <v>0.13996477703235599</v>
      </c>
      <c r="F2384" s="21">
        <v>1.0327226141291601</v>
      </c>
      <c r="G2384" s="21">
        <v>2.1332691676084901</v>
      </c>
      <c r="H2384" s="21">
        <v>0.59864054286788004</v>
      </c>
      <c r="I2384" s="10" t="str">
        <f>Table[[#This Row],[Solar]]&amp;Table[[#This Row],[Wind]]</f>
        <v>150675</v>
      </c>
    </row>
    <row r="2385" spans="1:9" x14ac:dyDescent="0.3">
      <c r="A2385" s="19">
        <v>175</v>
      </c>
      <c r="B2385" s="20">
        <v>675</v>
      </c>
      <c r="C2385" s="21">
        <v>0.23814393901639</v>
      </c>
      <c r="D2385" s="21">
        <v>0.49171152482719199</v>
      </c>
      <c r="E2385" s="21">
        <v>0.13822772260815799</v>
      </c>
      <c r="F2385" s="21">
        <v>1.0168140697296399</v>
      </c>
      <c r="G2385" s="21">
        <v>2.09892310806997</v>
      </c>
      <c r="H2385" s="21">
        <v>0.590270778322457</v>
      </c>
      <c r="I2385" s="10" t="str">
        <f>Table[[#This Row],[Solar]]&amp;Table[[#This Row],[Wind]]</f>
        <v>175675</v>
      </c>
    </row>
    <row r="2386" spans="1:9" x14ac:dyDescent="0.3">
      <c r="A2386" s="19">
        <v>200</v>
      </c>
      <c r="B2386" s="20">
        <v>675</v>
      </c>
      <c r="C2386" s="21">
        <v>0.23479826332923801</v>
      </c>
      <c r="D2386" s="21">
        <v>0.484446392575832</v>
      </c>
      <c r="E2386" s="21">
        <v>0.13649066818396</v>
      </c>
      <c r="F2386" s="21">
        <v>1.00090552533012</v>
      </c>
      <c r="G2386" s="21">
        <v>2.0645770485314499</v>
      </c>
      <c r="H2386" s="21">
        <v>0.58190101377703396</v>
      </c>
      <c r="I2386" s="10" t="str">
        <f>Table[[#This Row],[Solar]]&amp;Table[[#This Row],[Wind]]</f>
        <v>200675</v>
      </c>
    </row>
    <row r="2387" spans="1:9" x14ac:dyDescent="0.3">
      <c r="A2387" s="19">
        <v>225</v>
      </c>
      <c r="B2387" s="20">
        <v>675</v>
      </c>
      <c r="C2387" s="21">
        <v>0.23145258764208501</v>
      </c>
      <c r="D2387" s="21">
        <v>0.477181260324472</v>
      </c>
      <c r="E2387" s="21">
        <v>0.134753613759761</v>
      </c>
      <c r="F2387" s="21">
        <v>0.98499698093061105</v>
      </c>
      <c r="G2387" s="21">
        <v>2.03023098899292</v>
      </c>
      <c r="H2387" s="21">
        <v>0.57353124923161203</v>
      </c>
      <c r="I2387" s="10" t="str">
        <f>Table[[#This Row],[Solar]]&amp;Table[[#This Row],[Wind]]</f>
        <v>225675</v>
      </c>
    </row>
    <row r="2388" spans="1:9" x14ac:dyDescent="0.3">
      <c r="A2388" s="19">
        <v>250</v>
      </c>
      <c r="B2388" s="20">
        <v>675</v>
      </c>
      <c r="C2388" s="21">
        <v>0.22810691195493299</v>
      </c>
      <c r="D2388" s="21">
        <v>0.469916128073113</v>
      </c>
      <c r="E2388" s="21">
        <v>0.133016559335563</v>
      </c>
      <c r="F2388" s="21">
        <v>0.969088436531092</v>
      </c>
      <c r="G2388" s="21">
        <v>1.9958849294544001</v>
      </c>
      <c r="H2388" s="21">
        <v>0.56516148468618899</v>
      </c>
      <c r="I2388" s="10" t="str">
        <f>Table[[#This Row],[Solar]]&amp;Table[[#This Row],[Wind]]</f>
        <v>250675</v>
      </c>
    </row>
    <row r="2389" spans="1:9" x14ac:dyDescent="0.3">
      <c r="A2389" s="19">
        <v>275</v>
      </c>
      <c r="B2389" s="20">
        <v>675</v>
      </c>
      <c r="C2389" s="21">
        <v>0.22476123626778099</v>
      </c>
      <c r="D2389" s="21">
        <v>0.46265099582175301</v>
      </c>
      <c r="E2389" s="21">
        <v>0.131279504911364</v>
      </c>
      <c r="F2389" s="21">
        <v>0.95317989213157395</v>
      </c>
      <c r="G2389" s="21">
        <v>1.96153886991588</v>
      </c>
      <c r="H2389" s="21">
        <v>0.55679172014076606</v>
      </c>
      <c r="I2389" s="10" t="str">
        <f>Table[[#This Row],[Solar]]&amp;Table[[#This Row],[Wind]]</f>
        <v>275675</v>
      </c>
    </row>
    <row r="2390" spans="1:9" x14ac:dyDescent="0.3">
      <c r="A2390" s="19">
        <v>300</v>
      </c>
      <c r="B2390" s="20">
        <v>675</v>
      </c>
      <c r="C2390" s="21">
        <v>0.221415560580628</v>
      </c>
      <c r="D2390" s="21">
        <v>0.45538586357039401</v>
      </c>
      <c r="E2390" s="21">
        <v>0.12954245048716601</v>
      </c>
      <c r="F2390" s="21">
        <v>0.937271347732055</v>
      </c>
      <c r="G2390" s="21">
        <v>1.9271928103773599</v>
      </c>
      <c r="H2390" s="21">
        <v>0.54842195559534401</v>
      </c>
      <c r="I2390" s="10" t="str">
        <f>Table[[#This Row],[Solar]]&amp;Table[[#This Row],[Wind]]</f>
        <v>300675</v>
      </c>
    </row>
    <row r="2391" spans="1:9" x14ac:dyDescent="0.3">
      <c r="A2391" s="19">
        <v>325</v>
      </c>
      <c r="B2391" s="20">
        <v>675</v>
      </c>
      <c r="C2391" s="21">
        <v>0.21806988489347601</v>
      </c>
      <c r="D2391" s="21">
        <v>0.44812073131903402</v>
      </c>
      <c r="E2391" s="21">
        <v>0.12780539606296701</v>
      </c>
      <c r="F2391" s="21">
        <v>0.92136280333253695</v>
      </c>
      <c r="G2391" s="21">
        <v>1.89284675083884</v>
      </c>
      <c r="H2391" s="21">
        <v>0.54005219104992097</v>
      </c>
      <c r="I2391" s="10" t="str">
        <f>Table[[#This Row],[Solar]]&amp;Table[[#This Row],[Wind]]</f>
        <v>325675</v>
      </c>
    </row>
    <row r="2392" spans="1:9" x14ac:dyDescent="0.3">
      <c r="A2392" s="19">
        <v>350</v>
      </c>
      <c r="B2392" s="20">
        <v>675</v>
      </c>
      <c r="C2392" s="21">
        <v>0.21472420920632301</v>
      </c>
      <c r="D2392" s="21">
        <v>0.44085559906767502</v>
      </c>
      <c r="E2392" s="21">
        <v>0.12606834163876901</v>
      </c>
      <c r="F2392" s="21">
        <v>0.90545425893301801</v>
      </c>
      <c r="G2392" s="21">
        <v>1.8585006913003099</v>
      </c>
      <c r="H2392" s="21">
        <v>0.53168242650449804</v>
      </c>
      <c r="I2392" s="10" t="str">
        <f>Table[[#This Row],[Solar]]&amp;Table[[#This Row],[Wind]]</f>
        <v>350675</v>
      </c>
    </row>
    <row r="2393" spans="1:9" x14ac:dyDescent="0.3">
      <c r="A2393" s="19">
        <v>375</v>
      </c>
      <c r="B2393" s="20">
        <v>675</v>
      </c>
      <c r="C2393" s="21">
        <v>0.21137853351917099</v>
      </c>
      <c r="D2393" s="21">
        <v>0.43359046681631502</v>
      </c>
      <c r="E2393" s="21">
        <v>0.12433128721457</v>
      </c>
      <c r="F2393" s="21">
        <v>0.88954571453349995</v>
      </c>
      <c r="G2393" s="21">
        <v>1.82415463176179</v>
      </c>
      <c r="H2393" s="21">
        <v>0.523312661959076</v>
      </c>
      <c r="I2393" s="10" t="str">
        <f>Table[[#This Row],[Solar]]&amp;Table[[#This Row],[Wind]]</f>
        <v>375675</v>
      </c>
    </row>
    <row r="2394" spans="1:9" x14ac:dyDescent="0.3">
      <c r="A2394" s="19">
        <v>400</v>
      </c>
      <c r="B2394" s="20">
        <v>675</v>
      </c>
      <c r="C2394" s="21">
        <v>0.208032857832018</v>
      </c>
      <c r="D2394" s="21">
        <v>0.42632533456495603</v>
      </c>
      <c r="E2394" s="21">
        <v>0.122594232790372</v>
      </c>
      <c r="F2394" s="21">
        <v>0.87363717013398101</v>
      </c>
      <c r="G2394" s="21">
        <v>1.7898085722232699</v>
      </c>
      <c r="H2394" s="21">
        <v>0.51494289741365296</v>
      </c>
      <c r="I2394" s="10" t="str">
        <f>Table[[#This Row],[Solar]]&amp;Table[[#This Row],[Wind]]</f>
        <v>400675</v>
      </c>
    </row>
    <row r="2395" spans="1:9" x14ac:dyDescent="0.3">
      <c r="A2395" s="19">
        <v>425</v>
      </c>
      <c r="B2395" s="20">
        <v>675</v>
      </c>
      <c r="C2395" s="21">
        <v>0.204687182144866</v>
      </c>
      <c r="D2395" s="21">
        <v>0.41906020231359598</v>
      </c>
      <c r="E2395" s="21">
        <v>0.120857178366173</v>
      </c>
      <c r="F2395" s="21">
        <v>0.85772862573446296</v>
      </c>
      <c r="G2395" s="21">
        <v>1.7554625126847501</v>
      </c>
      <c r="H2395" s="21">
        <v>0.50657313286823102</v>
      </c>
      <c r="I2395" s="10" t="str">
        <f>Table[[#This Row],[Solar]]&amp;Table[[#This Row],[Wind]]</f>
        <v>425675</v>
      </c>
    </row>
    <row r="2396" spans="1:9" x14ac:dyDescent="0.3">
      <c r="A2396" s="19">
        <v>450</v>
      </c>
      <c r="B2396" s="20">
        <v>675</v>
      </c>
      <c r="C2396" s="21">
        <v>0.20134150645771301</v>
      </c>
      <c r="D2396" s="21">
        <v>0.41179507006223698</v>
      </c>
      <c r="E2396" s="21">
        <v>0.11912012394197501</v>
      </c>
      <c r="F2396" s="21">
        <v>0.84182008133494501</v>
      </c>
      <c r="G2396" s="21">
        <v>1.72111645314622</v>
      </c>
      <c r="H2396" s="21">
        <v>0.49820336832280798</v>
      </c>
      <c r="I2396" s="10" t="str">
        <f>Table[[#This Row],[Solar]]&amp;Table[[#This Row],[Wind]]</f>
        <v>450675</v>
      </c>
    </row>
    <row r="2397" spans="1:9" x14ac:dyDescent="0.3">
      <c r="A2397" s="19">
        <v>475</v>
      </c>
      <c r="B2397" s="20">
        <v>675</v>
      </c>
      <c r="C2397" s="21">
        <v>0.19799583077056099</v>
      </c>
      <c r="D2397" s="21">
        <v>0.40452993781087698</v>
      </c>
      <c r="E2397" s="21">
        <v>0.117383069517776</v>
      </c>
      <c r="F2397" s="21">
        <v>0.82591153693542596</v>
      </c>
      <c r="G2397" s="21">
        <v>1.6867703936077001</v>
      </c>
      <c r="H2397" s="21">
        <v>0.489833603777385</v>
      </c>
      <c r="I2397" s="10" t="str">
        <f>Table[[#This Row],[Solar]]&amp;Table[[#This Row],[Wind]]</f>
        <v>475675</v>
      </c>
    </row>
    <row r="2398" spans="1:9" x14ac:dyDescent="0.3">
      <c r="A2398" s="19">
        <v>500</v>
      </c>
      <c r="B2398" s="20">
        <v>675</v>
      </c>
      <c r="C2398" s="21">
        <v>0.19465015508340899</v>
      </c>
      <c r="D2398" s="21">
        <v>0.39726480555951799</v>
      </c>
      <c r="E2398" s="21">
        <v>0.115646015093578</v>
      </c>
      <c r="F2398" s="21">
        <v>0.81000299253590802</v>
      </c>
      <c r="G2398" s="21">
        <v>1.65242433406918</v>
      </c>
      <c r="H2398" s="21">
        <v>0.48146383923196301</v>
      </c>
      <c r="I2398" s="10" t="str">
        <f>Table[[#This Row],[Solar]]&amp;Table[[#This Row],[Wind]]</f>
        <v>500675</v>
      </c>
    </row>
    <row r="2399" spans="1:9" x14ac:dyDescent="0.3">
      <c r="A2399" s="19">
        <v>525</v>
      </c>
      <c r="B2399" s="20">
        <v>675</v>
      </c>
      <c r="C2399" s="21">
        <v>0.191304479396256</v>
      </c>
      <c r="D2399" s="21">
        <v>0.38999967330815799</v>
      </c>
      <c r="E2399" s="21">
        <v>0.113908960669379</v>
      </c>
      <c r="F2399" s="21">
        <v>0.79409444813638896</v>
      </c>
      <c r="G2399" s="21">
        <v>1.6180782745306601</v>
      </c>
      <c r="H2399" s="21">
        <v>0.47309407468654002</v>
      </c>
      <c r="I2399" s="10" t="str">
        <f>Table[[#This Row],[Solar]]&amp;Table[[#This Row],[Wind]]</f>
        <v>525675</v>
      </c>
    </row>
    <row r="2400" spans="1:9" x14ac:dyDescent="0.3">
      <c r="A2400" s="19">
        <v>550</v>
      </c>
      <c r="B2400" s="20">
        <v>675</v>
      </c>
      <c r="C2400" s="21">
        <v>0.18795880370910401</v>
      </c>
      <c r="D2400" s="21">
        <v>0.38273454105679799</v>
      </c>
      <c r="E2400" s="21">
        <v>0.112171906245181</v>
      </c>
      <c r="F2400" s="21">
        <v>0.77818590373687102</v>
      </c>
      <c r="G2400" s="21">
        <v>1.58373221499214</v>
      </c>
      <c r="H2400" s="21">
        <v>0.46472431014111698</v>
      </c>
      <c r="I2400" s="10" t="str">
        <f>Table[[#This Row],[Solar]]&amp;Table[[#This Row],[Wind]]</f>
        <v>550675</v>
      </c>
    </row>
    <row r="2401" spans="1:9" x14ac:dyDescent="0.3">
      <c r="A2401" s="19">
        <v>575</v>
      </c>
      <c r="B2401" s="20">
        <v>675</v>
      </c>
      <c r="C2401" s="21">
        <v>0.18461312802195101</v>
      </c>
      <c r="D2401" s="21">
        <v>0.375469408805439</v>
      </c>
      <c r="E2401" s="21">
        <v>0.110434851820983</v>
      </c>
      <c r="F2401" s="21">
        <v>0.76227735933735197</v>
      </c>
      <c r="G2401" s="21">
        <v>1.5493861554536099</v>
      </c>
      <c r="H2401" s="21">
        <v>0.45635454559569499</v>
      </c>
      <c r="I2401" s="10" t="str">
        <f>Table[[#This Row],[Solar]]&amp;Table[[#This Row],[Wind]]</f>
        <v>575675</v>
      </c>
    </row>
    <row r="2402" spans="1:9" x14ac:dyDescent="0.3">
      <c r="A2402" s="19">
        <v>600</v>
      </c>
      <c r="B2402" s="20">
        <v>675</v>
      </c>
      <c r="C2402" s="21">
        <v>0.18126745233479899</v>
      </c>
      <c r="D2402" s="21">
        <v>0.368204276554079</v>
      </c>
      <c r="E2402" s="21">
        <v>0.10869779739678399</v>
      </c>
      <c r="F2402" s="21">
        <v>0.74636881493783402</v>
      </c>
      <c r="G2402" s="21">
        <v>1.51504009591509</v>
      </c>
      <c r="H2402" s="21">
        <v>0.44798478105027201</v>
      </c>
      <c r="I2402" s="10" t="str">
        <f>Table[[#This Row],[Solar]]&amp;Table[[#This Row],[Wind]]</f>
        <v>600675</v>
      </c>
    </row>
    <row r="2403" spans="1:9" x14ac:dyDescent="0.3">
      <c r="A2403" s="19">
        <v>625</v>
      </c>
      <c r="B2403" s="20">
        <v>675</v>
      </c>
      <c r="C2403" s="21">
        <v>0.177921776647646</v>
      </c>
      <c r="D2403" s="21">
        <v>0.36093914430272001</v>
      </c>
      <c r="E2403" s="21">
        <v>0.106960742972586</v>
      </c>
      <c r="F2403" s="21">
        <v>0.73046027053831597</v>
      </c>
      <c r="G2403" s="21">
        <v>1.4806940363765699</v>
      </c>
      <c r="H2403" s="21">
        <v>0.43961501650484902</v>
      </c>
      <c r="I2403" s="10" t="str">
        <f>Table[[#This Row],[Solar]]&amp;Table[[#This Row],[Wind]]</f>
        <v>625675</v>
      </c>
    </row>
    <row r="2404" spans="1:9" x14ac:dyDescent="0.3">
      <c r="A2404" s="19">
        <v>650</v>
      </c>
      <c r="B2404" s="20">
        <v>675</v>
      </c>
      <c r="C2404" s="21">
        <v>0.174576100960494</v>
      </c>
      <c r="D2404" s="21">
        <v>0.35367401205136001</v>
      </c>
      <c r="E2404" s="21">
        <v>0.105223688548387</v>
      </c>
      <c r="F2404" s="21">
        <v>0.71455172613879703</v>
      </c>
      <c r="G2404" s="21">
        <v>1.4463479768380501</v>
      </c>
      <c r="H2404" s="21">
        <v>0.43124525195942698</v>
      </c>
      <c r="I2404" s="10" t="str">
        <f>Table[[#This Row],[Solar]]&amp;Table[[#This Row],[Wind]]</f>
        <v>650675</v>
      </c>
    </row>
    <row r="2405" spans="1:9" x14ac:dyDescent="0.3">
      <c r="A2405" s="19">
        <v>675</v>
      </c>
      <c r="B2405" s="20">
        <v>675</v>
      </c>
      <c r="C2405" s="21">
        <v>0.17123042527334101</v>
      </c>
      <c r="D2405" s="21">
        <v>0.34640887980000101</v>
      </c>
      <c r="E2405" s="21">
        <v>0.103486634124189</v>
      </c>
      <c r="F2405" s="21">
        <v>0.69864318173927897</v>
      </c>
      <c r="G2405" s="21">
        <v>1.41200191729952</v>
      </c>
      <c r="H2405" s="21">
        <v>0.42287548741400399</v>
      </c>
      <c r="I2405" s="10" t="str">
        <f>Table[[#This Row],[Solar]]&amp;Table[[#This Row],[Wind]]</f>
        <v>675675</v>
      </c>
    </row>
    <row r="2406" spans="1:9" x14ac:dyDescent="0.3">
      <c r="A2406" s="19">
        <v>700</v>
      </c>
      <c r="B2406" s="20">
        <v>675</v>
      </c>
      <c r="C2406" s="21">
        <v>0.168494170765425</v>
      </c>
      <c r="D2406" s="21">
        <v>0.34027775497613499</v>
      </c>
      <c r="E2406" s="21">
        <v>0.10213165324307499</v>
      </c>
      <c r="F2406" s="21">
        <v>0.69103670821678298</v>
      </c>
      <c r="G2406" s="21">
        <v>1.39431889414388</v>
      </c>
      <c r="H2406" s="21">
        <v>0.41942187754266202</v>
      </c>
      <c r="I2406" s="10" t="str">
        <f>Table[[#This Row],[Solar]]&amp;Table[[#This Row],[Wind]]</f>
        <v>700675</v>
      </c>
    </row>
    <row r="2407" spans="1:9" x14ac:dyDescent="0.3">
      <c r="A2407" s="19">
        <v>725</v>
      </c>
      <c r="B2407" s="20">
        <v>675</v>
      </c>
      <c r="C2407" s="21">
        <v>0.16575791625750799</v>
      </c>
      <c r="D2407" s="21">
        <v>0.33414663015226898</v>
      </c>
      <c r="E2407" s="21">
        <v>0.100776672361961</v>
      </c>
      <c r="F2407" s="21">
        <v>0.68343023469428799</v>
      </c>
      <c r="G2407" s="21">
        <v>1.37663587098824</v>
      </c>
      <c r="H2407" s="21">
        <v>0.415968267671321</v>
      </c>
      <c r="I2407" s="10" t="str">
        <f>Table[[#This Row],[Solar]]&amp;Table[[#This Row],[Wind]]</f>
        <v>725675</v>
      </c>
    </row>
    <row r="2408" spans="1:9" x14ac:dyDescent="0.3">
      <c r="A2408" s="19">
        <v>750</v>
      </c>
      <c r="B2408" s="20">
        <v>675</v>
      </c>
      <c r="C2408" s="21">
        <v>0.16302166174959201</v>
      </c>
      <c r="D2408" s="21">
        <v>0.32801550532840201</v>
      </c>
      <c r="E2408" s="21">
        <v>9.9421691480848201E-2</v>
      </c>
      <c r="F2408" s="21">
        <v>0.67582376117179199</v>
      </c>
      <c r="G2408" s="21">
        <v>1.3589528478325901</v>
      </c>
      <c r="H2408" s="21">
        <v>0.41251465779997898</v>
      </c>
      <c r="I2408" s="10" t="str">
        <f>Table[[#This Row],[Solar]]&amp;Table[[#This Row],[Wind]]</f>
        <v>750675</v>
      </c>
    </row>
    <row r="2409" spans="1:9" x14ac:dyDescent="0.3">
      <c r="A2409" s="19">
        <v>775</v>
      </c>
      <c r="B2409" s="20">
        <v>675</v>
      </c>
      <c r="C2409" s="21">
        <v>0.16224783841702101</v>
      </c>
      <c r="D2409" s="21">
        <v>0.32610845121354098</v>
      </c>
      <c r="E2409" s="21">
        <v>9.9149887696478298E-2</v>
      </c>
      <c r="F2409" s="21">
        <v>0.67434266301442602</v>
      </c>
      <c r="G2409" s="21">
        <v>1.35470902542483</v>
      </c>
      <c r="H2409" s="21">
        <v>0.412343859135269</v>
      </c>
      <c r="I2409" s="10" t="str">
        <f>Table[[#This Row],[Solar]]&amp;Table[[#This Row],[Wind]]</f>
        <v>775675</v>
      </c>
    </row>
    <row r="2410" spans="1:9" x14ac:dyDescent="0.3">
      <c r="A2410" s="19">
        <v>800</v>
      </c>
      <c r="B2410" s="20">
        <v>675</v>
      </c>
      <c r="C2410" s="21">
        <v>0.161964622878286</v>
      </c>
      <c r="D2410" s="21">
        <v>0.32525741477593101</v>
      </c>
      <c r="E2410" s="21">
        <v>9.9148878186294295E-2</v>
      </c>
      <c r="F2410" s="21">
        <v>0.67439290869834201</v>
      </c>
      <c r="G2410" s="21">
        <v>1.35382500320403</v>
      </c>
      <c r="H2410" s="21">
        <v>0.41299376327221698</v>
      </c>
      <c r="I2410" s="10" t="str">
        <f>Table[[#This Row],[Solar]]&amp;Table[[#This Row],[Wind]]</f>
        <v>800675</v>
      </c>
    </row>
    <row r="2411" spans="1:9" x14ac:dyDescent="0.3">
      <c r="A2411" s="19">
        <v>825</v>
      </c>
      <c r="B2411" s="20">
        <v>675</v>
      </c>
      <c r="C2411" s="21">
        <v>0.161681407339552</v>
      </c>
      <c r="D2411" s="21">
        <v>0.32440637833831998</v>
      </c>
      <c r="E2411" s="21">
        <v>9.9147868676110307E-2</v>
      </c>
      <c r="F2411" s="21">
        <v>0.67444315438225899</v>
      </c>
      <c r="G2411" s="21">
        <v>1.35294098098324</v>
      </c>
      <c r="H2411" s="21">
        <v>0.41364366740916497</v>
      </c>
      <c r="I2411" s="10" t="str">
        <f>Table[[#This Row],[Solar]]&amp;Table[[#This Row],[Wind]]</f>
        <v>825675</v>
      </c>
    </row>
    <row r="2412" spans="1:9" x14ac:dyDescent="0.3">
      <c r="A2412" s="19">
        <v>850</v>
      </c>
      <c r="B2412" s="20">
        <v>675</v>
      </c>
      <c r="C2412" s="21">
        <v>0.16208986348926599</v>
      </c>
      <c r="D2412" s="21">
        <v>0.32396463034992901</v>
      </c>
      <c r="E2412" s="21">
        <v>0.101067299604753</v>
      </c>
      <c r="F2412" s="21">
        <v>0.67703184299396002</v>
      </c>
      <c r="G2412" s="21">
        <v>1.35245285312303</v>
      </c>
      <c r="H2412" s="21">
        <v>0.42274667383158299</v>
      </c>
      <c r="I2412" s="10" t="str">
        <f>Table[[#This Row],[Solar]]&amp;Table[[#This Row],[Wind]]</f>
        <v>850675</v>
      </c>
    </row>
    <row r="2413" spans="1:9" x14ac:dyDescent="0.3">
      <c r="A2413" s="19">
        <v>875</v>
      </c>
      <c r="B2413" s="20">
        <v>675</v>
      </c>
      <c r="C2413" s="21">
        <v>0.16249831963898101</v>
      </c>
      <c r="D2413" s="21">
        <v>0.32352288236153698</v>
      </c>
      <c r="E2413" s="21">
        <v>0.10298673053339701</v>
      </c>
      <c r="F2413" s="21">
        <v>0.67962053160566105</v>
      </c>
      <c r="G2413" s="21">
        <v>1.35196472526282</v>
      </c>
      <c r="H2413" s="21">
        <v>0.431849680254002</v>
      </c>
      <c r="I2413" s="10" t="str">
        <f>Table[[#This Row],[Solar]]&amp;Table[[#This Row],[Wind]]</f>
        <v>875675</v>
      </c>
    </row>
    <row r="2414" spans="1:9" x14ac:dyDescent="0.3">
      <c r="A2414" s="19">
        <v>900</v>
      </c>
      <c r="B2414" s="20">
        <v>675</v>
      </c>
      <c r="C2414" s="21">
        <v>0.162906775788695</v>
      </c>
      <c r="D2414" s="21">
        <v>0.32308113437314501</v>
      </c>
      <c r="E2414" s="21">
        <v>0.10490616146204</v>
      </c>
      <c r="F2414" s="21">
        <v>0.68220922021736197</v>
      </c>
      <c r="G2414" s="21">
        <v>1.3514765974026099</v>
      </c>
      <c r="H2414" s="21">
        <v>0.44095268667642001</v>
      </c>
      <c r="I2414" s="10" t="str">
        <f>Table[[#This Row],[Solar]]&amp;Table[[#This Row],[Wind]]</f>
        <v>900675</v>
      </c>
    </row>
    <row r="2415" spans="1:9" x14ac:dyDescent="0.3">
      <c r="A2415" s="19">
        <v>925</v>
      </c>
      <c r="B2415" s="20">
        <v>675</v>
      </c>
      <c r="C2415" s="21">
        <v>0.16331523193840999</v>
      </c>
      <c r="D2415" s="21">
        <v>0.32263938638475398</v>
      </c>
      <c r="E2415" s="21">
        <v>0.106825592390683</v>
      </c>
      <c r="F2415" s="21">
        <v>0.684797908829062</v>
      </c>
      <c r="G2415" s="21">
        <v>1.3509884695423999</v>
      </c>
      <c r="H2415" s="21">
        <v>0.45005569309883797</v>
      </c>
      <c r="I2415" s="10" t="str">
        <f>Table[[#This Row],[Solar]]&amp;Table[[#This Row],[Wind]]</f>
        <v>925675</v>
      </c>
    </row>
    <row r="2416" spans="1:9" x14ac:dyDescent="0.3">
      <c r="A2416" s="19">
        <v>950</v>
      </c>
      <c r="B2416" s="20">
        <v>675</v>
      </c>
      <c r="C2416" s="21">
        <v>0.16372368808812399</v>
      </c>
      <c r="D2416" s="21">
        <v>0.32219763839636201</v>
      </c>
      <c r="E2416" s="21">
        <v>0.10874502331932701</v>
      </c>
      <c r="F2416" s="21">
        <v>0.68738659744076303</v>
      </c>
      <c r="G2416" s="21">
        <v>1.3505003416821899</v>
      </c>
      <c r="H2416" s="21">
        <v>0.45915869952125699</v>
      </c>
      <c r="I2416" s="10" t="str">
        <f>Table[[#This Row],[Solar]]&amp;Table[[#This Row],[Wind]]</f>
        <v>950675</v>
      </c>
    </row>
    <row r="2417" spans="1:9" x14ac:dyDescent="0.3">
      <c r="A2417" s="19">
        <v>975</v>
      </c>
      <c r="B2417" s="20">
        <v>675</v>
      </c>
      <c r="C2417" s="21">
        <v>0.16413214423783801</v>
      </c>
      <c r="D2417" s="21">
        <v>0.32175589040796998</v>
      </c>
      <c r="E2417" s="21">
        <v>0.11066445424797</v>
      </c>
      <c r="F2417" s="21">
        <v>0.68997528605246405</v>
      </c>
      <c r="G2417" s="21">
        <v>1.3500122138219799</v>
      </c>
      <c r="H2417" s="21">
        <v>0.468261705943675</v>
      </c>
      <c r="I2417" s="10" t="str">
        <f>Table[[#This Row],[Solar]]&amp;Table[[#This Row],[Wind]]</f>
        <v>975675</v>
      </c>
    </row>
    <row r="2418" spans="1:9" x14ac:dyDescent="0.3">
      <c r="A2418" s="19">
        <v>1000</v>
      </c>
      <c r="B2418" s="20">
        <v>675</v>
      </c>
      <c r="C2418" s="21">
        <v>0.164540600387553</v>
      </c>
      <c r="D2418" s="21">
        <v>0.32131414241957801</v>
      </c>
      <c r="E2418" s="21">
        <v>0.112583885176613</v>
      </c>
      <c r="F2418" s="21">
        <v>0.69256397466416497</v>
      </c>
      <c r="G2418" s="21">
        <v>1.3495240859617701</v>
      </c>
      <c r="H2418" s="21">
        <v>0.47736471236609301</v>
      </c>
      <c r="I2418" s="10" t="str">
        <f>Table[[#This Row],[Solar]]&amp;Table[[#This Row],[Wind]]</f>
        <v>1000675</v>
      </c>
    </row>
    <row r="2419" spans="1:9" x14ac:dyDescent="0.3">
      <c r="A2419" s="19">
        <v>1025</v>
      </c>
      <c r="B2419" s="20">
        <v>675</v>
      </c>
      <c r="C2419" s="21">
        <v>0.16494905653726699</v>
      </c>
      <c r="D2419" s="21">
        <v>0.32087239443118698</v>
      </c>
      <c r="E2419" s="21">
        <v>0.11450331610525701</v>
      </c>
      <c r="F2419" s="21">
        <v>0.695152663275866</v>
      </c>
      <c r="G2419" s="21">
        <v>1.3490359581015601</v>
      </c>
      <c r="H2419" s="21">
        <v>0.48646771878851203</v>
      </c>
      <c r="I2419" s="10" t="str">
        <f>Table[[#This Row],[Solar]]&amp;Table[[#This Row],[Wind]]</f>
        <v>1025675</v>
      </c>
    </row>
    <row r="2420" spans="1:9" x14ac:dyDescent="0.3">
      <c r="A2420" s="19">
        <v>1050</v>
      </c>
      <c r="B2420" s="20">
        <v>675</v>
      </c>
      <c r="C2420" s="21">
        <v>0.16535751268698201</v>
      </c>
      <c r="D2420" s="21">
        <v>0.32043064644279501</v>
      </c>
      <c r="E2420" s="21">
        <v>0.1164227470339</v>
      </c>
      <c r="F2420" s="21">
        <v>0.69774135188756703</v>
      </c>
      <c r="G2420" s="21">
        <v>1.3485478302413501</v>
      </c>
      <c r="H2420" s="21">
        <v>0.49557072521092999</v>
      </c>
      <c r="I2420" s="10" t="str">
        <f>Table[[#This Row],[Solar]]&amp;Table[[#This Row],[Wind]]</f>
        <v>1050675</v>
      </c>
    </row>
    <row r="2421" spans="1:9" x14ac:dyDescent="0.3">
      <c r="A2421" s="19">
        <v>1075</v>
      </c>
      <c r="B2421" s="20">
        <v>675</v>
      </c>
      <c r="C2421" s="21">
        <v>0.165765968836696</v>
      </c>
      <c r="D2421" s="21">
        <v>0.31998889845440298</v>
      </c>
      <c r="E2421" s="21">
        <v>0.118342177962543</v>
      </c>
      <c r="F2421" s="21">
        <v>0.70033004049926795</v>
      </c>
      <c r="G2421" s="21">
        <v>1.34805970238114</v>
      </c>
      <c r="H2421" s="21">
        <v>0.50467373163334805</v>
      </c>
      <c r="I2421" s="10" t="str">
        <f>Table[[#This Row],[Solar]]&amp;Table[[#This Row],[Wind]]</f>
        <v>1075675</v>
      </c>
    </row>
    <row r="2422" spans="1:9" x14ac:dyDescent="0.3">
      <c r="A2422" s="19">
        <v>1100</v>
      </c>
      <c r="B2422" s="20">
        <v>675</v>
      </c>
      <c r="C2422" s="21">
        <v>0.16617442498641</v>
      </c>
      <c r="D2422" s="21">
        <v>0.31954715046601101</v>
      </c>
      <c r="E2422" s="21">
        <v>0.12026160889118701</v>
      </c>
      <c r="F2422" s="21">
        <v>0.70291872911096898</v>
      </c>
      <c r="G2422" s="21">
        <v>1.34757157452093</v>
      </c>
      <c r="H2422" s="21">
        <v>0.51377673805576696</v>
      </c>
      <c r="I2422" s="10" t="str">
        <f>Table[[#This Row],[Solar]]&amp;Table[[#This Row],[Wind]]</f>
        <v>1100675</v>
      </c>
    </row>
    <row r="2423" spans="1:9" x14ac:dyDescent="0.3">
      <c r="A2423" s="19">
        <v>1125</v>
      </c>
      <c r="B2423" s="20">
        <v>675</v>
      </c>
      <c r="C2423" s="21">
        <v>0.16658288113612499</v>
      </c>
      <c r="D2423" s="21">
        <v>0.31910540247761998</v>
      </c>
      <c r="E2423" s="21">
        <v>0.12218103981983</v>
      </c>
      <c r="F2423" s="21">
        <v>0.70550741772267</v>
      </c>
      <c r="G2423" s="21">
        <v>1.34708344666072</v>
      </c>
      <c r="H2423" s="21">
        <v>0.52287974447818497</v>
      </c>
      <c r="I2423" s="10" t="str">
        <f>Table[[#This Row],[Solar]]&amp;Table[[#This Row],[Wind]]</f>
        <v>1125675</v>
      </c>
    </row>
    <row r="2424" spans="1:9" x14ac:dyDescent="0.3">
      <c r="A2424" s="19">
        <v>1150</v>
      </c>
      <c r="B2424" s="20">
        <v>675</v>
      </c>
      <c r="C2424" s="21">
        <v>0.16699133728583901</v>
      </c>
      <c r="D2424" s="21">
        <v>0.31866365448922801</v>
      </c>
      <c r="E2424" s="21">
        <v>0.124100470748473</v>
      </c>
      <c r="F2424" s="21">
        <v>0.70809610633437003</v>
      </c>
      <c r="G2424" s="21">
        <v>1.34659531880051</v>
      </c>
      <c r="H2424" s="21">
        <v>0.53198275090060398</v>
      </c>
      <c r="I2424" s="10" t="str">
        <f>Table[[#This Row],[Solar]]&amp;Table[[#This Row],[Wind]]</f>
        <v>1150675</v>
      </c>
    </row>
    <row r="2425" spans="1:9" x14ac:dyDescent="0.3">
      <c r="A2425" s="19">
        <v>1175</v>
      </c>
      <c r="B2425" s="20">
        <v>675</v>
      </c>
      <c r="C2425" s="21">
        <v>0.167399793435554</v>
      </c>
      <c r="D2425" s="21">
        <v>0.31822190650083598</v>
      </c>
      <c r="E2425" s="21">
        <v>0.12601990167711699</v>
      </c>
      <c r="F2425" s="21">
        <v>0.71068479494607095</v>
      </c>
      <c r="G2425" s="21">
        <v>1.3461071909403</v>
      </c>
      <c r="H2425" s="21">
        <v>0.541085757323022</v>
      </c>
      <c r="I2425" s="10" t="str">
        <f>Table[[#This Row],[Solar]]&amp;Table[[#This Row],[Wind]]</f>
        <v>1175675</v>
      </c>
    </row>
    <row r="2426" spans="1:9" x14ac:dyDescent="0.3">
      <c r="A2426" s="19">
        <v>1200</v>
      </c>
      <c r="B2426" s="20">
        <v>675</v>
      </c>
      <c r="C2426" s="21">
        <v>0.16780824958526799</v>
      </c>
      <c r="D2426" s="21">
        <v>0.31778015851244501</v>
      </c>
      <c r="E2426" s="21">
        <v>0.12793933260575999</v>
      </c>
      <c r="F2426" s="21">
        <v>0.71327348355777198</v>
      </c>
      <c r="G2426" s="21">
        <v>1.3456190630800899</v>
      </c>
      <c r="H2426" s="21">
        <v>0.55018876374544001</v>
      </c>
      <c r="I2426" s="10" t="str">
        <f>Table[[#This Row],[Solar]]&amp;Table[[#This Row],[Wind]]</f>
        <v>1200675</v>
      </c>
    </row>
    <row r="2427" spans="1:9" x14ac:dyDescent="0.3">
      <c r="A2427" s="19">
        <v>1225</v>
      </c>
      <c r="B2427" s="20">
        <v>675</v>
      </c>
      <c r="C2427" s="21">
        <v>0.16821670573498201</v>
      </c>
      <c r="D2427" s="21">
        <v>0.31733841052405298</v>
      </c>
      <c r="E2427" s="21">
        <v>0.12985876353440301</v>
      </c>
      <c r="F2427" s="21">
        <v>0.71586217216947301</v>
      </c>
      <c r="G2427" s="21">
        <v>1.3451309352198799</v>
      </c>
      <c r="H2427" s="21">
        <v>0.55929177016785903</v>
      </c>
      <c r="I2427" s="10" t="str">
        <f>Table[[#This Row],[Solar]]&amp;Table[[#This Row],[Wind]]</f>
        <v>1225675</v>
      </c>
    </row>
    <row r="2428" spans="1:9" x14ac:dyDescent="0.3">
      <c r="A2428" s="19">
        <v>1250</v>
      </c>
      <c r="B2428" s="20">
        <v>675</v>
      </c>
      <c r="C2428" s="21">
        <v>0.16862516188469701</v>
      </c>
      <c r="D2428" s="21">
        <v>0.31689666253566101</v>
      </c>
      <c r="E2428" s="21">
        <v>0.131778194463047</v>
      </c>
      <c r="F2428" s="21">
        <v>0.71845086078117404</v>
      </c>
      <c r="G2428" s="21">
        <v>1.3446428073596699</v>
      </c>
      <c r="H2428" s="21">
        <v>0.56839477659027704</v>
      </c>
      <c r="I2428" s="10" t="str">
        <f>Table[[#This Row],[Solar]]&amp;Table[[#This Row],[Wind]]</f>
        <v>1250675</v>
      </c>
    </row>
    <row r="2429" spans="1:9" x14ac:dyDescent="0.3">
      <c r="A2429" s="19">
        <v>1275</v>
      </c>
      <c r="B2429" s="20">
        <v>675</v>
      </c>
      <c r="C2429" s="21">
        <v>0.169033618034411</v>
      </c>
      <c r="D2429" s="21">
        <v>0.31645491454726898</v>
      </c>
      <c r="E2429" s="21">
        <v>0.13369762539169</v>
      </c>
      <c r="F2429" s="21">
        <v>0.72103954939287496</v>
      </c>
      <c r="G2429" s="21">
        <v>1.3441546794994601</v>
      </c>
      <c r="H2429" s="21">
        <v>0.57749778301269505</v>
      </c>
      <c r="I2429" s="10" t="str">
        <f>Table[[#This Row],[Solar]]&amp;Table[[#This Row],[Wind]]</f>
        <v>1275675</v>
      </c>
    </row>
    <row r="2430" spans="1:9" x14ac:dyDescent="0.3">
      <c r="A2430" s="19">
        <v>1300</v>
      </c>
      <c r="B2430" s="20">
        <v>675</v>
      </c>
      <c r="C2430" s="21">
        <v>0.16944207418412599</v>
      </c>
      <c r="D2430" s="21">
        <v>0.31601316655887801</v>
      </c>
      <c r="E2430" s="21">
        <v>0.135617056320333</v>
      </c>
      <c r="F2430" s="21">
        <v>0.72362823800457599</v>
      </c>
      <c r="G2430" s="21">
        <v>1.3436665516392501</v>
      </c>
      <c r="H2430" s="21">
        <v>0.58660078943511396</v>
      </c>
      <c r="I2430" s="10" t="str">
        <f>Table[[#This Row],[Solar]]&amp;Table[[#This Row],[Wind]]</f>
        <v>1300675</v>
      </c>
    </row>
    <row r="2431" spans="1:9" x14ac:dyDescent="0.3">
      <c r="A2431" s="19">
        <v>1325</v>
      </c>
      <c r="B2431" s="20">
        <v>675</v>
      </c>
      <c r="C2431" s="21">
        <v>0.16985053033384001</v>
      </c>
      <c r="D2431" s="21">
        <v>0.31557141857048598</v>
      </c>
      <c r="E2431" s="21">
        <v>0.13753648724897699</v>
      </c>
      <c r="F2431" s="21">
        <v>0.72621692661627701</v>
      </c>
      <c r="G2431" s="21">
        <v>1.3431784237790401</v>
      </c>
      <c r="H2431" s="21">
        <v>0.59570379585753197</v>
      </c>
      <c r="I2431" s="10" t="str">
        <f>Table[[#This Row],[Solar]]&amp;Table[[#This Row],[Wind]]</f>
        <v>1325675</v>
      </c>
    </row>
    <row r="2432" spans="1:9" x14ac:dyDescent="0.3">
      <c r="A2432" s="19">
        <v>1350</v>
      </c>
      <c r="B2432" s="20">
        <v>675</v>
      </c>
      <c r="C2432" s="21">
        <v>0.170258986483554</v>
      </c>
      <c r="D2432" s="21">
        <v>0.31512967058209401</v>
      </c>
      <c r="E2432" s="21">
        <v>0.13945591817761999</v>
      </c>
      <c r="F2432" s="21">
        <v>0.72880561522797804</v>
      </c>
      <c r="G2432" s="21">
        <v>1.34269029591883</v>
      </c>
      <c r="H2432" s="21">
        <v>0.60480680227994998</v>
      </c>
      <c r="I2432" s="10" t="str">
        <f>Table[[#This Row],[Solar]]&amp;Table[[#This Row],[Wind]]</f>
        <v>1350675</v>
      </c>
    </row>
    <row r="2433" spans="1:9" x14ac:dyDescent="0.3">
      <c r="A2433" s="19">
        <v>1375</v>
      </c>
      <c r="B2433" s="20">
        <v>675</v>
      </c>
      <c r="C2433" s="21">
        <v>0.17143303681028799</v>
      </c>
      <c r="D2433" s="21">
        <v>0.31583374939137299</v>
      </c>
      <c r="E2433" s="21">
        <v>0.142122759908302</v>
      </c>
      <c r="F2433" s="21">
        <v>0.73444385574271598</v>
      </c>
      <c r="G2433" s="21">
        <v>1.34696316522255</v>
      </c>
      <c r="H2433" s="21">
        <v>0.61661783697168004</v>
      </c>
      <c r="I2433" s="10" t="str">
        <f>Table[[#This Row],[Solar]]&amp;Table[[#This Row],[Wind]]</f>
        <v>1375675</v>
      </c>
    </row>
    <row r="2434" spans="1:9" x14ac:dyDescent="0.3">
      <c r="A2434" s="19">
        <v>1400</v>
      </c>
      <c r="B2434" s="20">
        <v>675</v>
      </c>
      <c r="C2434" s="21">
        <v>0.17375547840255201</v>
      </c>
      <c r="D2434" s="21">
        <v>0.31825656839715599</v>
      </c>
      <c r="E2434" s="21">
        <v>0.14591071784204199</v>
      </c>
      <c r="F2434" s="21">
        <v>0.74465642411200905</v>
      </c>
      <c r="G2434" s="21">
        <v>1.3583775302721901</v>
      </c>
      <c r="H2434" s="21">
        <v>0.63249091406737701</v>
      </c>
      <c r="I2434" s="10" t="str">
        <f>Table[[#This Row],[Solar]]&amp;Table[[#This Row],[Wind]]</f>
        <v>1400675</v>
      </c>
    </row>
    <row r="2435" spans="1:9" x14ac:dyDescent="0.3">
      <c r="A2435" s="19">
        <v>1425</v>
      </c>
      <c r="B2435" s="20">
        <v>675</v>
      </c>
      <c r="C2435" s="21">
        <v>0.17607791999481601</v>
      </c>
      <c r="D2435" s="21">
        <v>0.32067938740294</v>
      </c>
      <c r="E2435" s="21">
        <v>0.149698675775782</v>
      </c>
      <c r="F2435" s="21">
        <v>0.75486899248130301</v>
      </c>
      <c r="G2435" s="21">
        <v>1.36979189532182</v>
      </c>
      <c r="H2435" s="21">
        <v>0.64836399116307397</v>
      </c>
      <c r="I2435" s="10" t="str">
        <f>Table[[#This Row],[Solar]]&amp;Table[[#This Row],[Wind]]</f>
        <v>1425675</v>
      </c>
    </row>
    <row r="2436" spans="1:9" x14ac:dyDescent="0.3">
      <c r="A2436" s="19">
        <v>1450</v>
      </c>
      <c r="B2436" s="20">
        <v>675</v>
      </c>
      <c r="C2436" s="21">
        <v>0.17840036158708</v>
      </c>
      <c r="D2436" s="21">
        <v>0.323102206408724</v>
      </c>
      <c r="E2436" s="21">
        <v>0.15348663370952201</v>
      </c>
      <c r="F2436" s="21">
        <v>0.76508156085059598</v>
      </c>
      <c r="G2436" s="21">
        <v>1.3812062603714499</v>
      </c>
      <c r="H2436" s="21">
        <v>0.66423706825877105</v>
      </c>
      <c r="I2436" s="10" t="str">
        <f>Table[[#This Row],[Solar]]&amp;Table[[#This Row],[Wind]]</f>
        <v>1450675</v>
      </c>
    </row>
    <row r="2437" spans="1:9" x14ac:dyDescent="0.3">
      <c r="A2437" s="19">
        <v>1475</v>
      </c>
      <c r="B2437" s="20">
        <v>675</v>
      </c>
      <c r="C2437" s="21">
        <v>0.180722803179343</v>
      </c>
      <c r="D2437" s="21">
        <v>0.32552502541450701</v>
      </c>
      <c r="E2437" s="21">
        <v>0.15727459164326199</v>
      </c>
      <c r="F2437" s="21">
        <v>0.77529412921989005</v>
      </c>
      <c r="G2437" s="21">
        <v>1.39262062542108</v>
      </c>
      <c r="H2437" s="21">
        <v>0.68011014535446801</v>
      </c>
      <c r="I2437" s="10" t="str">
        <f>Table[[#This Row],[Solar]]&amp;Table[[#This Row],[Wind]]</f>
        <v>1475675</v>
      </c>
    </row>
    <row r="2438" spans="1:9" x14ac:dyDescent="0.3">
      <c r="A2438" s="19">
        <v>1500</v>
      </c>
      <c r="B2438" s="20">
        <v>675</v>
      </c>
      <c r="C2438" s="21">
        <v>0.183045244771607</v>
      </c>
      <c r="D2438" s="21">
        <v>0.32794784442029101</v>
      </c>
      <c r="E2438" s="21">
        <v>0.161062549577002</v>
      </c>
      <c r="F2438" s="21">
        <v>0.78550669758918301</v>
      </c>
      <c r="G2438" s="21">
        <v>1.4040349904707099</v>
      </c>
      <c r="H2438" s="21">
        <v>0.69598322245016497</v>
      </c>
      <c r="I2438" s="10" t="str">
        <f>Table[[#This Row],[Solar]]&amp;Table[[#This Row],[Wind]]</f>
        <v>1500675</v>
      </c>
    </row>
    <row r="2439" spans="1:9" x14ac:dyDescent="0.3">
      <c r="A2439" s="19">
        <v>1525</v>
      </c>
      <c r="B2439" s="20">
        <v>675</v>
      </c>
      <c r="C2439" s="21">
        <v>0.18536768636387099</v>
      </c>
      <c r="D2439" s="21">
        <v>0.33037066342607502</v>
      </c>
      <c r="E2439" s="21">
        <v>0.16485050751074201</v>
      </c>
      <c r="F2439" s="21">
        <v>0.79571926595847597</v>
      </c>
      <c r="G2439" s="21">
        <v>1.41544935552034</v>
      </c>
      <c r="H2439" s="21">
        <v>0.71185629954586105</v>
      </c>
      <c r="I2439" s="10" t="str">
        <f>Table[[#This Row],[Solar]]&amp;Table[[#This Row],[Wind]]</f>
        <v>1525675</v>
      </c>
    </row>
    <row r="2440" spans="1:9" x14ac:dyDescent="0.3">
      <c r="A2440" s="19">
        <v>1550</v>
      </c>
      <c r="B2440" s="20">
        <v>675</v>
      </c>
      <c r="C2440" s="21">
        <v>0.18769012795613399</v>
      </c>
      <c r="D2440" s="21">
        <v>0.33279348243185802</v>
      </c>
      <c r="E2440" s="21">
        <v>0.16863846544448199</v>
      </c>
      <c r="F2440" s="21">
        <v>0.80593183432777005</v>
      </c>
      <c r="G2440" s="21">
        <v>1.4268637205699699</v>
      </c>
      <c r="H2440" s="21">
        <v>0.72772937664155801</v>
      </c>
      <c r="I2440" s="10" t="str">
        <f>Table[[#This Row],[Solar]]&amp;Table[[#This Row],[Wind]]</f>
        <v>1550675</v>
      </c>
    </row>
    <row r="2441" spans="1:9" x14ac:dyDescent="0.3">
      <c r="A2441" s="19">
        <v>1575</v>
      </c>
      <c r="B2441" s="20">
        <v>675</v>
      </c>
      <c r="C2441" s="21">
        <v>0.19001256954839801</v>
      </c>
      <c r="D2441" s="21">
        <v>0.33521630143764197</v>
      </c>
      <c r="E2441" s="21">
        <v>0.172426423378222</v>
      </c>
      <c r="F2441" s="21">
        <v>0.81614440269706301</v>
      </c>
      <c r="G2441" s="21">
        <v>1.43827808561961</v>
      </c>
      <c r="H2441" s="21">
        <v>0.74360245373725498</v>
      </c>
      <c r="I2441" s="10" t="str">
        <f>Table[[#This Row],[Solar]]&amp;Table[[#This Row],[Wind]]</f>
        <v>1575675</v>
      </c>
    </row>
    <row r="2442" spans="1:9" x14ac:dyDescent="0.3">
      <c r="A2442" s="19">
        <v>1600</v>
      </c>
      <c r="B2442" s="20">
        <v>675</v>
      </c>
      <c r="C2442" s="21">
        <v>0.19233501114066201</v>
      </c>
      <c r="D2442" s="21">
        <v>0.33763912044342598</v>
      </c>
      <c r="E2442" s="21">
        <v>0.17621438131196199</v>
      </c>
      <c r="F2442" s="21">
        <v>0.82635697106635697</v>
      </c>
      <c r="G2442" s="21">
        <v>1.4496924506692399</v>
      </c>
      <c r="H2442" s="21">
        <v>0.75947553083295205</v>
      </c>
      <c r="I2442" s="10" t="str">
        <f>Table[[#This Row],[Solar]]&amp;Table[[#This Row],[Wind]]</f>
        <v>1600675</v>
      </c>
    </row>
    <row r="2443" spans="1:9" x14ac:dyDescent="0.3">
      <c r="A2443" s="19">
        <v>1625</v>
      </c>
      <c r="B2443" s="20">
        <v>675</v>
      </c>
      <c r="C2443" s="21">
        <v>0.19465745273292601</v>
      </c>
      <c r="D2443" s="21">
        <v>0.34006193944920898</v>
      </c>
      <c r="E2443" s="21">
        <v>0.180002339245702</v>
      </c>
      <c r="F2443" s="21">
        <v>0.83656953943565004</v>
      </c>
      <c r="G2443" s="21">
        <v>1.46110681571887</v>
      </c>
      <c r="H2443" s="21">
        <v>0.77534860792864901</v>
      </c>
      <c r="I2443" s="10" t="str">
        <f>Table[[#This Row],[Solar]]&amp;Table[[#This Row],[Wind]]</f>
        <v>1625675</v>
      </c>
    </row>
    <row r="2444" spans="1:9" x14ac:dyDescent="0.3">
      <c r="A2444" s="19">
        <v>1650</v>
      </c>
      <c r="B2444" s="20">
        <v>675</v>
      </c>
      <c r="C2444" s="21">
        <v>0.196979894325189</v>
      </c>
      <c r="D2444" s="21">
        <v>0.34248475845499299</v>
      </c>
      <c r="E2444" s="21">
        <v>0.18379029717944201</v>
      </c>
      <c r="F2444" s="21">
        <v>0.84678210780494401</v>
      </c>
      <c r="G2444" s="21">
        <v>1.4725211807684999</v>
      </c>
      <c r="H2444" s="21">
        <v>0.79122168502434598</v>
      </c>
      <c r="I2444" s="10" t="str">
        <f>Table[[#This Row],[Solar]]&amp;Table[[#This Row],[Wind]]</f>
        <v>1650675</v>
      </c>
    </row>
    <row r="2445" spans="1:9" x14ac:dyDescent="0.3">
      <c r="A2445" s="19">
        <v>1675</v>
      </c>
      <c r="B2445" s="20">
        <v>675</v>
      </c>
      <c r="C2445" s="21">
        <v>0.199302335917453</v>
      </c>
      <c r="D2445" s="21">
        <v>0.34490757746077699</v>
      </c>
      <c r="E2445" s="21">
        <v>0.18757825511318099</v>
      </c>
      <c r="F2445" s="21">
        <v>0.85699467617423697</v>
      </c>
      <c r="G2445" s="21">
        <v>1.48393554581813</v>
      </c>
      <c r="H2445" s="21">
        <v>0.80709476212004305</v>
      </c>
      <c r="I2445" s="10" t="str">
        <f>Table[[#This Row],[Solar]]&amp;Table[[#This Row],[Wind]]</f>
        <v>1675675</v>
      </c>
    </row>
    <row r="2446" spans="1:9" x14ac:dyDescent="0.3">
      <c r="A2446" s="19">
        <v>1700</v>
      </c>
      <c r="B2446" s="20">
        <v>675</v>
      </c>
      <c r="C2446" s="21">
        <v>0.201624777509717</v>
      </c>
      <c r="D2446" s="21">
        <v>0.34733039646656</v>
      </c>
      <c r="E2446" s="21">
        <v>0.191366213046921</v>
      </c>
      <c r="F2446" s="21">
        <v>0.86720724454353104</v>
      </c>
      <c r="G2446" s="21">
        <v>1.4953499108677599</v>
      </c>
      <c r="H2446" s="21">
        <v>0.82296783921574002</v>
      </c>
      <c r="I2446" s="10" t="str">
        <f>Table[[#This Row],[Solar]]&amp;Table[[#This Row],[Wind]]</f>
        <v>1700675</v>
      </c>
    </row>
    <row r="2447" spans="1:9" x14ac:dyDescent="0.3">
      <c r="A2447" s="19">
        <v>1725</v>
      </c>
      <c r="B2447" s="20">
        <v>675</v>
      </c>
      <c r="C2447" s="21">
        <v>0.20394721910197999</v>
      </c>
      <c r="D2447" s="21">
        <v>0.349753215472344</v>
      </c>
      <c r="E2447" s="21">
        <v>0.19515417098066101</v>
      </c>
      <c r="F2447" s="21">
        <v>0.877419812912824</v>
      </c>
      <c r="G2447" s="21">
        <v>1.50676427591739</v>
      </c>
      <c r="H2447" s="21">
        <v>0.83884091631143598</v>
      </c>
      <c r="I2447" s="10" t="str">
        <f>Table[[#This Row],[Solar]]&amp;Table[[#This Row],[Wind]]</f>
        <v>1725675</v>
      </c>
    </row>
    <row r="2448" spans="1:9" x14ac:dyDescent="0.3">
      <c r="A2448" s="19">
        <v>1750</v>
      </c>
      <c r="B2448" s="20">
        <v>675</v>
      </c>
      <c r="C2448" s="21">
        <v>0.20626966069424399</v>
      </c>
      <c r="D2448" s="21">
        <v>0.35217603447812701</v>
      </c>
      <c r="E2448" s="21">
        <v>0.198942128914401</v>
      </c>
      <c r="F2448" s="21">
        <v>0.88763238128211797</v>
      </c>
      <c r="G2448" s="21">
        <v>1.5181786409670299</v>
      </c>
      <c r="H2448" s="21">
        <v>0.85471399340713305</v>
      </c>
      <c r="I2448" s="10" t="str">
        <f>Table[[#This Row],[Solar]]&amp;Table[[#This Row],[Wind]]</f>
        <v>1750675</v>
      </c>
    </row>
    <row r="2449" spans="1:9" x14ac:dyDescent="0.3">
      <c r="A2449" s="19">
        <v>1775</v>
      </c>
      <c r="B2449" s="20">
        <v>675</v>
      </c>
      <c r="C2449" s="21">
        <v>0.20859210228650801</v>
      </c>
      <c r="D2449" s="21">
        <v>0.35459885348391101</v>
      </c>
      <c r="E2449" s="21">
        <v>0.20273008684814101</v>
      </c>
      <c r="F2449" s="21">
        <v>0.89784494965141104</v>
      </c>
      <c r="G2449" s="21">
        <v>1.52959300601666</v>
      </c>
      <c r="H2449" s="21">
        <v>0.87058707050283002</v>
      </c>
      <c r="I2449" s="10" t="str">
        <f>Table[[#This Row],[Solar]]&amp;Table[[#This Row],[Wind]]</f>
        <v>1775675</v>
      </c>
    </row>
    <row r="2450" spans="1:9" x14ac:dyDescent="0.3">
      <c r="A2450" s="19">
        <v>1800</v>
      </c>
      <c r="B2450" s="20">
        <v>675</v>
      </c>
      <c r="C2450" s="21">
        <v>0.21091454387877201</v>
      </c>
      <c r="D2450" s="21">
        <v>0.35702167248969502</v>
      </c>
      <c r="E2450" s="21">
        <v>0.20651804478188099</v>
      </c>
      <c r="F2450" s="21">
        <v>0.908057518020705</v>
      </c>
      <c r="G2450" s="21">
        <v>1.5410073710662899</v>
      </c>
      <c r="H2450" s="21">
        <v>0.88646014759852698</v>
      </c>
      <c r="I2450" s="10" t="str">
        <f>Table[[#This Row],[Solar]]&amp;Table[[#This Row],[Wind]]</f>
        <v>1800675</v>
      </c>
    </row>
    <row r="2451" spans="1:9" x14ac:dyDescent="0.3">
      <c r="A2451" s="19">
        <v>1825</v>
      </c>
      <c r="B2451" s="20">
        <v>675</v>
      </c>
      <c r="C2451" s="21">
        <v>0.21323698547103501</v>
      </c>
      <c r="D2451" s="21">
        <v>0.35944449149547802</v>
      </c>
      <c r="E2451" s="21">
        <v>0.210306002715621</v>
      </c>
      <c r="F2451" s="21">
        <v>0.91827008638999796</v>
      </c>
      <c r="G2451" s="21">
        <v>1.55242173611592</v>
      </c>
      <c r="H2451" s="21">
        <v>0.90233322469422395</v>
      </c>
      <c r="I2451" s="10" t="str">
        <f>Table[[#This Row],[Solar]]&amp;Table[[#This Row],[Wind]]</f>
        <v>1825675</v>
      </c>
    </row>
    <row r="2452" spans="1:9" x14ac:dyDescent="0.3">
      <c r="A2452" s="19">
        <v>0</v>
      </c>
      <c r="B2452" s="20">
        <v>700</v>
      </c>
      <c r="C2452" s="21">
        <v>0.25954489418452498</v>
      </c>
      <c r="D2452" s="21">
        <v>0.53974168814586898</v>
      </c>
      <c r="E2452" s="21">
        <v>0.149502525256929</v>
      </c>
      <c r="F2452" s="21">
        <v>1.13108254002086</v>
      </c>
      <c r="G2452" s="21">
        <v>2.3504369527280802</v>
      </c>
      <c r="H2452" s="21">
        <v>0.65188100120121295</v>
      </c>
      <c r="I2452" s="10" t="str">
        <f>Table[[#This Row],[Solar]]&amp;Table[[#This Row],[Wind]]</f>
        <v>0700</v>
      </c>
    </row>
    <row r="2453" spans="1:9" x14ac:dyDescent="0.3">
      <c r="A2453" s="19">
        <v>25</v>
      </c>
      <c r="B2453" s="20">
        <v>700</v>
      </c>
      <c r="C2453" s="21">
        <v>0.25718355434670098</v>
      </c>
      <c r="D2453" s="21">
        <v>0.53403821312074495</v>
      </c>
      <c r="E2453" s="21">
        <v>0.148320911722187</v>
      </c>
      <c r="F2453" s="21">
        <v>1.1186439983999199</v>
      </c>
      <c r="G2453" s="21">
        <v>2.3214364494008799</v>
      </c>
      <c r="H2453" s="21">
        <v>0.64542143011606801</v>
      </c>
      <c r="I2453" s="10" t="str">
        <f>Table[[#This Row],[Solar]]&amp;Table[[#This Row],[Wind]]</f>
        <v>25700</v>
      </c>
    </row>
    <row r="2454" spans="1:9" x14ac:dyDescent="0.3">
      <c r="A2454" s="19">
        <v>50</v>
      </c>
      <c r="B2454" s="20">
        <v>700</v>
      </c>
      <c r="C2454" s="21">
        <v>0.25482221450887799</v>
      </c>
      <c r="D2454" s="21">
        <v>0.52833473809562104</v>
      </c>
      <c r="E2454" s="21">
        <v>0.14713929818744401</v>
      </c>
      <c r="F2454" s="21">
        <v>1.1062054567789901</v>
      </c>
      <c r="G2454" s="21">
        <v>2.2924359460736801</v>
      </c>
      <c r="H2454" s="21">
        <v>0.63896185903092195</v>
      </c>
      <c r="I2454" s="10" t="str">
        <f>Table[[#This Row],[Solar]]&amp;Table[[#This Row],[Wind]]</f>
        <v>50700</v>
      </c>
    </row>
    <row r="2455" spans="1:9" x14ac:dyDescent="0.3">
      <c r="A2455" s="19">
        <v>75</v>
      </c>
      <c r="B2455" s="20">
        <v>700</v>
      </c>
      <c r="C2455" s="21">
        <v>0.25246087467105399</v>
      </c>
      <c r="D2455" s="21">
        <v>0.52263126307049701</v>
      </c>
      <c r="E2455" s="21">
        <v>0.14595768465270201</v>
      </c>
      <c r="F2455" s="21">
        <v>1.09376691515806</v>
      </c>
      <c r="G2455" s="21">
        <v>2.2634354427464798</v>
      </c>
      <c r="H2455" s="21">
        <v>0.63250228794577701</v>
      </c>
      <c r="I2455" s="10" t="str">
        <f>Table[[#This Row],[Solar]]&amp;Table[[#This Row],[Wind]]</f>
        <v>75700</v>
      </c>
    </row>
    <row r="2456" spans="1:9" x14ac:dyDescent="0.3">
      <c r="A2456" s="19">
        <v>100</v>
      </c>
      <c r="B2456" s="20">
        <v>700</v>
      </c>
      <c r="C2456" s="21">
        <v>0.25009953483323</v>
      </c>
      <c r="D2456" s="21">
        <v>0.51692778804537298</v>
      </c>
      <c r="E2456" s="21">
        <v>0.14477607111795901</v>
      </c>
      <c r="F2456" s="21">
        <v>1.08132837353712</v>
      </c>
      <c r="G2456" s="21">
        <v>2.23443493941928</v>
      </c>
      <c r="H2456" s="21">
        <v>0.62604271686063095</v>
      </c>
      <c r="I2456" s="10" t="str">
        <f>Table[[#This Row],[Solar]]&amp;Table[[#This Row],[Wind]]</f>
        <v>100700</v>
      </c>
    </row>
    <row r="2457" spans="1:9" x14ac:dyDescent="0.3">
      <c r="A2457" s="19">
        <v>125</v>
      </c>
      <c r="B2457" s="20">
        <v>700</v>
      </c>
      <c r="C2457" s="21">
        <v>0.246753859146078</v>
      </c>
      <c r="D2457" s="21">
        <v>0.50966265579401404</v>
      </c>
      <c r="E2457" s="21">
        <v>0.14303901669376101</v>
      </c>
      <c r="F2457" s="21">
        <v>1.0654198291376</v>
      </c>
      <c r="G2457" s="21">
        <v>2.2000888798807599</v>
      </c>
      <c r="H2457" s="21">
        <v>0.61767295231520902</v>
      </c>
      <c r="I2457" s="10" t="str">
        <f>Table[[#This Row],[Solar]]&amp;Table[[#This Row],[Wind]]</f>
        <v>125700</v>
      </c>
    </row>
    <row r="2458" spans="1:9" x14ac:dyDescent="0.3">
      <c r="A2458" s="19">
        <v>150</v>
      </c>
      <c r="B2458" s="20">
        <v>700</v>
      </c>
      <c r="C2458" s="21">
        <v>0.24340818345892501</v>
      </c>
      <c r="D2458" s="21">
        <v>0.50239752354265399</v>
      </c>
      <c r="E2458" s="21">
        <v>0.14130196226956199</v>
      </c>
      <c r="F2458" s="21">
        <v>1.0495112847380901</v>
      </c>
      <c r="G2458" s="21">
        <v>2.1657428203422402</v>
      </c>
      <c r="H2458" s="21">
        <v>0.60930318776978598</v>
      </c>
      <c r="I2458" s="10" t="str">
        <f>Table[[#This Row],[Solar]]&amp;Table[[#This Row],[Wind]]</f>
        <v>150700</v>
      </c>
    </row>
    <row r="2459" spans="1:9" x14ac:dyDescent="0.3">
      <c r="A2459" s="19">
        <v>175</v>
      </c>
      <c r="B2459" s="20">
        <v>700</v>
      </c>
      <c r="C2459" s="21">
        <v>0.24006250777177299</v>
      </c>
      <c r="D2459" s="21">
        <v>0.49513239129129499</v>
      </c>
      <c r="E2459" s="21">
        <v>0.13956490784536399</v>
      </c>
      <c r="F2459" s="21">
        <v>1.0336027403385699</v>
      </c>
      <c r="G2459" s="21">
        <v>2.1313967608037201</v>
      </c>
      <c r="H2459" s="21">
        <v>0.60093342322436305</v>
      </c>
      <c r="I2459" s="10" t="str">
        <f>Table[[#This Row],[Solar]]&amp;Table[[#This Row],[Wind]]</f>
        <v>175700</v>
      </c>
    </row>
    <row r="2460" spans="1:9" x14ac:dyDescent="0.3">
      <c r="A2460" s="19">
        <v>200</v>
      </c>
      <c r="B2460" s="20">
        <v>700</v>
      </c>
      <c r="C2460" s="21">
        <v>0.23671683208461999</v>
      </c>
      <c r="D2460" s="21">
        <v>0.487867259039935</v>
      </c>
      <c r="E2460" s="21">
        <v>0.13782785342116499</v>
      </c>
      <c r="F2460" s="21">
        <v>1.01769419593905</v>
      </c>
      <c r="G2460" s="21">
        <v>2.0970507012652</v>
      </c>
      <c r="H2460" s="21">
        <v>0.59256365867894101</v>
      </c>
      <c r="I2460" s="10" t="str">
        <f>Table[[#This Row],[Solar]]&amp;Table[[#This Row],[Wind]]</f>
        <v>200700</v>
      </c>
    </row>
    <row r="2461" spans="1:9" x14ac:dyDescent="0.3">
      <c r="A2461" s="19">
        <v>225</v>
      </c>
      <c r="B2461" s="20">
        <v>700</v>
      </c>
      <c r="C2461" s="21">
        <v>0.233371156397468</v>
      </c>
      <c r="D2461" s="21">
        <v>0.480602126788576</v>
      </c>
      <c r="E2461" s="21">
        <v>0.13609079899696699</v>
      </c>
      <c r="F2461" s="21">
        <v>1.00178565153953</v>
      </c>
      <c r="G2461" s="21">
        <v>2.0627046417266701</v>
      </c>
      <c r="H2461" s="21">
        <v>0.58419389413351797</v>
      </c>
      <c r="I2461" s="10" t="str">
        <f>Table[[#This Row],[Solar]]&amp;Table[[#This Row],[Wind]]</f>
        <v>225700</v>
      </c>
    </row>
    <row r="2462" spans="1:9" x14ac:dyDescent="0.3">
      <c r="A2462" s="19">
        <v>250</v>
      </c>
      <c r="B2462" s="20">
        <v>700</v>
      </c>
      <c r="C2462" s="21">
        <v>0.230025480710316</v>
      </c>
      <c r="D2462" s="21">
        <v>0.473336994537216</v>
      </c>
      <c r="E2462" s="21">
        <v>0.134353744572768</v>
      </c>
      <c r="F2462" s="21">
        <v>0.98587710714001597</v>
      </c>
      <c r="G2462" s="21">
        <v>2.02835858218815</v>
      </c>
      <c r="H2462" s="21">
        <v>0.57582412958809504</v>
      </c>
      <c r="I2462" s="10" t="str">
        <f>Table[[#This Row],[Solar]]&amp;Table[[#This Row],[Wind]]</f>
        <v>250700</v>
      </c>
    </row>
    <row r="2463" spans="1:9" x14ac:dyDescent="0.3">
      <c r="A2463" s="19">
        <v>275</v>
      </c>
      <c r="B2463" s="20">
        <v>700</v>
      </c>
      <c r="C2463" s="21">
        <v>0.22667980502316301</v>
      </c>
      <c r="D2463" s="21">
        <v>0.46607186228585701</v>
      </c>
      <c r="E2463" s="21">
        <v>0.13261669014857</v>
      </c>
      <c r="F2463" s="21">
        <v>0.96996856274049703</v>
      </c>
      <c r="G2463" s="21">
        <v>1.9940125226496299</v>
      </c>
      <c r="H2463" s="21">
        <v>0.56745436504267299</v>
      </c>
      <c r="I2463" s="10" t="str">
        <f>Table[[#This Row],[Solar]]&amp;Table[[#This Row],[Wind]]</f>
        <v>275700</v>
      </c>
    </row>
    <row r="2464" spans="1:9" x14ac:dyDescent="0.3">
      <c r="A2464" s="19">
        <v>300</v>
      </c>
      <c r="B2464" s="20">
        <v>700</v>
      </c>
      <c r="C2464" s="21">
        <v>0.22333412933601099</v>
      </c>
      <c r="D2464" s="21">
        <v>0.45880673003449701</v>
      </c>
      <c r="E2464" s="21">
        <v>0.130879635724371</v>
      </c>
      <c r="F2464" s="21">
        <v>0.95406001834097898</v>
      </c>
      <c r="G2464" s="21">
        <v>1.95966646311111</v>
      </c>
      <c r="H2464" s="21">
        <v>0.55908460049724995</v>
      </c>
      <c r="I2464" s="10" t="str">
        <f>Table[[#This Row],[Solar]]&amp;Table[[#This Row],[Wind]]</f>
        <v>300700</v>
      </c>
    </row>
    <row r="2465" spans="1:9" x14ac:dyDescent="0.3">
      <c r="A2465" s="19">
        <v>325</v>
      </c>
      <c r="B2465" s="20">
        <v>700</v>
      </c>
      <c r="C2465" s="21">
        <v>0.219988453648858</v>
      </c>
      <c r="D2465" s="21">
        <v>0.45154159778313702</v>
      </c>
      <c r="E2465" s="21">
        <v>0.129142581300173</v>
      </c>
      <c r="F2465" s="21">
        <v>0.93815147394146003</v>
      </c>
      <c r="G2465" s="21">
        <v>1.9253204035725799</v>
      </c>
      <c r="H2465" s="21">
        <v>0.55071483595182702</v>
      </c>
      <c r="I2465" s="10" t="str">
        <f>Table[[#This Row],[Solar]]&amp;Table[[#This Row],[Wind]]</f>
        <v>325700</v>
      </c>
    </row>
    <row r="2466" spans="1:9" x14ac:dyDescent="0.3">
      <c r="A2466" s="19">
        <v>350</v>
      </c>
      <c r="B2466" s="20">
        <v>700</v>
      </c>
      <c r="C2466" s="21">
        <v>0.216642777961706</v>
      </c>
      <c r="D2466" s="21">
        <v>0.44427646553177802</v>
      </c>
      <c r="E2466" s="21">
        <v>0.12740552687597501</v>
      </c>
      <c r="F2466" s="21">
        <v>0.92224292954194198</v>
      </c>
      <c r="G2466" s="21">
        <v>1.8909743440340601</v>
      </c>
      <c r="H2466" s="21">
        <v>0.54234507140640498</v>
      </c>
      <c r="I2466" s="10" t="str">
        <f>Table[[#This Row],[Solar]]&amp;Table[[#This Row],[Wind]]</f>
        <v>350700</v>
      </c>
    </row>
    <row r="2467" spans="1:9" x14ac:dyDescent="0.3">
      <c r="A2467" s="19">
        <v>375</v>
      </c>
      <c r="B2467" s="20">
        <v>700</v>
      </c>
      <c r="C2467" s="21">
        <v>0.21329710227455301</v>
      </c>
      <c r="D2467" s="21">
        <v>0.43701133328041802</v>
      </c>
      <c r="E2467" s="21">
        <v>0.12566847245177601</v>
      </c>
      <c r="F2467" s="21">
        <v>0.90633438514242404</v>
      </c>
      <c r="G2467" s="21">
        <v>1.85662828449554</v>
      </c>
      <c r="H2467" s="21">
        <v>0.53397530686098205</v>
      </c>
      <c r="I2467" s="10" t="str">
        <f>Table[[#This Row],[Solar]]&amp;Table[[#This Row],[Wind]]</f>
        <v>375700</v>
      </c>
    </row>
    <row r="2468" spans="1:9" x14ac:dyDescent="0.3">
      <c r="A2468" s="19">
        <v>400</v>
      </c>
      <c r="B2468" s="20">
        <v>700</v>
      </c>
      <c r="C2468" s="21">
        <v>0.20995142658740101</v>
      </c>
      <c r="D2468" s="21">
        <v>0.42974620102905903</v>
      </c>
      <c r="E2468" s="21">
        <v>0.123931418027578</v>
      </c>
      <c r="F2468" s="21">
        <v>0.89042584074290498</v>
      </c>
      <c r="G2468" s="21">
        <v>1.8222822249570201</v>
      </c>
      <c r="H2468" s="21">
        <v>0.52560554231556</v>
      </c>
      <c r="I2468" s="10" t="str">
        <f>Table[[#This Row],[Solar]]&amp;Table[[#This Row],[Wind]]</f>
        <v>400700</v>
      </c>
    </row>
    <row r="2469" spans="1:9" x14ac:dyDescent="0.3">
      <c r="A2469" s="19">
        <v>425</v>
      </c>
      <c r="B2469" s="20">
        <v>700</v>
      </c>
      <c r="C2469" s="21">
        <v>0.20660575090024799</v>
      </c>
      <c r="D2469" s="21">
        <v>0.42248106877769898</v>
      </c>
      <c r="E2469" s="21">
        <v>0.122194363603379</v>
      </c>
      <c r="F2469" s="21">
        <v>0.87451729634338704</v>
      </c>
      <c r="G2469" s="21">
        <v>1.7879361654185</v>
      </c>
      <c r="H2469" s="21">
        <v>0.51723577777013696</v>
      </c>
      <c r="I2469" s="10" t="str">
        <f>Table[[#This Row],[Solar]]&amp;Table[[#This Row],[Wind]]</f>
        <v>425700</v>
      </c>
    </row>
    <row r="2470" spans="1:9" x14ac:dyDescent="0.3">
      <c r="A2470" s="19">
        <v>450</v>
      </c>
      <c r="B2470" s="20">
        <v>700</v>
      </c>
      <c r="C2470" s="21">
        <v>0.203260075213096</v>
      </c>
      <c r="D2470" s="21">
        <v>0.41521593652633998</v>
      </c>
      <c r="E2470" s="21">
        <v>0.120457309179181</v>
      </c>
      <c r="F2470" s="21">
        <v>0.85860875194386799</v>
      </c>
      <c r="G2470" s="21">
        <v>1.7535901058799701</v>
      </c>
      <c r="H2470" s="21">
        <v>0.50886601322471403</v>
      </c>
      <c r="I2470" s="10" t="str">
        <f>Table[[#This Row],[Solar]]&amp;Table[[#This Row],[Wind]]</f>
        <v>450700</v>
      </c>
    </row>
    <row r="2471" spans="1:9" x14ac:dyDescent="0.3">
      <c r="A2471" s="19">
        <v>475</v>
      </c>
      <c r="B2471" s="20">
        <v>700</v>
      </c>
      <c r="C2471" s="21">
        <v>0.199914399525944</v>
      </c>
      <c r="D2471" s="21">
        <v>0.40795080427497998</v>
      </c>
      <c r="E2471" s="21">
        <v>0.118720254754982</v>
      </c>
      <c r="F2471" s="21">
        <v>0.84270020754435004</v>
      </c>
      <c r="G2471" s="21">
        <v>1.71924404634145</v>
      </c>
      <c r="H2471" s="21">
        <v>0.50049624867929199</v>
      </c>
      <c r="I2471" s="10" t="str">
        <f>Table[[#This Row],[Solar]]&amp;Table[[#This Row],[Wind]]</f>
        <v>475700</v>
      </c>
    </row>
    <row r="2472" spans="1:9" x14ac:dyDescent="0.3">
      <c r="A2472" s="19">
        <v>500</v>
      </c>
      <c r="B2472" s="20">
        <v>700</v>
      </c>
      <c r="C2472" s="21">
        <v>0.19656872383879101</v>
      </c>
      <c r="D2472" s="21">
        <v>0.40068567202362099</v>
      </c>
      <c r="E2472" s="21">
        <v>0.11698320033078401</v>
      </c>
      <c r="F2472" s="21">
        <v>0.82679166314483099</v>
      </c>
      <c r="G2472" s="21">
        <v>1.6848979868029299</v>
      </c>
      <c r="H2472" s="21">
        <v>0.492126484133869</v>
      </c>
      <c r="I2472" s="10" t="str">
        <f>Table[[#This Row],[Solar]]&amp;Table[[#This Row],[Wind]]</f>
        <v>500700</v>
      </c>
    </row>
    <row r="2473" spans="1:9" x14ac:dyDescent="0.3">
      <c r="A2473" s="19">
        <v>525</v>
      </c>
      <c r="B2473" s="20">
        <v>700</v>
      </c>
      <c r="C2473" s="21">
        <v>0.19322304815163899</v>
      </c>
      <c r="D2473" s="21">
        <v>0.39342053977226099</v>
      </c>
      <c r="E2473" s="21">
        <v>0.115246145906585</v>
      </c>
      <c r="F2473" s="21">
        <v>0.81088311874531305</v>
      </c>
      <c r="G2473" s="21">
        <v>1.65055192726441</v>
      </c>
      <c r="H2473" s="21">
        <v>0.48375671958844602</v>
      </c>
      <c r="I2473" s="10" t="str">
        <f>Table[[#This Row],[Solar]]&amp;Table[[#This Row],[Wind]]</f>
        <v>525700</v>
      </c>
    </row>
    <row r="2474" spans="1:9" x14ac:dyDescent="0.3">
      <c r="A2474" s="19">
        <v>550</v>
      </c>
      <c r="B2474" s="20">
        <v>700</v>
      </c>
      <c r="C2474" s="21">
        <v>0.18987737246448599</v>
      </c>
      <c r="D2474" s="21">
        <v>0.38615540752090199</v>
      </c>
      <c r="E2474" s="21">
        <v>0.113509091482387</v>
      </c>
      <c r="F2474" s="21">
        <v>0.79497457434579499</v>
      </c>
      <c r="G2474" s="21">
        <v>1.6162058677258799</v>
      </c>
      <c r="H2474" s="21">
        <v>0.47538695504302397</v>
      </c>
      <c r="I2474" s="10" t="str">
        <f>Table[[#This Row],[Solar]]&amp;Table[[#This Row],[Wind]]</f>
        <v>550700</v>
      </c>
    </row>
    <row r="2475" spans="1:9" x14ac:dyDescent="0.3">
      <c r="A2475" s="19">
        <v>575</v>
      </c>
      <c r="B2475" s="20">
        <v>700</v>
      </c>
      <c r="C2475" s="21">
        <v>0.186531696777334</v>
      </c>
      <c r="D2475" s="21">
        <v>0.378890275269542</v>
      </c>
      <c r="E2475" s="21">
        <v>0.111772037058188</v>
      </c>
      <c r="F2475" s="21">
        <v>0.77906602994627605</v>
      </c>
      <c r="G2475" s="21">
        <v>1.5818598081873601</v>
      </c>
      <c r="H2475" s="21">
        <v>0.46701719049760099</v>
      </c>
      <c r="I2475" s="10" t="str">
        <f>Table[[#This Row],[Solar]]&amp;Table[[#This Row],[Wind]]</f>
        <v>575700</v>
      </c>
    </row>
    <row r="2476" spans="1:9" x14ac:dyDescent="0.3">
      <c r="A2476" s="19">
        <v>600</v>
      </c>
      <c r="B2476" s="20">
        <v>700</v>
      </c>
      <c r="C2476" s="21">
        <v>0.18318602109018101</v>
      </c>
      <c r="D2476" s="21">
        <v>0.371625143018183</v>
      </c>
      <c r="E2476" s="21">
        <v>0.11003498263399</v>
      </c>
      <c r="F2476" s="21">
        <v>0.763157485546758</v>
      </c>
      <c r="G2476" s="21">
        <v>1.5475137486488399</v>
      </c>
      <c r="H2476" s="21">
        <v>0.458647425952178</v>
      </c>
      <c r="I2476" s="10" t="str">
        <f>Table[[#This Row],[Solar]]&amp;Table[[#This Row],[Wind]]</f>
        <v>600700</v>
      </c>
    </row>
    <row r="2477" spans="1:9" x14ac:dyDescent="0.3">
      <c r="A2477" s="19">
        <v>625</v>
      </c>
      <c r="B2477" s="20">
        <v>700</v>
      </c>
      <c r="C2477" s="21">
        <v>0.17984034540302901</v>
      </c>
      <c r="D2477" s="21">
        <v>0.36436001076682301</v>
      </c>
      <c r="E2477" s="21">
        <v>0.10829792820979101</v>
      </c>
      <c r="F2477" s="21">
        <v>0.74724894114723905</v>
      </c>
      <c r="G2477" s="21">
        <v>1.5131676891103201</v>
      </c>
      <c r="H2477" s="21">
        <v>0.45027766140675601</v>
      </c>
      <c r="I2477" s="10" t="str">
        <f>Table[[#This Row],[Solar]]&amp;Table[[#This Row],[Wind]]</f>
        <v>625700</v>
      </c>
    </row>
    <row r="2478" spans="1:9" x14ac:dyDescent="0.3">
      <c r="A2478" s="19">
        <v>650</v>
      </c>
      <c r="B2478" s="20">
        <v>700</v>
      </c>
      <c r="C2478" s="21">
        <v>0.17649466971587699</v>
      </c>
      <c r="D2478" s="21">
        <v>0.35709487851546401</v>
      </c>
      <c r="E2478" s="21">
        <v>0.10656087378559299</v>
      </c>
      <c r="F2478" s="21">
        <v>0.731340396747721</v>
      </c>
      <c r="G2478" s="21">
        <v>1.4788216295718</v>
      </c>
      <c r="H2478" s="21">
        <v>0.44190789686133303</v>
      </c>
      <c r="I2478" s="10" t="str">
        <f>Table[[#This Row],[Solar]]&amp;Table[[#This Row],[Wind]]</f>
        <v>650700</v>
      </c>
    </row>
    <row r="2479" spans="1:9" x14ac:dyDescent="0.3">
      <c r="A2479" s="19">
        <v>675</v>
      </c>
      <c r="B2479" s="20">
        <v>700</v>
      </c>
      <c r="C2479" s="21">
        <v>0.173148994028724</v>
      </c>
      <c r="D2479" s="21">
        <v>0.34982974626410401</v>
      </c>
      <c r="E2479" s="21">
        <v>0.104823819361395</v>
      </c>
      <c r="F2479" s="21">
        <v>0.71543185234820195</v>
      </c>
      <c r="G2479" s="21">
        <v>1.4444755700332701</v>
      </c>
      <c r="H2479" s="21">
        <v>0.43353813231591098</v>
      </c>
      <c r="I2479" s="10" t="str">
        <f>Table[[#This Row],[Solar]]&amp;Table[[#This Row],[Wind]]</f>
        <v>675700</v>
      </c>
    </row>
    <row r="2480" spans="1:9" x14ac:dyDescent="0.3">
      <c r="A2480" s="19">
        <v>700</v>
      </c>
      <c r="B2480" s="20">
        <v>700</v>
      </c>
      <c r="C2480" s="21">
        <v>0.169803318341572</v>
      </c>
      <c r="D2480" s="21">
        <v>0.34256461401274402</v>
      </c>
      <c r="E2480" s="21">
        <v>0.103086764937196</v>
      </c>
      <c r="F2480" s="21">
        <v>0.699523307948684</v>
      </c>
      <c r="G2480" s="21">
        <v>1.41012951049475</v>
      </c>
      <c r="H2480" s="21">
        <v>0.425168367770488</v>
      </c>
      <c r="I2480" s="10" t="str">
        <f>Table[[#This Row],[Solar]]&amp;Table[[#This Row],[Wind]]</f>
        <v>700700</v>
      </c>
    </row>
    <row r="2481" spans="1:9" x14ac:dyDescent="0.3">
      <c r="A2481" s="19">
        <v>725</v>
      </c>
      <c r="B2481" s="20">
        <v>700</v>
      </c>
      <c r="C2481" s="21">
        <v>0.16706706383365499</v>
      </c>
      <c r="D2481" s="21">
        <v>0.336433489188878</v>
      </c>
      <c r="E2481" s="21">
        <v>0.10173178405608201</v>
      </c>
      <c r="F2481" s="21">
        <v>0.69191683442618801</v>
      </c>
      <c r="G2481" s="21">
        <v>1.39244648733911</v>
      </c>
      <c r="H2481" s="21">
        <v>0.42171475789914598</v>
      </c>
      <c r="I2481" s="10" t="str">
        <f>Table[[#This Row],[Solar]]&amp;Table[[#This Row],[Wind]]</f>
        <v>725700</v>
      </c>
    </row>
    <row r="2482" spans="1:9" x14ac:dyDescent="0.3">
      <c r="A2482" s="19">
        <v>750</v>
      </c>
      <c r="B2482" s="20">
        <v>700</v>
      </c>
      <c r="C2482" s="21">
        <v>0.16433080932573901</v>
      </c>
      <c r="D2482" s="21">
        <v>0.33030236436501198</v>
      </c>
      <c r="E2482" s="21">
        <v>0.100376803174969</v>
      </c>
      <c r="F2482" s="21">
        <v>0.68431036090369302</v>
      </c>
      <c r="G2482" s="21">
        <v>1.3747634641834601</v>
      </c>
      <c r="H2482" s="21">
        <v>0.41826114802780401</v>
      </c>
      <c r="I2482" s="10" t="str">
        <f>Table[[#This Row],[Solar]]&amp;Table[[#This Row],[Wind]]</f>
        <v>750700</v>
      </c>
    </row>
    <row r="2483" spans="1:9" x14ac:dyDescent="0.3">
      <c r="A2483" s="19">
        <v>775</v>
      </c>
      <c r="B2483" s="20">
        <v>700</v>
      </c>
      <c r="C2483" s="21">
        <v>0.163720521924446</v>
      </c>
      <c r="D2483" s="21">
        <v>0.32874731614256802</v>
      </c>
      <c r="E2483" s="21">
        <v>0.10019526414866101</v>
      </c>
      <c r="F2483" s="21">
        <v>0.68333971069342103</v>
      </c>
      <c r="G2483" s="21">
        <v>1.3716395751713599</v>
      </c>
      <c r="H2483" s="21">
        <v>0.418363916963647</v>
      </c>
      <c r="I2483" s="10" t="str">
        <f>Table[[#This Row],[Solar]]&amp;Table[[#This Row],[Wind]]</f>
        <v>775700</v>
      </c>
    </row>
    <row r="2484" spans="1:9" x14ac:dyDescent="0.3">
      <c r="A2484" s="19">
        <v>800</v>
      </c>
      <c r="B2484" s="20">
        <v>700</v>
      </c>
      <c r="C2484" s="21">
        <v>0.16343730638571199</v>
      </c>
      <c r="D2484" s="21">
        <v>0.32789627970495799</v>
      </c>
      <c r="E2484" s="21">
        <v>0.100194254638477</v>
      </c>
      <c r="F2484" s="21">
        <v>0.68338995637733702</v>
      </c>
      <c r="G2484" s="21">
        <v>1.37075555295056</v>
      </c>
      <c r="H2484" s="21">
        <v>0.41901382110059499</v>
      </c>
      <c r="I2484" s="10" t="str">
        <f>Table[[#This Row],[Solar]]&amp;Table[[#This Row],[Wind]]</f>
        <v>800700</v>
      </c>
    </row>
    <row r="2485" spans="1:9" x14ac:dyDescent="0.3">
      <c r="A2485" s="19">
        <v>825</v>
      </c>
      <c r="B2485" s="20">
        <v>700</v>
      </c>
      <c r="C2485" s="21">
        <v>0.16384576253542599</v>
      </c>
      <c r="D2485" s="21">
        <v>0.32745453171656602</v>
      </c>
      <c r="E2485" s="21">
        <v>0.10211368556712</v>
      </c>
      <c r="F2485" s="21">
        <v>0.68597864498903804</v>
      </c>
      <c r="G2485" s="21">
        <v>1.3702674250903499</v>
      </c>
      <c r="H2485" s="21">
        <v>0.428116827523013</v>
      </c>
      <c r="I2485" s="10" t="str">
        <f>Table[[#This Row],[Solar]]&amp;Table[[#This Row],[Wind]]</f>
        <v>825700</v>
      </c>
    </row>
    <row r="2486" spans="1:9" x14ac:dyDescent="0.3">
      <c r="A2486" s="19">
        <v>850</v>
      </c>
      <c r="B2486" s="20">
        <v>700</v>
      </c>
      <c r="C2486" s="21">
        <v>0.16425421868514101</v>
      </c>
      <c r="D2486" s="21">
        <v>0.32701278372817399</v>
      </c>
      <c r="E2486" s="21">
        <v>0.10403311649576399</v>
      </c>
      <c r="F2486" s="21">
        <v>0.68856733360073896</v>
      </c>
      <c r="G2486" s="21">
        <v>1.3697792972301399</v>
      </c>
      <c r="H2486" s="21">
        <v>0.43721983394543201</v>
      </c>
      <c r="I2486" s="10" t="str">
        <f>Table[[#This Row],[Solar]]&amp;Table[[#This Row],[Wind]]</f>
        <v>850700</v>
      </c>
    </row>
    <row r="2487" spans="1:9" x14ac:dyDescent="0.3">
      <c r="A2487" s="19">
        <v>875</v>
      </c>
      <c r="B2487" s="20">
        <v>700</v>
      </c>
      <c r="C2487" s="21">
        <v>0.164662674834855</v>
      </c>
      <c r="D2487" s="21">
        <v>0.32657103573978202</v>
      </c>
      <c r="E2487" s="21">
        <v>0.105952547424407</v>
      </c>
      <c r="F2487" s="21">
        <v>0.69115602221243999</v>
      </c>
      <c r="G2487" s="21">
        <v>1.3692911693699299</v>
      </c>
      <c r="H2487" s="21">
        <v>0.44632284036785003</v>
      </c>
      <c r="I2487" s="10" t="str">
        <f>Table[[#This Row],[Solar]]&amp;Table[[#This Row],[Wind]]</f>
        <v>875700</v>
      </c>
    </row>
    <row r="2488" spans="1:9" x14ac:dyDescent="0.3">
      <c r="A2488" s="19">
        <v>900</v>
      </c>
      <c r="B2488" s="20">
        <v>700</v>
      </c>
      <c r="C2488" s="21">
        <v>0.16507113098456999</v>
      </c>
      <c r="D2488" s="21">
        <v>0.32612928775139099</v>
      </c>
      <c r="E2488" s="21">
        <v>0.10787197835305</v>
      </c>
      <c r="F2488" s="21">
        <v>0.69374471082414102</v>
      </c>
      <c r="G2488" s="21">
        <v>1.3688030415097201</v>
      </c>
      <c r="H2488" s="21">
        <v>0.45542584679026799</v>
      </c>
      <c r="I2488" s="10" t="str">
        <f>Table[[#This Row],[Solar]]&amp;Table[[#This Row],[Wind]]</f>
        <v>900700</v>
      </c>
    </row>
    <row r="2489" spans="1:9" x14ac:dyDescent="0.3">
      <c r="A2489" s="19">
        <v>925</v>
      </c>
      <c r="B2489" s="20">
        <v>700</v>
      </c>
      <c r="C2489" s="21">
        <v>0.16547958713428401</v>
      </c>
      <c r="D2489" s="21">
        <v>0.32568753976299902</v>
      </c>
      <c r="E2489" s="21">
        <v>0.10979140928169399</v>
      </c>
      <c r="F2489" s="21">
        <v>0.69633339943584205</v>
      </c>
      <c r="G2489" s="21">
        <v>1.3683149136495101</v>
      </c>
      <c r="H2489" s="21">
        <v>0.464528853212687</v>
      </c>
      <c r="I2489" s="10" t="str">
        <f>Table[[#This Row],[Solar]]&amp;Table[[#This Row],[Wind]]</f>
        <v>925700</v>
      </c>
    </row>
    <row r="2490" spans="1:9" x14ac:dyDescent="0.3">
      <c r="A2490" s="19">
        <v>950</v>
      </c>
      <c r="B2490" s="20">
        <v>700</v>
      </c>
      <c r="C2490" s="21">
        <v>0.165888043283998</v>
      </c>
      <c r="D2490" s="21">
        <v>0.325245791774607</v>
      </c>
      <c r="E2490" s="21">
        <v>0.111710840210337</v>
      </c>
      <c r="F2490" s="21">
        <v>0.69892208804754297</v>
      </c>
      <c r="G2490" s="21">
        <v>1.3678267857893001</v>
      </c>
      <c r="H2490" s="21">
        <v>0.47363185963510501</v>
      </c>
      <c r="I2490" s="10" t="str">
        <f>Table[[#This Row],[Solar]]&amp;Table[[#This Row],[Wind]]</f>
        <v>950700</v>
      </c>
    </row>
    <row r="2491" spans="1:9" x14ac:dyDescent="0.3">
      <c r="A2491" s="19">
        <v>975</v>
      </c>
      <c r="B2491" s="20">
        <v>700</v>
      </c>
      <c r="C2491" s="21">
        <v>0.166296499433713</v>
      </c>
      <c r="D2491" s="21">
        <v>0.32480404378621502</v>
      </c>
      <c r="E2491" s="21">
        <v>0.11363027113898</v>
      </c>
      <c r="F2491" s="21">
        <v>0.701510776659244</v>
      </c>
      <c r="G2491" s="21">
        <v>1.36733865792909</v>
      </c>
      <c r="H2491" s="21">
        <v>0.48273486605752403</v>
      </c>
      <c r="I2491" s="10" t="str">
        <f>Table[[#This Row],[Solar]]&amp;Table[[#This Row],[Wind]]</f>
        <v>975700</v>
      </c>
    </row>
    <row r="2492" spans="1:9" x14ac:dyDescent="0.3">
      <c r="A2492" s="19">
        <v>1000</v>
      </c>
      <c r="B2492" s="20">
        <v>700</v>
      </c>
      <c r="C2492" s="21">
        <v>0.16670495558342699</v>
      </c>
      <c r="D2492" s="21">
        <v>0.324362295797824</v>
      </c>
      <c r="E2492" s="21">
        <v>0.11554970206762399</v>
      </c>
      <c r="F2492" s="21">
        <v>0.70409946527094402</v>
      </c>
      <c r="G2492" s="21">
        <v>1.36685053006888</v>
      </c>
      <c r="H2492" s="21">
        <v>0.49183787247994198</v>
      </c>
      <c r="I2492" s="10" t="str">
        <f>Table[[#This Row],[Solar]]&amp;Table[[#This Row],[Wind]]</f>
        <v>1000700</v>
      </c>
    </row>
    <row r="2493" spans="1:9" x14ac:dyDescent="0.3">
      <c r="A2493" s="19">
        <v>1025</v>
      </c>
      <c r="B2493" s="20">
        <v>700</v>
      </c>
      <c r="C2493" s="21">
        <v>0.16711341173314201</v>
      </c>
      <c r="D2493" s="21">
        <v>0.32392054780943202</v>
      </c>
      <c r="E2493" s="21">
        <v>0.117469132996267</v>
      </c>
      <c r="F2493" s="21">
        <v>0.70668815388264505</v>
      </c>
      <c r="G2493" s="21">
        <v>1.36636240220867</v>
      </c>
      <c r="H2493" s="21">
        <v>0.50094087890236005</v>
      </c>
      <c r="I2493" s="10" t="str">
        <f>Table[[#This Row],[Solar]]&amp;Table[[#This Row],[Wind]]</f>
        <v>1025700</v>
      </c>
    </row>
    <row r="2494" spans="1:9" x14ac:dyDescent="0.3">
      <c r="A2494" s="19">
        <v>1050</v>
      </c>
      <c r="B2494" s="20">
        <v>700</v>
      </c>
      <c r="C2494" s="21">
        <v>0.167521867882856</v>
      </c>
      <c r="D2494" s="21">
        <v>0.32347879982104</v>
      </c>
      <c r="E2494" s="21">
        <v>0.11938856392491</v>
      </c>
      <c r="F2494" s="21">
        <v>0.70927684249434597</v>
      </c>
      <c r="G2494" s="21">
        <v>1.36587427434846</v>
      </c>
      <c r="H2494" s="21">
        <v>0.51004388532477896</v>
      </c>
      <c r="I2494" s="10" t="str">
        <f>Table[[#This Row],[Solar]]&amp;Table[[#This Row],[Wind]]</f>
        <v>1050700</v>
      </c>
    </row>
    <row r="2495" spans="1:9" x14ac:dyDescent="0.3">
      <c r="A2495" s="19">
        <v>1075</v>
      </c>
      <c r="B2495" s="20">
        <v>700</v>
      </c>
      <c r="C2495" s="21">
        <v>0.16793032403256999</v>
      </c>
      <c r="D2495" s="21">
        <v>0.32303705183264902</v>
      </c>
      <c r="E2495" s="21">
        <v>0.12130799485355399</v>
      </c>
      <c r="F2495" s="21">
        <v>0.711865531106047</v>
      </c>
      <c r="G2495" s="21">
        <v>1.36538614648825</v>
      </c>
      <c r="H2495" s="21">
        <v>0.51914689174719697</v>
      </c>
      <c r="I2495" s="10" t="str">
        <f>Table[[#This Row],[Solar]]&amp;Table[[#This Row],[Wind]]</f>
        <v>1075700</v>
      </c>
    </row>
    <row r="2496" spans="1:9" x14ac:dyDescent="0.3">
      <c r="A2496" s="19">
        <v>1100</v>
      </c>
      <c r="B2496" s="20">
        <v>700</v>
      </c>
      <c r="C2496" s="21">
        <v>0.16833878018228501</v>
      </c>
      <c r="D2496" s="21">
        <v>0.322595303844257</v>
      </c>
      <c r="E2496" s="21">
        <v>0.123227425782197</v>
      </c>
      <c r="F2496" s="21">
        <v>0.71445421971774803</v>
      </c>
      <c r="G2496" s="21">
        <v>1.3648980186280399</v>
      </c>
      <c r="H2496" s="21">
        <v>0.52824989816961498</v>
      </c>
      <c r="I2496" s="10" t="str">
        <f>Table[[#This Row],[Solar]]&amp;Table[[#This Row],[Wind]]</f>
        <v>1100700</v>
      </c>
    </row>
    <row r="2497" spans="1:9" x14ac:dyDescent="0.3">
      <c r="A2497" s="19">
        <v>1125</v>
      </c>
      <c r="B2497" s="20">
        <v>700</v>
      </c>
      <c r="C2497" s="21">
        <v>0.16874723633199901</v>
      </c>
      <c r="D2497" s="21">
        <v>0.32215355585586503</v>
      </c>
      <c r="E2497" s="21">
        <v>0.12514685671084</v>
      </c>
      <c r="F2497" s="21">
        <v>0.71704290832944895</v>
      </c>
      <c r="G2497" s="21">
        <v>1.3644098907678299</v>
      </c>
      <c r="H2497" s="21">
        <v>0.537352904592034</v>
      </c>
      <c r="I2497" s="10" t="str">
        <f>Table[[#This Row],[Solar]]&amp;Table[[#This Row],[Wind]]</f>
        <v>1125700</v>
      </c>
    </row>
    <row r="2498" spans="1:9" x14ac:dyDescent="0.3">
      <c r="A2498" s="19">
        <v>1150</v>
      </c>
      <c r="B2498" s="20">
        <v>700</v>
      </c>
      <c r="C2498" s="21">
        <v>0.169155692481714</v>
      </c>
      <c r="D2498" s="21">
        <v>0.321711807867473</v>
      </c>
      <c r="E2498" s="21">
        <v>0.12706628763948399</v>
      </c>
      <c r="F2498" s="21">
        <v>0.71963159694114998</v>
      </c>
      <c r="G2498" s="21">
        <v>1.3639217629076199</v>
      </c>
      <c r="H2498" s="21">
        <v>0.54645591101445201</v>
      </c>
      <c r="I2498" s="10" t="str">
        <f>Table[[#This Row],[Solar]]&amp;Table[[#This Row],[Wind]]</f>
        <v>1150700</v>
      </c>
    </row>
    <row r="2499" spans="1:9" x14ac:dyDescent="0.3">
      <c r="A2499" s="19">
        <v>1175</v>
      </c>
      <c r="B2499" s="20">
        <v>700</v>
      </c>
      <c r="C2499" s="21">
        <v>0.16956414863142799</v>
      </c>
      <c r="D2499" s="21">
        <v>0.32127005987908203</v>
      </c>
      <c r="E2499" s="21">
        <v>0.12898571856812699</v>
      </c>
      <c r="F2499" s="21">
        <v>0.722220285552851</v>
      </c>
      <c r="G2499" s="21">
        <v>1.3634336350474101</v>
      </c>
      <c r="H2499" s="21">
        <v>0.55555891743687003</v>
      </c>
      <c r="I2499" s="10" t="str">
        <f>Table[[#This Row],[Solar]]&amp;Table[[#This Row],[Wind]]</f>
        <v>1175700</v>
      </c>
    </row>
    <row r="2500" spans="1:9" x14ac:dyDescent="0.3">
      <c r="A2500" s="19">
        <v>1200</v>
      </c>
      <c r="B2500" s="20">
        <v>700</v>
      </c>
      <c r="C2500" s="21">
        <v>0.16997260478114201</v>
      </c>
      <c r="D2500" s="21">
        <v>0.32082831189069</v>
      </c>
      <c r="E2500" s="21">
        <v>0.13090514949677001</v>
      </c>
      <c r="F2500" s="21">
        <v>0.72480897416455203</v>
      </c>
      <c r="G2500" s="21">
        <v>1.3629455071872001</v>
      </c>
      <c r="H2500" s="21">
        <v>0.56466192385928904</v>
      </c>
      <c r="I2500" s="10" t="str">
        <f>Table[[#This Row],[Solar]]&amp;Table[[#This Row],[Wind]]</f>
        <v>1200700</v>
      </c>
    </row>
    <row r="2501" spans="1:9" x14ac:dyDescent="0.3">
      <c r="A2501" s="19">
        <v>1225</v>
      </c>
      <c r="B2501" s="20">
        <v>700</v>
      </c>
      <c r="C2501" s="21">
        <v>0.170381060930857</v>
      </c>
      <c r="D2501" s="21">
        <v>0.32038656390229803</v>
      </c>
      <c r="E2501" s="21">
        <v>0.13282458042541401</v>
      </c>
      <c r="F2501" s="21">
        <v>0.72739766277625295</v>
      </c>
      <c r="G2501" s="21">
        <v>1.3624573793269901</v>
      </c>
      <c r="H2501" s="21">
        <v>0.57376493028170705</v>
      </c>
      <c r="I2501" s="10" t="str">
        <f>Table[[#This Row],[Solar]]&amp;Table[[#This Row],[Wind]]</f>
        <v>1225700</v>
      </c>
    </row>
    <row r="2502" spans="1:9" x14ac:dyDescent="0.3">
      <c r="A2502" s="19">
        <v>1250</v>
      </c>
      <c r="B2502" s="20">
        <v>700</v>
      </c>
      <c r="C2502" s="21">
        <v>0.170789517080571</v>
      </c>
      <c r="D2502" s="21">
        <v>0.319944815913907</v>
      </c>
      <c r="E2502" s="21">
        <v>0.134744011354057</v>
      </c>
      <c r="F2502" s="21">
        <v>0.72998635138795398</v>
      </c>
      <c r="G2502" s="21">
        <v>1.3619692514667801</v>
      </c>
      <c r="H2502" s="21">
        <v>0.58286793670412496</v>
      </c>
      <c r="I2502" s="10" t="str">
        <f>Table[[#This Row],[Solar]]&amp;Table[[#This Row],[Wind]]</f>
        <v>1250700</v>
      </c>
    </row>
    <row r="2503" spans="1:9" x14ac:dyDescent="0.3">
      <c r="A2503" s="19">
        <v>1275</v>
      </c>
      <c r="B2503" s="20">
        <v>700</v>
      </c>
      <c r="C2503" s="21">
        <v>0.17119797323028599</v>
      </c>
      <c r="D2503" s="21">
        <v>0.31950306792551503</v>
      </c>
      <c r="E2503" s="21">
        <v>0.1366634422827</v>
      </c>
      <c r="F2503" s="21">
        <v>0.73257503999965401</v>
      </c>
      <c r="G2503" s="21">
        <v>1.36148112360657</v>
      </c>
      <c r="H2503" s="21">
        <v>0.59197094312654397</v>
      </c>
      <c r="I2503" s="10" t="str">
        <f>Table[[#This Row],[Solar]]&amp;Table[[#This Row],[Wind]]</f>
        <v>1275700</v>
      </c>
    </row>
    <row r="2504" spans="1:9" x14ac:dyDescent="0.3">
      <c r="A2504" s="19">
        <v>1300</v>
      </c>
      <c r="B2504" s="20">
        <v>700</v>
      </c>
      <c r="C2504" s="21">
        <v>0.17160642938000001</v>
      </c>
      <c r="D2504" s="21">
        <v>0.319061319937123</v>
      </c>
      <c r="E2504" s="21">
        <v>0.13858287321134399</v>
      </c>
      <c r="F2504" s="21">
        <v>0.73516372861135504</v>
      </c>
      <c r="G2504" s="21">
        <v>1.36099299574636</v>
      </c>
      <c r="H2504" s="21">
        <v>0.60107394954896198</v>
      </c>
      <c r="I2504" s="10" t="str">
        <f>Table[[#This Row],[Solar]]&amp;Table[[#This Row],[Wind]]</f>
        <v>1300700</v>
      </c>
    </row>
    <row r="2505" spans="1:9" x14ac:dyDescent="0.3">
      <c r="A2505" s="19">
        <v>1325</v>
      </c>
      <c r="B2505" s="20">
        <v>700</v>
      </c>
      <c r="C2505" s="21">
        <v>0.172014885529714</v>
      </c>
      <c r="D2505" s="21">
        <v>0.31861957194873097</v>
      </c>
      <c r="E2505" s="21">
        <v>0.14050230413998699</v>
      </c>
      <c r="F2505" s="21">
        <v>0.73775241722305596</v>
      </c>
      <c r="G2505" s="21">
        <v>1.36050486788615</v>
      </c>
      <c r="H2505" s="21">
        <v>0.61017695597138</v>
      </c>
      <c r="I2505" s="10" t="str">
        <f>Table[[#This Row],[Solar]]&amp;Table[[#This Row],[Wind]]</f>
        <v>1325700</v>
      </c>
    </row>
    <row r="2506" spans="1:9" x14ac:dyDescent="0.3">
      <c r="A2506" s="19">
        <v>1350</v>
      </c>
      <c r="B2506" s="20">
        <v>700</v>
      </c>
      <c r="C2506" s="21">
        <v>0.17242334167942899</v>
      </c>
      <c r="D2506" s="21">
        <v>0.31817782396034</v>
      </c>
      <c r="E2506" s="21">
        <v>0.14242173506863001</v>
      </c>
      <c r="F2506" s="21">
        <v>0.74034110583475699</v>
      </c>
      <c r="G2506" s="21">
        <v>1.36001674002594</v>
      </c>
      <c r="H2506" s="21">
        <v>0.61927996239379901</v>
      </c>
      <c r="I2506" s="10" t="str">
        <f>Table[[#This Row],[Solar]]&amp;Table[[#This Row],[Wind]]</f>
        <v>1350700</v>
      </c>
    </row>
    <row r="2507" spans="1:9" x14ac:dyDescent="0.3">
      <c r="A2507" s="19">
        <v>1375</v>
      </c>
      <c r="B2507" s="20">
        <v>700</v>
      </c>
      <c r="C2507" s="21">
        <v>0.173980189094673</v>
      </c>
      <c r="D2507" s="21">
        <v>0.319454816168453</v>
      </c>
      <c r="E2507" s="21">
        <v>0.145462282200332</v>
      </c>
      <c r="F2507" s="21">
        <v>0.74750412230101304</v>
      </c>
      <c r="G2507" s="21">
        <v>1.3666701079116299</v>
      </c>
      <c r="H2507" s="21">
        <v>0.63244501122018404</v>
      </c>
      <c r="I2507" s="10" t="str">
        <f>Table[[#This Row],[Solar]]&amp;Table[[#This Row],[Wind]]</f>
        <v>1375700</v>
      </c>
    </row>
    <row r="2508" spans="1:9" x14ac:dyDescent="0.3">
      <c r="A2508" s="19">
        <v>1400</v>
      </c>
      <c r="B2508" s="20">
        <v>700</v>
      </c>
      <c r="C2508" s="21">
        <v>0.176302630686936</v>
      </c>
      <c r="D2508" s="21">
        <v>0.32187763517423701</v>
      </c>
      <c r="E2508" s="21">
        <v>0.14925024013407201</v>
      </c>
      <c r="F2508" s="21">
        <v>0.757716690670307</v>
      </c>
      <c r="G2508" s="21">
        <v>1.37808447296127</v>
      </c>
      <c r="H2508" s="21">
        <v>0.648318088315881</v>
      </c>
      <c r="I2508" s="10" t="str">
        <f>Table[[#This Row],[Solar]]&amp;Table[[#This Row],[Wind]]</f>
        <v>1400700</v>
      </c>
    </row>
    <row r="2509" spans="1:9" x14ac:dyDescent="0.3">
      <c r="A2509" s="19">
        <v>1425</v>
      </c>
      <c r="B2509" s="20">
        <v>700</v>
      </c>
      <c r="C2509" s="21">
        <v>0.17862507227919999</v>
      </c>
      <c r="D2509" s="21">
        <v>0.32430045418002001</v>
      </c>
      <c r="E2509" s="21">
        <v>0.15303819806781199</v>
      </c>
      <c r="F2509" s="21">
        <v>0.76792925903960096</v>
      </c>
      <c r="G2509" s="21">
        <v>1.3894988380108999</v>
      </c>
      <c r="H2509" s="21">
        <v>0.66419116541157797</v>
      </c>
      <c r="I2509" s="10" t="str">
        <f>Table[[#This Row],[Solar]]&amp;Table[[#This Row],[Wind]]</f>
        <v>1425700</v>
      </c>
    </row>
    <row r="2510" spans="1:9" x14ac:dyDescent="0.3">
      <c r="A2510" s="19">
        <v>1450</v>
      </c>
      <c r="B2510" s="20">
        <v>700</v>
      </c>
      <c r="C2510" s="21">
        <v>0.18094751387146399</v>
      </c>
      <c r="D2510" s="21">
        <v>0.32672327318580402</v>
      </c>
      <c r="E2510" s="21">
        <v>0.156826156001552</v>
      </c>
      <c r="F2510" s="21">
        <v>0.77814182740889404</v>
      </c>
      <c r="G2510" s="21">
        <v>1.40091320306053</v>
      </c>
      <c r="H2510" s="21">
        <v>0.68006424250727504</v>
      </c>
      <c r="I2510" s="10" t="str">
        <f>Table[[#This Row],[Solar]]&amp;Table[[#This Row],[Wind]]</f>
        <v>1450700</v>
      </c>
    </row>
    <row r="2511" spans="1:9" x14ac:dyDescent="0.3">
      <c r="A2511" s="19">
        <v>1475</v>
      </c>
      <c r="B2511" s="20">
        <v>700</v>
      </c>
      <c r="C2511" s="21">
        <v>0.18326995546372801</v>
      </c>
      <c r="D2511" s="21">
        <v>0.32914609219158802</v>
      </c>
      <c r="E2511" s="21">
        <v>0.16061411393529099</v>
      </c>
      <c r="F2511" s="21">
        <v>0.788354395778187</v>
      </c>
      <c r="G2511" s="21">
        <v>1.4123275681101599</v>
      </c>
      <c r="H2511" s="21">
        <v>0.695937319602972</v>
      </c>
      <c r="I2511" s="10" t="str">
        <f>Table[[#This Row],[Solar]]&amp;Table[[#This Row],[Wind]]</f>
        <v>1475700</v>
      </c>
    </row>
    <row r="2512" spans="1:9" x14ac:dyDescent="0.3">
      <c r="A2512" s="19">
        <v>1500</v>
      </c>
      <c r="B2512" s="20">
        <v>700</v>
      </c>
      <c r="C2512" s="21">
        <v>0.18559239705599101</v>
      </c>
      <c r="D2512" s="21">
        <v>0.33156891119737197</v>
      </c>
      <c r="E2512" s="21">
        <v>0.164402071869031</v>
      </c>
      <c r="F2512" s="21">
        <v>0.79856696414748096</v>
      </c>
      <c r="G2512" s="21">
        <v>1.42374193315979</v>
      </c>
      <c r="H2512" s="21">
        <v>0.71181039669866897</v>
      </c>
      <c r="I2512" s="10" t="str">
        <f>Table[[#This Row],[Solar]]&amp;Table[[#This Row],[Wind]]</f>
        <v>1500700</v>
      </c>
    </row>
    <row r="2513" spans="1:9" x14ac:dyDescent="0.3">
      <c r="A2513" s="19">
        <v>1525</v>
      </c>
      <c r="B2513" s="20">
        <v>700</v>
      </c>
      <c r="C2513" s="21">
        <v>0.18791483864825501</v>
      </c>
      <c r="D2513" s="21">
        <v>0.33399173020315498</v>
      </c>
      <c r="E2513" s="21">
        <v>0.16819002980277101</v>
      </c>
      <c r="F2513" s="21">
        <v>0.80877953251677404</v>
      </c>
      <c r="G2513" s="21">
        <v>1.4351562982094199</v>
      </c>
      <c r="H2513" s="21">
        <v>0.72768347379436604</v>
      </c>
      <c r="I2513" s="10" t="str">
        <f>Table[[#This Row],[Solar]]&amp;Table[[#This Row],[Wind]]</f>
        <v>1525700</v>
      </c>
    </row>
    <row r="2514" spans="1:9" x14ac:dyDescent="0.3">
      <c r="A2514" s="19">
        <v>1550</v>
      </c>
      <c r="B2514" s="20">
        <v>700</v>
      </c>
      <c r="C2514" s="21">
        <v>0.190237280240519</v>
      </c>
      <c r="D2514" s="21">
        <v>0.33641454920893898</v>
      </c>
      <c r="E2514" s="21">
        <v>0.17197798773651099</v>
      </c>
      <c r="F2514" s="21">
        <v>0.818992100886068</v>
      </c>
      <c r="G2514" s="21">
        <v>1.44657066325905</v>
      </c>
      <c r="H2514" s="21">
        <v>0.74355655089006201</v>
      </c>
      <c r="I2514" s="10" t="str">
        <f>Table[[#This Row],[Solar]]&amp;Table[[#This Row],[Wind]]</f>
        <v>1550700</v>
      </c>
    </row>
    <row r="2515" spans="1:9" x14ac:dyDescent="0.3">
      <c r="A2515" s="19">
        <v>1575</v>
      </c>
      <c r="B2515" s="20">
        <v>700</v>
      </c>
      <c r="C2515" s="21">
        <v>0.192559721832782</v>
      </c>
      <c r="D2515" s="21">
        <v>0.33883736821472199</v>
      </c>
      <c r="E2515" s="21">
        <v>0.175765945670251</v>
      </c>
      <c r="F2515" s="21">
        <v>0.82920466925536096</v>
      </c>
      <c r="G2515" s="21">
        <v>1.4579850283086899</v>
      </c>
      <c r="H2515" s="21">
        <v>0.75942962798575897</v>
      </c>
      <c r="I2515" s="10" t="str">
        <f>Table[[#This Row],[Solar]]&amp;Table[[#This Row],[Wind]]</f>
        <v>1575700</v>
      </c>
    </row>
    <row r="2516" spans="1:9" x14ac:dyDescent="0.3">
      <c r="A2516" s="19">
        <v>1600</v>
      </c>
      <c r="B2516" s="20">
        <v>700</v>
      </c>
      <c r="C2516" s="21">
        <v>0.194882163425046</v>
      </c>
      <c r="D2516" s="21">
        <v>0.34126018722050599</v>
      </c>
      <c r="E2516" s="21">
        <v>0.17955390360399101</v>
      </c>
      <c r="F2516" s="21">
        <v>0.83941723762465503</v>
      </c>
      <c r="G2516" s="21">
        <v>1.46939939335832</v>
      </c>
      <c r="H2516" s="21">
        <v>0.77530270508145605</v>
      </c>
      <c r="I2516" s="10" t="str">
        <f>Table[[#This Row],[Solar]]&amp;Table[[#This Row],[Wind]]</f>
        <v>1600700</v>
      </c>
    </row>
    <row r="2517" spans="1:9" x14ac:dyDescent="0.3">
      <c r="A2517" s="19">
        <v>1625</v>
      </c>
      <c r="B2517" s="20">
        <v>700</v>
      </c>
      <c r="C2517" s="21">
        <v>0.19720460501730999</v>
      </c>
      <c r="D2517" s="21">
        <v>0.34368300622629</v>
      </c>
      <c r="E2517" s="21">
        <v>0.18334186153773099</v>
      </c>
      <c r="F2517" s="21">
        <v>0.849629805993948</v>
      </c>
      <c r="G2517" s="21">
        <v>1.4808137584079499</v>
      </c>
      <c r="H2517" s="21">
        <v>0.79117578217715301</v>
      </c>
      <c r="I2517" s="10" t="str">
        <f>Table[[#This Row],[Solar]]&amp;Table[[#This Row],[Wind]]</f>
        <v>1625700</v>
      </c>
    </row>
    <row r="2518" spans="1:9" x14ac:dyDescent="0.3">
      <c r="A2518" s="19">
        <v>1650</v>
      </c>
      <c r="B2518" s="20">
        <v>700</v>
      </c>
      <c r="C2518" s="21">
        <v>0.19952704660957399</v>
      </c>
      <c r="D2518" s="21">
        <v>0.34610582523207301</v>
      </c>
      <c r="E2518" s="21">
        <v>0.187129819471471</v>
      </c>
      <c r="F2518" s="21">
        <v>0.85984237436324196</v>
      </c>
      <c r="G2518" s="21">
        <v>1.49222812345758</v>
      </c>
      <c r="H2518" s="21">
        <v>0.80704885927284997</v>
      </c>
      <c r="I2518" s="10" t="str">
        <f>Table[[#This Row],[Solar]]&amp;Table[[#This Row],[Wind]]</f>
        <v>1650700</v>
      </c>
    </row>
    <row r="2519" spans="1:9" x14ac:dyDescent="0.3">
      <c r="A2519" s="19">
        <v>1675</v>
      </c>
      <c r="B2519" s="20">
        <v>700</v>
      </c>
      <c r="C2519" s="21">
        <v>0.20184948820183701</v>
      </c>
      <c r="D2519" s="21">
        <v>0.34852864423785701</v>
      </c>
      <c r="E2519" s="21">
        <v>0.19091777740521099</v>
      </c>
      <c r="F2519" s="21">
        <v>0.87005494273253503</v>
      </c>
      <c r="G2519" s="21">
        <v>1.5036424885072099</v>
      </c>
      <c r="H2519" s="21">
        <v>0.82292193636854705</v>
      </c>
      <c r="I2519" s="10" t="str">
        <f>Table[[#This Row],[Solar]]&amp;Table[[#This Row],[Wind]]</f>
        <v>1675700</v>
      </c>
    </row>
    <row r="2520" spans="1:9" x14ac:dyDescent="0.3">
      <c r="A2520" s="19">
        <v>1700</v>
      </c>
      <c r="B2520" s="20">
        <v>700</v>
      </c>
      <c r="C2520" s="21">
        <v>0.20417192979410101</v>
      </c>
      <c r="D2520" s="21">
        <v>0.35095146324364102</v>
      </c>
      <c r="E2520" s="21">
        <v>0.194705735338951</v>
      </c>
      <c r="F2520" s="21">
        <v>0.88026751110182899</v>
      </c>
      <c r="G2520" s="21">
        <v>1.5150568535568401</v>
      </c>
      <c r="H2520" s="21">
        <v>0.83879501346424401</v>
      </c>
      <c r="I2520" s="10" t="str">
        <f>Table[[#This Row],[Solar]]&amp;Table[[#This Row],[Wind]]</f>
        <v>1700700</v>
      </c>
    </row>
    <row r="2521" spans="1:9" x14ac:dyDescent="0.3">
      <c r="A2521" s="19">
        <v>1725</v>
      </c>
      <c r="B2521" s="20">
        <v>700</v>
      </c>
      <c r="C2521" s="21">
        <v>0.20649437138636501</v>
      </c>
      <c r="D2521" s="21">
        <v>0.35337428224942402</v>
      </c>
      <c r="E2521" s="21">
        <v>0.19849369327269101</v>
      </c>
      <c r="F2521" s="21">
        <v>0.89048007947112195</v>
      </c>
      <c r="G2521" s="21">
        <v>1.5264712186064699</v>
      </c>
      <c r="H2521" s="21">
        <v>0.85466809055994097</v>
      </c>
      <c r="I2521" s="10" t="str">
        <f>Table[[#This Row],[Solar]]&amp;Table[[#This Row],[Wind]]</f>
        <v>1725700</v>
      </c>
    </row>
    <row r="2522" spans="1:9" x14ac:dyDescent="0.3">
      <c r="A2522" s="19">
        <v>1750</v>
      </c>
      <c r="B2522" s="20">
        <v>700</v>
      </c>
      <c r="C2522" s="21">
        <v>0.208816812978628</v>
      </c>
      <c r="D2522" s="21">
        <v>0.35579710125520803</v>
      </c>
      <c r="E2522" s="21">
        <v>0.20228165120643099</v>
      </c>
      <c r="F2522" s="21">
        <v>0.90069264784041603</v>
      </c>
      <c r="G2522" s="21">
        <v>1.5378855836561101</v>
      </c>
      <c r="H2522" s="21">
        <v>0.87054116765563705</v>
      </c>
      <c r="I2522" s="10" t="str">
        <f>Table[[#This Row],[Solar]]&amp;Table[[#This Row],[Wind]]</f>
        <v>1750700</v>
      </c>
    </row>
    <row r="2523" spans="1:9" x14ac:dyDescent="0.3">
      <c r="A2523" s="19">
        <v>1775</v>
      </c>
      <c r="B2523" s="20">
        <v>700</v>
      </c>
      <c r="C2523" s="21">
        <v>0.211139254570892</v>
      </c>
      <c r="D2523" s="21">
        <v>0.35821992026099198</v>
      </c>
      <c r="E2523" s="21">
        <v>0.206069609140171</v>
      </c>
      <c r="F2523" s="21">
        <v>0.91090521620970899</v>
      </c>
      <c r="G2523" s="21">
        <v>1.5492999487057399</v>
      </c>
      <c r="H2523" s="21">
        <v>0.88641424475133401</v>
      </c>
      <c r="I2523" s="10" t="str">
        <f>Table[[#This Row],[Solar]]&amp;Table[[#This Row],[Wind]]</f>
        <v>1775700</v>
      </c>
    </row>
    <row r="2524" spans="1:9" x14ac:dyDescent="0.3">
      <c r="A2524" s="19">
        <v>1800</v>
      </c>
      <c r="B2524" s="20">
        <v>700</v>
      </c>
      <c r="C2524" s="21">
        <v>0.213461696163156</v>
      </c>
      <c r="D2524" s="21">
        <v>0.36064273926677498</v>
      </c>
      <c r="E2524" s="21">
        <v>0.20985756707391101</v>
      </c>
      <c r="F2524" s="21">
        <v>0.92111778457900295</v>
      </c>
      <c r="G2524" s="21">
        <v>1.5607143137553701</v>
      </c>
      <c r="H2524" s="21">
        <v>0.90228732184703098</v>
      </c>
      <c r="I2524" s="10" t="str">
        <f>Table[[#This Row],[Solar]]&amp;Table[[#This Row],[Wind]]</f>
        <v>1800700</v>
      </c>
    </row>
    <row r="2525" spans="1:9" x14ac:dyDescent="0.3">
      <c r="A2525" s="19">
        <v>0</v>
      </c>
      <c r="B2525" s="20">
        <v>725</v>
      </c>
      <c r="C2525" s="21">
        <v>0.26244779878923602</v>
      </c>
      <c r="D2525" s="21">
        <v>0.54472421183620801</v>
      </c>
      <c r="E2525" s="21">
        <v>0.151395151383591</v>
      </c>
      <c r="F2525" s="21">
        <v>1.15134121340836</v>
      </c>
      <c r="G2525" s="21">
        <v>2.3882561616731501</v>
      </c>
      <c r="H2525" s="21">
        <v>0.66445383956339699</v>
      </c>
      <c r="I2525" s="10" t="str">
        <f>Table[[#This Row],[Solar]]&amp;Table[[#This Row],[Wind]]</f>
        <v>0725</v>
      </c>
    </row>
    <row r="2526" spans="1:9" x14ac:dyDescent="0.3">
      <c r="A2526" s="19">
        <v>25</v>
      </c>
      <c r="B2526" s="20">
        <v>725</v>
      </c>
      <c r="C2526" s="21">
        <v>0.26008645895141302</v>
      </c>
      <c r="D2526" s="21">
        <v>0.53902073681108398</v>
      </c>
      <c r="E2526" s="21">
        <v>0.150213537848848</v>
      </c>
      <c r="F2526" s="21">
        <v>1.13890267178743</v>
      </c>
      <c r="G2526" s="21">
        <v>2.3592556583459499</v>
      </c>
      <c r="H2526" s="21">
        <v>0.65799426847825104</v>
      </c>
      <c r="I2526" s="10" t="str">
        <f>Table[[#This Row],[Solar]]&amp;Table[[#This Row],[Wind]]</f>
        <v>25725</v>
      </c>
    </row>
    <row r="2527" spans="1:9" x14ac:dyDescent="0.3">
      <c r="A2527" s="19">
        <v>50</v>
      </c>
      <c r="B2527" s="20">
        <v>725</v>
      </c>
      <c r="C2527" s="21">
        <v>0.25772511911358897</v>
      </c>
      <c r="D2527" s="21">
        <v>0.53331726178595995</v>
      </c>
      <c r="E2527" s="21">
        <v>0.149031924314106</v>
      </c>
      <c r="F2527" s="21">
        <v>1.1264641301664999</v>
      </c>
      <c r="G2527" s="21">
        <v>2.3302551550187598</v>
      </c>
      <c r="H2527" s="21">
        <v>0.65153469739310599</v>
      </c>
      <c r="I2527" s="10" t="str">
        <f>Table[[#This Row],[Solar]]&amp;Table[[#This Row],[Wind]]</f>
        <v>50725</v>
      </c>
    </row>
    <row r="2528" spans="1:9" x14ac:dyDescent="0.3">
      <c r="A2528" s="19">
        <v>75</v>
      </c>
      <c r="B2528" s="20">
        <v>725</v>
      </c>
      <c r="C2528" s="21">
        <v>0.25536377927576498</v>
      </c>
      <c r="D2528" s="21">
        <v>0.52761378676083603</v>
      </c>
      <c r="E2528" s="21">
        <v>0.147850310779363</v>
      </c>
      <c r="F2528" s="21">
        <v>1.1140255885455601</v>
      </c>
      <c r="G2528" s="21">
        <v>2.30125465169156</v>
      </c>
      <c r="H2528" s="21">
        <v>0.64507512630796005</v>
      </c>
      <c r="I2528" s="10" t="str">
        <f>Table[[#This Row],[Solar]]&amp;Table[[#This Row],[Wind]]</f>
        <v>75725</v>
      </c>
    </row>
    <row r="2529" spans="1:9" x14ac:dyDescent="0.3">
      <c r="A2529" s="19">
        <v>100</v>
      </c>
      <c r="B2529" s="20">
        <v>725</v>
      </c>
      <c r="C2529" s="21">
        <v>0.25201810358861298</v>
      </c>
      <c r="D2529" s="21">
        <v>0.52034865450947698</v>
      </c>
      <c r="E2529" s="21">
        <v>0.14611325635516501</v>
      </c>
      <c r="F2529" s="21">
        <v>1.0981170441460499</v>
      </c>
      <c r="G2529" s="21">
        <v>2.2669085921530301</v>
      </c>
      <c r="H2529" s="21">
        <v>0.636705361762538</v>
      </c>
      <c r="I2529" s="10" t="str">
        <f>Table[[#This Row],[Solar]]&amp;Table[[#This Row],[Wind]]</f>
        <v>100725</v>
      </c>
    </row>
    <row r="2530" spans="1:9" x14ac:dyDescent="0.3">
      <c r="A2530" s="19">
        <v>125</v>
      </c>
      <c r="B2530" s="20">
        <v>725</v>
      </c>
      <c r="C2530" s="21">
        <v>0.24867242790145999</v>
      </c>
      <c r="D2530" s="21">
        <v>0.51308352225811704</v>
      </c>
      <c r="E2530" s="21">
        <v>0.14437620193096701</v>
      </c>
      <c r="F2530" s="21">
        <v>1.08220849974653</v>
      </c>
      <c r="G2530" s="21">
        <v>2.23256253261451</v>
      </c>
      <c r="H2530" s="21">
        <v>0.62833559721711496</v>
      </c>
      <c r="I2530" s="10" t="str">
        <f>Table[[#This Row],[Solar]]&amp;Table[[#This Row],[Wind]]</f>
        <v>125725</v>
      </c>
    </row>
    <row r="2531" spans="1:9" x14ac:dyDescent="0.3">
      <c r="A2531" s="19">
        <v>150</v>
      </c>
      <c r="B2531" s="20">
        <v>725</v>
      </c>
      <c r="C2531" s="21">
        <v>0.245326752214308</v>
      </c>
      <c r="D2531" s="21">
        <v>0.50581839000675799</v>
      </c>
      <c r="E2531" s="21">
        <v>0.14263914750676801</v>
      </c>
      <c r="F2531" s="21">
        <v>1.0662999553470101</v>
      </c>
      <c r="G2531" s="21">
        <v>2.1982164730759899</v>
      </c>
      <c r="H2531" s="21">
        <v>0.61996583267169203</v>
      </c>
      <c r="I2531" s="10" t="str">
        <f>Table[[#This Row],[Solar]]&amp;Table[[#This Row],[Wind]]</f>
        <v>150725</v>
      </c>
    </row>
    <row r="2532" spans="1:9" x14ac:dyDescent="0.3">
      <c r="A2532" s="19">
        <v>175</v>
      </c>
      <c r="B2532" s="20">
        <v>725</v>
      </c>
      <c r="C2532" s="21">
        <v>0.241981076527156</v>
      </c>
      <c r="D2532" s="21">
        <v>0.49855325775539799</v>
      </c>
      <c r="E2532" s="21">
        <v>0.14090209308257001</v>
      </c>
      <c r="F2532" s="21">
        <v>1.0503914109474899</v>
      </c>
      <c r="G2532" s="21">
        <v>2.1638704135374698</v>
      </c>
      <c r="H2532" s="21">
        <v>0.61159606812626999</v>
      </c>
      <c r="I2532" s="10" t="str">
        <f>Table[[#This Row],[Solar]]&amp;Table[[#This Row],[Wind]]</f>
        <v>175725</v>
      </c>
    </row>
    <row r="2533" spans="1:9" x14ac:dyDescent="0.3">
      <c r="A2533" s="19">
        <v>200</v>
      </c>
      <c r="B2533" s="20">
        <v>725</v>
      </c>
      <c r="C2533" s="21">
        <v>0.23863540084000301</v>
      </c>
      <c r="D2533" s="21">
        <v>0.491288125504038</v>
      </c>
      <c r="E2533" s="21">
        <v>0.13916503865837099</v>
      </c>
      <c r="F2533" s="21">
        <v>1.0344828665479699</v>
      </c>
      <c r="G2533" s="21">
        <v>2.1295243539989501</v>
      </c>
      <c r="H2533" s="21">
        <v>0.60322630358084695</v>
      </c>
      <c r="I2533" s="10" t="str">
        <f>Table[[#This Row],[Solar]]&amp;Table[[#This Row],[Wind]]</f>
        <v>200725</v>
      </c>
    </row>
    <row r="2534" spans="1:9" x14ac:dyDescent="0.3">
      <c r="A2534" s="19">
        <v>225</v>
      </c>
      <c r="B2534" s="20">
        <v>725</v>
      </c>
      <c r="C2534" s="21">
        <v>0.23528972515285099</v>
      </c>
      <c r="D2534" s="21">
        <v>0.484022993252679</v>
      </c>
      <c r="E2534" s="21">
        <v>0.13742798423417299</v>
      </c>
      <c r="F2534" s="21">
        <v>1.01857432214845</v>
      </c>
      <c r="G2534" s="21">
        <v>2.0951782944604198</v>
      </c>
      <c r="H2534" s="21">
        <v>0.59485653903542401</v>
      </c>
      <c r="I2534" s="10" t="str">
        <f>Table[[#This Row],[Solar]]&amp;Table[[#This Row],[Wind]]</f>
        <v>225725</v>
      </c>
    </row>
    <row r="2535" spans="1:9" x14ac:dyDescent="0.3">
      <c r="A2535" s="19">
        <v>250</v>
      </c>
      <c r="B2535" s="20">
        <v>725</v>
      </c>
      <c r="C2535" s="21">
        <v>0.23194404946569799</v>
      </c>
      <c r="D2535" s="21">
        <v>0.47675786100131901</v>
      </c>
      <c r="E2535" s="21">
        <v>0.13569092980997399</v>
      </c>
      <c r="F2535" s="21">
        <v>1.0026657777489401</v>
      </c>
      <c r="G2535" s="21">
        <v>2.0608322349219002</v>
      </c>
      <c r="H2535" s="21">
        <v>0.58648677449000197</v>
      </c>
      <c r="I2535" s="10" t="str">
        <f>Table[[#This Row],[Solar]]&amp;Table[[#This Row],[Wind]]</f>
        <v>250725</v>
      </c>
    </row>
    <row r="2536" spans="1:9" x14ac:dyDescent="0.3">
      <c r="A2536" s="19">
        <v>275</v>
      </c>
      <c r="B2536" s="20">
        <v>725</v>
      </c>
      <c r="C2536" s="21">
        <v>0.228598373778546</v>
      </c>
      <c r="D2536" s="21">
        <v>0.46949272874996001</v>
      </c>
      <c r="E2536" s="21">
        <v>0.13395387538577599</v>
      </c>
      <c r="F2536" s="21">
        <v>0.986757233349421</v>
      </c>
      <c r="G2536" s="21">
        <v>2.0264861753833801</v>
      </c>
      <c r="H2536" s="21">
        <v>0.57811700994457904</v>
      </c>
      <c r="I2536" s="10" t="str">
        <f>Table[[#This Row],[Solar]]&amp;Table[[#This Row],[Wind]]</f>
        <v>275725</v>
      </c>
    </row>
    <row r="2537" spans="1:9" x14ac:dyDescent="0.3">
      <c r="A2537" s="19">
        <v>300</v>
      </c>
      <c r="B2537" s="20">
        <v>725</v>
      </c>
      <c r="C2537" s="21">
        <v>0.22525269809139301</v>
      </c>
      <c r="D2537" s="21">
        <v>0.46222759649860001</v>
      </c>
      <c r="E2537" s="21">
        <v>0.132216820961577</v>
      </c>
      <c r="F2537" s="21">
        <v>0.97084868894990295</v>
      </c>
      <c r="G2537" s="21">
        <v>1.9921401158448599</v>
      </c>
      <c r="H2537" s="21">
        <v>0.569747245399156</v>
      </c>
      <c r="I2537" s="10" t="str">
        <f>Table[[#This Row],[Solar]]&amp;Table[[#This Row],[Wind]]</f>
        <v>300725</v>
      </c>
    </row>
    <row r="2538" spans="1:9" x14ac:dyDescent="0.3">
      <c r="A2538" s="19">
        <v>325</v>
      </c>
      <c r="B2538" s="20">
        <v>725</v>
      </c>
      <c r="C2538" s="21">
        <v>0.22190702240424101</v>
      </c>
      <c r="D2538" s="21">
        <v>0.45496246424724102</v>
      </c>
      <c r="E2538" s="21">
        <v>0.130479766537379</v>
      </c>
      <c r="F2538" s="21">
        <v>0.95494014455038401</v>
      </c>
      <c r="G2538" s="21">
        <v>1.9577940563063301</v>
      </c>
      <c r="H2538" s="21">
        <v>0.56137748085373396</v>
      </c>
      <c r="I2538" s="10" t="str">
        <f>Table[[#This Row],[Solar]]&amp;Table[[#This Row],[Wind]]</f>
        <v>325725</v>
      </c>
    </row>
    <row r="2539" spans="1:9" x14ac:dyDescent="0.3">
      <c r="A2539" s="19">
        <v>350</v>
      </c>
      <c r="B2539" s="20">
        <v>725</v>
      </c>
      <c r="C2539" s="21">
        <v>0.21856134671708799</v>
      </c>
      <c r="D2539" s="21">
        <v>0.44769733199588102</v>
      </c>
      <c r="E2539" s="21">
        <v>0.12874271211318</v>
      </c>
      <c r="F2539" s="21">
        <v>0.93903160015086595</v>
      </c>
      <c r="G2539" s="21">
        <v>1.92344799676781</v>
      </c>
      <c r="H2539" s="21">
        <v>0.55300771630831103</v>
      </c>
      <c r="I2539" s="10" t="str">
        <f>Table[[#This Row],[Solar]]&amp;Table[[#This Row],[Wind]]</f>
        <v>350725</v>
      </c>
    </row>
    <row r="2540" spans="1:9" x14ac:dyDescent="0.3">
      <c r="A2540" s="19">
        <v>375</v>
      </c>
      <c r="B2540" s="20">
        <v>725</v>
      </c>
      <c r="C2540" s="21">
        <v>0.215215671029936</v>
      </c>
      <c r="D2540" s="21">
        <v>0.44043219974452202</v>
      </c>
      <c r="E2540" s="21">
        <v>0.127005657688982</v>
      </c>
      <c r="F2540" s="21">
        <v>0.92312305575134701</v>
      </c>
      <c r="G2540" s="21">
        <v>1.8891019372292901</v>
      </c>
      <c r="H2540" s="21">
        <v>0.54463795176288898</v>
      </c>
      <c r="I2540" s="10" t="str">
        <f>Table[[#This Row],[Solar]]&amp;Table[[#This Row],[Wind]]</f>
        <v>375725</v>
      </c>
    </row>
    <row r="2541" spans="1:9" x14ac:dyDescent="0.3">
      <c r="A2541" s="19">
        <v>400</v>
      </c>
      <c r="B2541" s="20">
        <v>725</v>
      </c>
      <c r="C2541" s="21">
        <v>0.211869995342784</v>
      </c>
      <c r="D2541" s="21">
        <v>0.43316706749316197</v>
      </c>
      <c r="E2541" s="21">
        <v>0.12526860326478301</v>
      </c>
      <c r="F2541" s="21">
        <v>0.90721451135182896</v>
      </c>
      <c r="G2541" s="21">
        <v>1.85475587769077</v>
      </c>
      <c r="H2541" s="21">
        <v>0.53626818721746605</v>
      </c>
      <c r="I2541" s="10" t="str">
        <f>Table[[#This Row],[Solar]]&amp;Table[[#This Row],[Wind]]</f>
        <v>400725</v>
      </c>
    </row>
    <row r="2542" spans="1:9" x14ac:dyDescent="0.3">
      <c r="A2542" s="19">
        <v>425</v>
      </c>
      <c r="B2542" s="20">
        <v>725</v>
      </c>
      <c r="C2542" s="21">
        <v>0.20852431965563101</v>
      </c>
      <c r="D2542" s="21">
        <v>0.42590193524180298</v>
      </c>
      <c r="E2542" s="21">
        <v>0.123531548840585</v>
      </c>
      <c r="F2542" s="21">
        <v>0.89130596695231001</v>
      </c>
      <c r="G2542" s="21">
        <v>1.8204098181522499</v>
      </c>
      <c r="H2542" s="21">
        <v>0.52789842267204301</v>
      </c>
      <c r="I2542" s="10" t="str">
        <f>Table[[#This Row],[Solar]]&amp;Table[[#This Row],[Wind]]</f>
        <v>425725</v>
      </c>
    </row>
    <row r="2543" spans="1:9" x14ac:dyDescent="0.3">
      <c r="A2543" s="19">
        <v>450</v>
      </c>
      <c r="B2543" s="20">
        <v>725</v>
      </c>
      <c r="C2543" s="21">
        <v>0.20517864396847901</v>
      </c>
      <c r="D2543" s="21">
        <v>0.41863680299044298</v>
      </c>
      <c r="E2543" s="21">
        <v>0.121794494416386</v>
      </c>
      <c r="F2543" s="21">
        <v>0.87539742255279196</v>
      </c>
      <c r="G2543" s="21">
        <v>1.78606375861372</v>
      </c>
      <c r="H2543" s="21">
        <v>0.51952865812662097</v>
      </c>
      <c r="I2543" s="10" t="str">
        <f>Table[[#This Row],[Solar]]&amp;Table[[#This Row],[Wind]]</f>
        <v>450725</v>
      </c>
    </row>
    <row r="2544" spans="1:9" x14ac:dyDescent="0.3">
      <c r="A2544" s="19">
        <v>475</v>
      </c>
      <c r="B2544" s="20">
        <v>725</v>
      </c>
      <c r="C2544" s="21">
        <v>0.20183296828132599</v>
      </c>
      <c r="D2544" s="21">
        <v>0.41137167073908398</v>
      </c>
      <c r="E2544" s="21">
        <v>0.120057439992188</v>
      </c>
      <c r="F2544" s="21">
        <v>0.85948887815327302</v>
      </c>
      <c r="G2544" s="21">
        <v>1.7517176990751999</v>
      </c>
      <c r="H2544" s="21">
        <v>0.51115889358119804</v>
      </c>
      <c r="I2544" s="10" t="str">
        <f>Table[[#This Row],[Solar]]&amp;Table[[#This Row],[Wind]]</f>
        <v>475725</v>
      </c>
    </row>
    <row r="2545" spans="1:9" x14ac:dyDescent="0.3">
      <c r="A2545" s="19">
        <v>500</v>
      </c>
      <c r="B2545" s="20">
        <v>725</v>
      </c>
      <c r="C2545" s="21">
        <v>0.198487292594174</v>
      </c>
      <c r="D2545" s="21">
        <v>0.40410653848772399</v>
      </c>
      <c r="E2545" s="21">
        <v>0.11832038556799</v>
      </c>
      <c r="F2545" s="21">
        <v>0.84358033375375496</v>
      </c>
      <c r="G2545" s="21">
        <v>1.71737163953668</v>
      </c>
      <c r="H2545" s="21">
        <v>0.502789129035775</v>
      </c>
      <c r="I2545" s="10" t="str">
        <f>Table[[#This Row],[Solar]]&amp;Table[[#This Row],[Wind]]</f>
        <v>500725</v>
      </c>
    </row>
    <row r="2546" spans="1:9" x14ac:dyDescent="0.3">
      <c r="A2546" s="19">
        <v>525</v>
      </c>
      <c r="B2546" s="20">
        <v>725</v>
      </c>
      <c r="C2546" s="21">
        <v>0.195141616907021</v>
      </c>
      <c r="D2546" s="21">
        <v>0.39684140623636399</v>
      </c>
      <c r="E2546" s="21">
        <v>0.11658333114379101</v>
      </c>
      <c r="F2546" s="21">
        <v>0.82767178935423702</v>
      </c>
      <c r="G2546" s="21">
        <v>1.6830255799981599</v>
      </c>
      <c r="H2546" s="21">
        <v>0.49441936449035301</v>
      </c>
      <c r="I2546" s="10" t="str">
        <f>Table[[#This Row],[Solar]]&amp;Table[[#This Row],[Wind]]</f>
        <v>525725</v>
      </c>
    </row>
    <row r="2547" spans="1:9" x14ac:dyDescent="0.3">
      <c r="A2547" s="19">
        <v>550</v>
      </c>
      <c r="B2547" s="20">
        <v>725</v>
      </c>
      <c r="C2547" s="21">
        <v>0.19179594121986901</v>
      </c>
      <c r="D2547" s="21">
        <v>0.38957627398500499</v>
      </c>
      <c r="E2547" s="21">
        <v>0.11484627671959299</v>
      </c>
      <c r="F2547" s="21">
        <v>0.81176324495471797</v>
      </c>
      <c r="G2547" s="21">
        <v>1.6486795204596301</v>
      </c>
      <c r="H2547" s="21">
        <v>0.48604959994493002</v>
      </c>
      <c r="I2547" s="10" t="str">
        <f>Table[[#This Row],[Solar]]&amp;Table[[#This Row],[Wind]]</f>
        <v>550725</v>
      </c>
    </row>
    <row r="2548" spans="1:9" x14ac:dyDescent="0.3">
      <c r="A2548" s="19">
        <v>575</v>
      </c>
      <c r="B2548" s="20">
        <v>725</v>
      </c>
      <c r="C2548" s="21">
        <v>0.18845026553271599</v>
      </c>
      <c r="D2548" s="21">
        <v>0.382311141733645</v>
      </c>
      <c r="E2548" s="21">
        <v>0.113109222295394</v>
      </c>
      <c r="F2548" s="21">
        <v>0.79585470055520002</v>
      </c>
      <c r="G2548" s="21">
        <v>1.61433346092111</v>
      </c>
      <c r="H2548" s="21">
        <v>0.47767983539950698</v>
      </c>
      <c r="I2548" s="10" t="str">
        <f>Table[[#This Row],[Solar]]&amp;Table[[#This Row],[Wind]]</f>
        <v>575725</v>
      </c>
    </row>
    <row r="2549" spans="1:9" x14ac:dyDescent="0.3">
      <c r="A2549" s="19">
        <v>600</v>
      </c>
      <c r="B2549" s="20">
        <v>725</v>
      </c>
      <c r="C2549" s="21">
        <v>0.18510458984556399</v>
      </c>
      <c r="D2549" s="21">
        <v>0.375046009482286</v>
      </c>
      <c r="E2549" s="21">
        <v>0.111372167871196</v>
      </c>
      <c r="F2549" s="21">
        <v>0.77994615615568097</v>
      </c>
      <c r="G2549" s="21">
        <v>1.5799874013825901</v>
      </c>
      <c r="H2549" s="21">
        <v>0.46931007085408499</v>
      </c>
      <c r="I2549" s="10" t="str">
        <f>Table[[#This Row],[Solar]]&amp;Table[[#This Row],[Wind]]</f>
        <v>600725</v>
      </c>
    </row>
    <row r="2550" spans="1:9" x14ac:dyDescent="0.3">
      <c r="A2550" s="19">
        <v>625</v>
      </c>
      <c r="B2550" s="20">
        <v>725</v>
      </c>
      <c r="C2550" s="21">
        <v>0.181758914158412</v>
      </c>
      <c r="D2550" s="21">
        <v>0.36778087723092601</v>
      </c>
      <c r="E2550" s="21">
        <v>0.109635113446997</v>
      </c>
      <c r="F2550" s="21">
        <v>0.76403761175616303</v>
      </c>
      <c r="G2550" s="21">
        <v>1.54564134184407</v>
      </c>
      <c r="H2550" s="21">
        <v>0.46094030630866201</v>
      </c>
      <c r="I2550" s="10" t="str">
        <f>Table[[#This Row],[Solar]]&amp;Table[[#This Row],[Wind]]</f>
        <v>625725</v>
      </c>
    </row>
    <row r="2551" spans="1:9" x14ac:dyDescent="0.3">
      <c r="A2551" s="19">
        <v>650</v>
      </c>
      <c r="B2551" s="20">
        <v>725</v>
      </c>
      <c r="C2551" s="21">
        <v>0.17841323847125901</v>
      </c>
      <c r="D2551" s="21">
        <v>0.36051574497956701</v>
      </c>
      <c r="E2551" s="21">
        <v>0.107898059022799</v>
      </c>
      <c r="F2551" s="21">
        <v>0.74812906735664397</v>
      </c>
      <c r="G2551" s="21">
        <v>1.5112952823055401</v>
      </c>
      <c r="H2551" s="21">
        <v>0.45257054176323902</v>
      </c>
      <c r="I2551" s="10" t="str">
        <f>Table[[#This Row],[Solar]]&amp;Table[[#This Row],[Wind]]</f>
        <v>650725</v>
      </c>
    </row>
    <row r="2552" spans="1:9" x14ac:dyDescent="0.3">
      <c r="A2552" s="19">
        <v>675</v>
      </c>
      <c r="B2552" s="20">
        <v>725</v>
      </c>
      <c r="C2552" s="21">
        <v>0.17506756278410701</v>
      </c>
      <c r="D2552" s="21">
        <v>0.35325061272820701</v>
      </c>
      <c r="E2552" s="21">
        <v>0.10616100459860001</v>
      </c>
      <c r="F2552" s="21">
        <v>0.73222052295712603</v>
      </c>
      <c r="G2552" s="21">
        <v>1.47694922276702</v>
      </c>
      <c r="H2552" s="21">
        <v>0.44420077721781698</v>
      </c>
      <c r="I2552" s="10" t="str">
        <f>Table[[#This Row],[Solar]]&amp;Table[[#This Row],[Wind]]</f>
        <v>675725</v>
      </c>
    </row>
    <row r="2553" spans="1:9" x14ac:dyDescent="0.3">
      <c r="A2553" s="19">
        <v>700</v>
      </c>
      <c r="B2553" s="20">
        <v>725</v>
      </c>
      <c r="C2553" s="21">
        <v>0.17172188709695399</v>
      </c>
      <c r="D2553" s="21">
        <v>0.34598548047684802</v>
      </c>
      <c r="E2553" s="21">
        <v>0.10442395017440199</v>
      </c>
      <c r="F2553" s="21">
        <v>0.71631197855760798</v>
      </c>
      <c r="G2553" s="21">
        <v>1.4426031632284999</v>
      </c>
      <c r="H2553" s="21">
        <v>0.43583101267239399</v>
      </c>
      <c r="I2553" s="10" t="str">
        <f>Table[[#This Row],[Solar]]&amp;Table[[#This Row],[Wind]]</f>
        <v>700725</v>
      </c>
    </row>
    <row r="2554" spans="1:9" x14ac:dyDescent="0.3">
      <c r="A2554" s="19">
        <v>725</v>
      </c>
      <c r="B2554" s="20">
        <v>725</v>
      </c>
      <c r="C2554" s="21">
        <v>0.168376211409802</v>
      </c>
      <c r="D2554" s="21">
        <v>0.33872034822548802</v>
      </c>
      <c r="E2554" s="21">
        <v>0.102686895750203</v>
      </c>
      <c r="F2554" s="21">
        <v>0.70040343415808903</v>
      </c>
      <c r="G2554" s="21">
        <v>1.40825710368998</v>
      </c>
      <c r="H2554" s="21">
        <v>0.427461248126972</v>
      </c>
      <c r="I2554" s="10" t="str">
        <f>Table[[#This Row],[Solar]]&amp;Table[[#This Row],[Wind]]</f>
        <v>725725</v>
      </c>
    </row>
    <row r="2555" spans="1:9" x14ac:dyDescent="0.3">
      <c r="A2555" s="19">
        <v>750</v>
      </c>
      <c r="B2555" s="20">
        <v>725</v>
      </c>
      <c r="C2555" s="21">
        <v>0.16563995690188499</v>
      </c>
      <c r="D2555" s="21">
        <v>0.332589223401622</v>
      </c>
      <c r="E2555" s="21">
        <v>0.10133191486909</v>
      </c>
      <c r="F2555" s="21">
        <v>0.69279696063559404</v>
      </c>
      <c r="G2555" s="21">
        <v>1.3905740805343301</v>
      </c>
      <c r="H2555" s="21">
        <v>0.42400763825562998</v>
      </c>
      <c r="I2555" s="10" t="str">
        <f>Table[[#This Row],[Solar]]&amp;Table[[#This Row],[Wind]]</f>
        <v>750725</v>
      </c>
    </row>
    <row r="2556" spans="1:9" x14ac:dyDescent="0.3">
      <c r="A2556" s="19">
        <v>775</v>
      </c>
      <c r="B2556" s="20">
        <v>725</v>
      </c>
      <c r="C2556" s="21">
        <v>0.16519320543187199</v>
      </c>
      <c r="D2556" s="21">
        <v>0.33138618107159501</v>
      </c>
      <c r="E2556" s="21">
        <v>0.10124064060084401</v>
      </c>
      <c r="F2556" s="21">
        <v>0.69233675837241604</v>
      </c>
      <c r="G2556" s="21">
        <v>1.3885701249178799</v>
      </c>
      <c r="H2556" s="21">
        <v>0.424383974792025</v>
      </c>
      <c r="I2556" s="10" t="str">
        <f>Table[[#This Row],[Solar]]&amp;Table[[#This Row],[Wind]]</f>
        <v>775725</v>
      </c>
    </row>
    <row r="2557" spans="1:9" x14ac:dyDescent="0.3">
      <c r="A2557" s="19">
        <v>800</v>
      </c>
      <c r="B2557" s="20">
        <v>725</v>
      </c>
      <c r="C2557" s="21">
        <v>0.16560166158158601</v>
      </c>
      <c r="D2557" s="21">
        <v>0.33094443308320298</v>
      </c>
      <c r="E2557" s="21">
        <v>0.103160071529487</v>
      </c>
      <c r="F2557" s="21">
        <v>0.69492544698411696</v>
      </c>
      <c r="G2557" s="21">
        <v>1.3880819970576701</v>
      </c>
      <c r="H2557" s="21">
        <v>0.43348698121444301</v>
      </c>
      <c r="I2557" s="10" t="str">
        <f>Table[[#This Row],[Solar]]&amp;Table[[#This Row],[Wind]]</f>
        <v>800725</v>
      </c>
    </row>
    <row r="2558" spans="1:9" x14ac:dyDescent="0.3">
      <c r="A2558" s="19">
        <v>825</v>
      </c>
      <c r="B2558" s="20">
        <v>725</v>
      </c>
      <c r="C2558" s="21">
        <v>0.166010117731301</v>
      </c>
      <c r="D2558" s="21">
        <v>0.33050268509481101</v>
      </c>
      <c r="E2558" s="21">
        <v>0.10507950245813</v>
      </c>
      <c r="F2558" s="21">
        <v>0.69751413559581799</v>
      </c>
      <c r="G2558" s="21">
        <v>1.3875938691974601</v>
      </c>
      <c r="H2558" s="21">
        <v>0.44258998763686203</v>
      </c>
      <c r="I2558" s="10" t="str">
        <f>Table[[#This Row],[Solar]]&amp;Table[[#This Row],[Wind]]</f>
        <v>825725</v>
      </c>
    </row>
    <row r="2559" spans="1:9" x14ac:dyDescent="0.3">
      <c r="A2559" s="19">
        <v>850</v>
      </c>
      <c r="B2559" s="20">
        <v>725</v>
      </c>
      <c r="C2559" s="21">
        <v>0.166418573881015</v>
      </c>
      <c r="D2559" s="21">
        <v>0.33006093710641898</v>
      </c>
      <c r="E2559" s="21">
        <v>0.10699893338677401</v>
      </c>
      <c r="F2559" s="21">
        <v>0.70010282420751901</v>
      </c>
      <c r="G2559" s="21">
        <v>1.3871057413372501</v>
      </c>
      <c r="H2559" s="21">
        <v>0.45169299405927998</v>
      </c>
      <c r="I2559" s="10" t="str">
        <f>Table[[#This Row],[Solar]]&amp;Table[[#This Row],[Wind]]</f>
        <v>850725</v>
      </c>
    </row>
    <row r="2560" spans="1:9" x14ac:dyDescent="0.3">
      <c r="A2560" s="19">
        <v>875</v>
      </c>
      <c r="B2560" s="20">
        <v>725</v>
      </c>
      <c r="C2560" s="21">
        <v>0.16682703003072999</v>
      </c>
      <c r="D2560" s="21">
        <v>0.32961918911802801</v>
      </c>
      <c r="E2560" s="21">
        <v>0.108918364315417</v>
      </c>
      <c r="F2560" s="21">
        <v>0.70269151281921904</v>
      </c>
      <c r="G2560" s="21">
        <v>1.38661761347704</v>
      </c>
      <c r="H2560" s="21">
        <v>0.460796000481699</v>
      </c>
      <c r="I2560" s="10" t="str">
        <f>Table[[#This Row],[Solar]]&amp;Table[[#This Row],[Wind]]</f>
        <v>875725</v>
      </c>
    </row>
    <row r="2561" spans="1:9" x14ac:dyDescent="0.3">
      <c r="A2561" s="19">
        <v>900</v>
      </c>
      <c r="B2561" s="20">
        <v>725</v>
      </c>
      <c r="C2561" s="21">
        <v>0.16723548618044401</v>
      </c>
      <c r="D2561" s="21">
        <v>0.32917744112963598</v>
      </c>
      <c r="E2561" s="21">
        <v>0.11083779524406</v>
      </c>
      <c r="F2561" s="21">
        <v>0.70528020143091996</v>
      </c>
      <c r="G2561" s="21">
        <v>1.38612948561683</v>
      </c>
      <c r="H2561" s="21">
        <v>0.46989900690411701</v>
      </c>
      <c r="I2561" s="10" t="str">
        <f>Table[[#This Row],[Solar]]&amp;Table[[#This Row],[Wind]]</f>
        <v>900725</v>
      </c>
    </row>
    <row r="2562" spans="1:9" x14ac:dyDescent="0.3">
      <c r="A2562" s="19">
        <v>925</v>
      </c>
      <c r="B2562" s="20">
        <v>725</v>
      </c>
      <c r="C2562" s="21">
        <v>0.167643942330158</v>
      </c>
      <c r="D2562" s="21">
        <v>0.32873569314124401</v>
      </c>
      <c r="E2562" s="21">
        <v>0.11275722617270401</v>
      </c>
      <c r="F2562" s="21">
        <v>0.70786889004262099</v>
      </c>
      <c r="G2562" s="21">
        <v>1.38564135775662</v>
      </c>
      <c r="H2562" s="21">
        <v>0.47900201332653503</v>
      </c>
      <c r="I2562" s="10" t="str">
        <f>Table[[#This Row],[Solar]]&amp;Table[[#This Row],[Wind]]</f>
        <v>925725</v>
      </c>
    </row>
    <row r="2563" spans="1:9" x14ac:dyDescent="0.3">
      <c r="A2563" s="19">
        <v>950</v>
      </c>
      <c r="B2563" s="20">
        <v>725</v>
      </c>
      <c r="C2563" s="21">
        <v>0.16805239847987299</v>
      </c>
      <c r="D2563" s="21">
        <v>0.32829394515285298</v>
      </c>
      <c r="E2563" s="21">
        <v>0.114676657101347</v>
      </c>
      <c r="F2563" s="21">
        <v>0.71045757865432202</v>
      </c>
      <c r="G2563" s="21">
        <v>1.38515322989641</v>
      </c>
      <c r="H2563" s="21">
        <v>0.48810501974895398</v>
      </c>
      <c r="I2563" s="10" t="str">
        <f>Table[[#This Row],[Solar]]&amp;Table[[#This Row],[Wind]]</f>
        <v>950725</v>
      </c>
    </row>
    <row r="2564" spans="1:9" x14ac:dyDescent="0.3">
      <c r="A2564" s="19">
        <v>975</v>
      </c>
      <c r="B2564" s="20">
        <v>725</v>
      </c>
      <c r="C2564" s="21">
        <v>0.16846085462958699</v>
      </c>
      <c r="D2564" s="21">
        <v>0.32785219716446101</v>
      </c>
      <c r="E2564" s="21">
        <v>0.116596088029991</v>
      </c>
      <c r="F2564" s="21">
        <v>0.71304626726602305</v>
      </c>
      <c r="G2564" s="21">
        <v>1.3846651020362</v>
      </c>
      <c r="H2564" s="21">
        <v>0.497208026171372</v>
      </c>
      <c r="I2564" s="10" t="str">
        <f>Table[[#This Row],[Solar]]&amp;Table[[#This Row],[Wind]]</f>
        <v>975725</v>
      </c>
    </row>
    <row r="2565" spans="1:9" x14ac:dyDescent="0.3">
      <c r="A2565" s="19">
        <v>1000</v>
      </c>
      <c r="B2565" s="20">
        <v>725</v>
      </c>
      <c r="C2565" s="21">
        <v>0.16886931077930201</v>
      </c>
      <c r="D2565" s="21">
        <v>0.32741044917606899</v>
      </c>
      <c r="E2565" s="21">
        <v>0.11851551895863401</v>
      </c>
      <c r="F2565" s="21">
        <v>0.71563495587772397</v>
      </c>
      <c r="G2565" s="21">
        <v>1.3841769741759899</v>
      </c>
      <c r="H2565" s="21">
        <v>0.50631103259378996</v>
      </c>
      <c r="I2565" s="10" t="str">
        <f>Table[[#This Row],[Solar]]&amp;Table[[#This Row],[Wind]]</f>
        <v>1000725</v>
      </c>
    </row>
    <row r="2566" spans="1:9" x14ac:dyDescent="0.3">
      <c r="A2566" s="19">
        <v>1025</v>
      </c>
      <c r="B2566" s="20">
        <v>725</v>
      </c>
      <c r="C2566" s="21">
        <v>0.169277766929016</v>
      </c>
      <c r="D2566" s="21">
        <v>0.32696870118767701</v>
      </c>
      <c r="E2566" s="21">
        <v>0.120434949887277</v>
      </c>
      <c r="F2566" s="21">
        <v>0.71822364448942499</v>
      </c>
      <c r="G2566" s="21">
        <v>1.3836888463157799</v>
      </c>
      <c r="H2566" s="21">
        <v>0.51541403901620897</v>
      </c>
      <c r="I2566" s="10" t="str">
        <f>Table[[#This Row],[Solar]]&amp;Table[[#This Row],[Wind]]</f>
        <v>1025725</v>
      </c>
    </row>
    <row r="2567" spans="1:9" x14ac:dyDescent="0.3">
      <c r="A2567" s="19">
        <v>1050</v>
      </c>
      <c r="B2567" s="20">
        <v>725</v>
      </c>
      <c r="C2567" s="21">
        <v>0.16968622307872999</v>
      </c>
      <c r="D2567" s="21">
        <v>0.32652695319928599</v>
      </c>
      <c r="E2567" s="21">
        <v>0.122354380815921</v>
      </c>
      <c r="F2567" s="21">
        <v>0.72081233310112602</v>
      </c>
      <c r="G2567" s="21">
        <v>1.3832007184555699</v>
      </c>
      <c r="H2567" s="21">
        <v>0.52451704543862698</v>
      </c>
      <c r="I2567" s="10" t="str">
        <f>Table[[#This Row],[Solar]]&amp;Table[[#This Row],[Wind]]</f>
        <v>1050725</v>
      </c>
    </row>
    <row r="2568" spans="1:9" x14ac:dyDescent="0.3">
      <c r="A2568" s="19">
        <v>1075</v>
      </c>
      <c r="B2568" s="20">
        <v>725</v>
      </c>
      <c r="C2568" s="21">
        <v>0.17009467922844501</v>
      </c>
      <c r="D2568" s="21">
        <v>0.32608520521089401</v>
      </c>
      <c r="E2568" s="21">
        <v>0.12427381174456401</v>
      </c>
      <c r="F2568" s="21">
        <v>0.72340102171282705</v>
      </c>
      <c r="G2568" s="21">
        <v>1.3827125905953599</v>
      </c>
      <c r="H2568" s="21">
        <v>0.533620051861045</v>
      </c>
      <c r="I2568" s="10" t="str">
        <f>Table[[#This Row],[Solar]]&amp;Table[[#This Row],[Wind]]</f>
        <v>1075725</v>
      </c>
    </row>
    <row r="2569" spans="1:9" x14ac:dyDescent="0.3">
      <c r="A2569" s="19">
        <v>1100</v>
      </c>
      <c r="B2569" s="20">
        <v>725</v>
      </c>
      <c r="C2569" s="21">
        <v>0.170503135378159</v>
      </c>
      <c r="D2569" s="21">
        <v>0.32564345722250199</v>
      </c>
      <c r="E2569" s="21">
        <v>0.126193242673207</v>
      </c>
      <c r="F2569" s="21">
        <v>0.72598971032452797</v>
      </c>
      <c r="G2569" s="21">
        <v>1.3822244627351501</v>
      </c>
      <c r="H2569" s="21">
        <v>0.54272305828346401</v>
      </c>
      <c r="I2569" s="10" t="str">
        <f>Table[[#This Row],[Solar]]&amp;Table[[#This Row],[Wind]]</f>
        <v>1100725</v>
      </c>
    </row>
    <row r="2570" spans="1:9" x14ac:dyDescent="0.3">
      <c r="A2570" s="19">
        <v>1125</v>
      </c>
      <c r="B2570" s="20">
        <v>725</v>
      </c>
      <c r="C2570" s="21">
        <v>0.170911591527874</v>
      </c>
      <c r="D2570" s="21">
        <v>0.32520170923411101</v>
      </c>
      <c r="E2570" s="21">
        <v>0.128112673601851</v>
      </c>
      <c r="F2570" s="21">
        <v>0.728578398936228</v>
      </c>
      <c r="G2570" s="21">
        <v>1.3817363348749401</v>
      </c>
      <c r="H2570" s="21">
        <v>0.55182606470588202</v>
      </c>
      <c r="I2570" s="10" t="str">
        <f>Table[[#This Row],[Solar]]&amp;Table[[#This Row],[Wind]]</f>
        <v>1125725</v>
      </c>
    </row>
    <row r="2571" spans="1:9" x14ac:dyDescent="0.3">
      <c r="A2571" s="19">
        <v>1150</v>
      </c>
      <c r="B2571" s="20">
        <v>725</v>
      </c>
      <c r="C2571" s="21">
        <v>0.17132004767758799</v>
      </c>
      <c r="D2571" s="21">
        <v>0.32475996124571899</v>
      </c>
      <c r="E2571" s="21">
        <v>0.13003210453049399</v>
      </c>
      <c r="F2571" s="21">
        <v>0.73116708754792903</v>
      </c>
      <c r="G2571" s="21">
        <v>1.3812482070147301</v>
      </c>
      <c r="H2571" s="21">
        <v>0.56092907112830004</v>
      </c>
      <c r="I2571" s="10" t="str">
        <f>Table[[#This Row],[Solar]]&amp;Table[[#This Row],[Wind]]</f>
        <v>1150725</v>
      </c>
    </row>
    <row r="2572" spans="1:9" x14ac:dyDescent="0.3">
      <c r="A2572" s="19">
        <v>1175</v>
      </c>
      <c r="B2572" s="20">
        <v>725</v>
      </c>
      <c r="C2572" s="21">
        <v>0.17172850382730201</v>
      </c>
      <c r="D2572" s="21">
        <v>0.32431821325732701</v>
      </c>
      <c r="E2572" s="21">
        <v>0.13195153545913699</v>
      </c>
      <c r="F2572" s="21">
        <v>0.73375577615962995</v>
      </c>
      <c r="G2572" s="21">
        <v>1.38076007915452</v>
      </c>
      <c r="H2572" s="21">
        <v>0.57003207755071905</v>
      </c>
      <c r="I2572" s="10" t="str">
        <f>Table[[#This Row],[Solar]]&amp;Table[[#This Row],[Wind]]</f>
        <v>1175725</v>
      </c>
    </row>
    <row r="2573" spans="1:9" x14ac:dyDescent="0.3">
      <c r="A2573" s="19">
        <v>1200</v>
      </c>
      <c r="B2573" s="20">
        <v>725</v>
      </c>
      <c r="C2573" s="21">
        <v>0.172136959977017</v>
      </c>
      <c r="D2573" s="21">
        <v>0.32387646526893499</v>
      </c>
      <c r="E2573" s="21">
        <v>0.13387096638778101</v>
      </c>
      <c r="F2573" s="21">
        <v>0.73634446477133098</v>
      </c>
      <c r="G2573" s="21">
        <v>1.38027195129431</v>
      </c>
      <c r="H2573" s="21">
        <v>0.57913508397313695</v>
      </c>
      <c r="I2573" s="10" t="str">
        <f>Table[[#This Row],[Solar]]&amp;Table[[#This Row],[Wind]]</f>
        <v>1200725</v>
      </c>
    </row>
    <row r="2574" spans="1:9" x14ac:dyDescent="0.3">
      <c r="A2574" s="19">
        <v>1225</v>
      </c>
      <c r="B2574" s="20">
        <v>725</v>
      </c>
      <c r="C2574" s="21">
        <v>0.17254541612673099</v>
      </c>
      <c r="D2574" s="21">
        <v>0.32343471728054402</v>
      </c>
      <c r="E2574" s="21">
        <v>0.13579039731642401</v>
      </c>
      <c r="F2574" s="21">
        <v>0.738933153383032</v>
      </c>
      <c r="G2574" s="21">
        <v>1.3797838234341</v>
      </c>
      <c r="H2574" s="21">
        <v>0.58823809039555497</v>
      </c>
      <c r="I2574" s="10" t="str">
        <f>Table[[#This Row],[Solar]]&amp;Table[[#This Row],[Wind]]</f>
        <v>1225725</v>
      </c>
    </row>
    <row r="2575" spans="1:9" x14ac:dyDescent="0.3">
      <c r="A2575" s="19">
        <v>1250</v>
      </c>
      <c r="B2575" s="20">
        <v>725</v>
      </c>
      <c r="C2575" s="21">
        <v>0.17295387227644499</v>
      </c>
      <c r="D2575" s="21">
        <v>0.32299296929215199</v>
      </c>
      <c r="E2575" s="21">
        <v>0.137709828245067</v>
      </c>
      <c r="F2575" s="21">
        <v>0.74152184199473303</v>
      </c>
      <c r="G2575" s="21">
        <v>1.37929569557389</v>
      </c>
      <c r="H2575" s="21">
        <v>0.59734109681797398</v>
      </c>
      <c r="I2575" s="10" t="str">
        <f>Table[[#This Row],[Solar]]&amp;Table[[#This Row],[Wind]]</f>
        <v>1250725</v>
      </c>
    </row>
    <row r="2576" spans="1:9" x14ac:dyDescent="0.3">
      <c r="A2576" s="19">
        <v>1275</v>
      </c>
      <c r="B2576" s="20">
        <v>725</v>
      </c>
      <c r="C2576" s="21">
        <v>0.17336232842616001</v>
      </c>
      <c r="D2576" s="21">
        <v>0.32255122130376002</v>
      </c>
      <c r="E2576" s="21">
        <v>0.139629259173711</v>
      </c>
      <c r="F2576" s="21">
        <v>0.74411053060643395</v>
      </c>
      <c r="G2576" s="21">
        <v>1.37880756771368</v>
      </c>
      <c r="H2576" s="21">
        <v>0.606444103240392</v>
      </c>
      <c r="I2576" s="10" t="str">
        <f>Table[[#This Row],[Solar]]&amp;Table[[#This Row],[Wind]]</f>
        <v>1275725</v>
      </c>
    </row>
    <row r="2577" spans="1:9" x14ac:dyDescent="0.3">
      <c r="A2577" s="19">
        <v>1300</v>
      </c>
      <c r="B2577" s="20">
        <v>725</v>
      </c>
      <c r="C2577" s="21">
        <v>0.173770784575874</v>
      </c>
      <c r="D2577" s="21">
        <v>0.32210947331536899</v>
      </c>
      <c r="E2577" s="21">
        <v>0.14154869010235399</v>
      </c>
      <c r="F2577" s="21">
        <v>0.74669921921813498</v>
      </c>
      <c r="G2577" s="21">
        <v>1.3783194398534699</v>
      </c>
      <c r="H2577" s="21">
        <v>0.61554710966281001</v>
      </c>
      <c r="I2577" s="10" t="str">
        <f>Table[[#This Row],[Solar]]&amp;Table[[#This Row],[Wind]]</f>
        <v>1300725</v>
      </c>
    </row>
    <row r="2578" spans="1:9" x14ac:dyDescent="0.3">
      <c r="A2578" s="19">
        <v>1325</v>
      </c>
      <c r="B2578" s="20">
        <v>725</v>
      </c>
      <c r="C2578" s="21">
        <v>0.17417924072558899</v>
      </c>
      <c r="D2578" s="21">
        <v>0.32166772532697702</v>
      </c>
      <c r="E2578" s="21">
        <v>0.14346812103099699</v>
      </c>
      <c r="F2578" s="21">
        <v>0.74928790782983601</v>
      </c>
      <c r="G2578" s="21">
        <v>1.3778313119932599</v>
      </c>
      <c r="H2578" s="21">
        <v>0.62465011608522902</v>
      </c>
      <c r="I2578" s="10" t="str">
        <f>Table[[#This Row],[Solar]]&amp;Table[[#This Row],[Wind]]</f>
        <v>1325725</v>
      </c>
    </row>
    <row r="2579" spans="1:9" x14ac:dyDescent="0.3">
      <c r="A2579" s="19">
        <v>1350</v>
      </c>
      <c r="B2579" s="20">
        <v>725</v>
      </c>
      <c r="C2579" s="21">
        <v>0.17458769687530301</v>
      </c>
      <c r="D2579" s="21">
        <v>0.32122597733858499</v>
      </c>
      <c r="E2579" s="21">
        <v>0.14538755195964101</v>
      </c>
      <c r="F2579" s="21">
        <v>0.75187659644153704</v>
      </c>
      <c r="G2579" s="21">
        <v>1.3773431841330499</v>
      </c>
      <c r="H2579" s="21">
        <v>0.63375312250764704</v>
      </c>
      <c r="I2579" s="10" t="str">
        <f>Table[[#This Row],[Solar]]&amp;Table[[#This Row],[Wind]]</f>
        <v>1350725</v>
      </c>
    </row>
    <row r="2580" spans="1:9" x14ac:dyDescent="0.3">
      <c r="A2580" s="19">
        <v>1375</v>
      </c>
      <c r="B2580" s="20">
        <v>725</v>
      </c>
      <c r="C2580" s="21">
        <v>0.17652734137905701</v>
      </c>
      <c r="D2580" s="21">
        <v>0.32307588294553402</v>
      </c>
      <c r="E2580" s="21">
        <v>0.148801804492361</v>
      </c>
      <c r="F2580" s="21">
        <v>0.76056438885931099</v>
      </c>
      <c r="G2580" s="21">
        <v>1.38637705060071</v>
      </c>
      <c r="H2580" s="21">
        <v>0.64827218546868803</v>
      </c>
      <c r="I2580" s="10" t="str">
        <f>Table[[#This Row],[Solar]]&amp;Table[[#This Row],[Wind]]</f>
        <v>1375725</v>
      </c>
    </row>
    <row r="2581" spans="1:9" x14ac:dyDescent="0.3">
      <c r="A2581" s="19">
        <v>1400</v>
      </c>
      <c r="B2581" s="20">
        <v>725</v>
      </c>
      <c r="C2581" s="21">
        <v>0.17884978297132101</v>
      </c>
      <c r="D2581" s="21">
        <v>0.32549870195131703</v>
      </c>
      <c r="E2581" s="21">
        <v>0.15258976242610101</v>
      </c>
      <c r="F2581" s="21">
        <v>0.77077695722860495</v>
      </c>
      <c r="G2581" s="21">
        <v>1.3977914156503499</v>
      </c>
      <c r="H2581" s="21">
        <v>0.664145262564385</v>
      </c>
      <c r="I2581" s="10" t="str">
        <f>Table[[#This Row],[Solar]]&amp;Table[[#This Row],[Wind]]</f>
        <v>1400725</v>
      </c>
    </row>
    <row r="2582" spans="1:9" x14ac:dyDescent="0.3">
      <c r="A2582" s="19">
        <v>1425</v>
      </c>
      <c r="B2582" s="20">
        <v>725</v>
      </c>
      <c r="C2582" s="21">
        <v>0.18117222456358401</v>
      </c>
      <c r="D2582" s="21">
        <v>0.32792152095710098</v>
      </c>
      <c r="E2582" s="21">
        <v>0.15637772035984099</v>
      </c>
      <c r="F2582" s="21">
        <v>0.78098952559789803</v>
      </c>
      <c r="G2582" s="21">
        <v>1.40920578069998</v>
      </c>
      <c r="H2582" s="21">
        <v>0.68001833966008196</v>
      </c>
      <c r="I2582" s="10" t="str">
        <f>Table[[#This Row],[Solar]]&amp;Table[[#This Row],[Wind]]</f>
        <v>1425725</v>
      </c>
    </row>
    <row r="2583" spans="1:9" x14ac:dyDescent="0.3">
      <c r="A2583" s="19">
        <v>1450</v>
      </c>
      <c r="B2583" s="20">
        <v>725</v>
      </c>
      <c r="C2583" s="21">
        <v>0.183494666155848</v>
      </c>
      <c r="D2583" s="21">
        <v>0.33034433996288498</v>
      </c>
      <c r="E2583" s="21">
        <v>0.160165678293581</v>
      </c>
      <c r="F2583" s="21">
        <v>0.79120209396719199</v>
      </c>
      <c r="G2583" s="21">
        <v>1.4206201457496099</v>
      </c>
      <c r="H2583" s="21">
        <v>0.69589141675577904</v>
      </c>
      <c r="I2583" s="10" t="str">
        <f>Table[[#This Row],[Solar]]&amp;Table[[#This Row],[Wind]]</f>
        <v>1450725</v>
      </c>
    </row>
    <row r="2584" spans="1:9" x14ac:dyDescent="0.3">
      <c r="A2584" s="19">
        <v>1475</v>
      </c>
      <c r="B2584" s="20">
        <v>725</v>
      </c>
      <c r="C2584" s="21">
        <v>0.185817107748112</v>
      </c>
      <c r="D2584" s="21">
        <v>0.33276715896866799</v>
      </c>
      <c r="E2584" s="21">
        <v>0.16395363622732101</v>
      </c>
      <c r="F2584" s="21">
        <v>0.80141466233648495</v>
      </c>
      <c r="G2584" s="21">
        <v>1.43203451079924</v>
      </c>
      <c r="H2584" s="21">
        <v>0.711764493851476</v>
      </c>
      <c r="I2584" s="10" t="str">
        <f>Table[[#This Row],[Solar]]&amp;Table[[#This Row],[Wind]]</f>
        <v>1475725</v>
      </c>
    </row>
    <row r="2585" spans="1:9" x14ac:dyDescent="0.3">
      <c r="A2585" s="19">
        <v>1500</v>
      </c>
      <c r="B2585" s="20">
        <v>725</v>
      </c>
      <c r="C2585" s="21">
        <v>0.188139549340375</v>
      </c>
      <c r="D2585" s="21">
        <v>0.33518997797445199</v>
      </c>
      <c r="E2585" s="21">
        <v>0.16774159416106099</v>
      </c>
      <c r="F2585" s="21">
        <v>0.81162723070577902</v>
      </c>
      <c r="G2585" s="21">
        <v>1.4434488758488699</v>
      </c>
      <c r="H2585" s="21">
        <v>0.72763757094717296</v>
      </c>
      <c r="I2585" s="10" t="str">
        <f>Table[[#This Row],[Solar]]&amp;Table[[#This Row],[Wind]]</f>
        <v>1500725</v>
      </c>
    </row>
    <row r="2586" spans="1:9" x14ac:dyDescent="0.3">
      <c r="A2586" s="19">
        <v>1525</v>
      </c>
      <c r="B2586" s="20">
        <v>725</v>
      </c>
      <c r="C2586" s="21">
        <v>0.19046199093263899</v>
      </c>
      <c r="D2586" s="21">
        <v>0.337612796980236</v>
      </c>
      <c r="E2586" s="21">
        <v>0.171529552094801</v>
      </c>
      <c r="F2586" s="21">
        <v>0.82183979907507199</v>
      </c>
      <c r="G2586" s="21">
        <v>1.4548632408985001</v>
      </c>
      <c r="H2586" s="21">
        <v>0.74351064804287004</v>
      </c>
      <c r="I2586" s="10" t="str">
        <f>Table[[#This Row],[Solar]]&amp;Table[[#This Row],[Wind]]</f>
        <v>1525725</v>
      </c>
    </row>
    <row r="2587" spans="1:9" x14ac:dyDescent="0.3">
      <c r="A2587" s="19">
        <v>1550</v>
      </c>
      <c r="B2587" s="20">
        <v>725</v>
      </c>
      <c r="C2587" s="21">
        <v>0.19278443252490299</v>
      </c>
      <c r="D2587" s="21">
        <v>0.340035615986019</v>
      </c>
      <c r="E2587" s="21">
        <v>0.17531751002854101</v>
      </c>
      <c r="F2587" s="21">
        <v>0.83205236744436595</v>
      </c>
      <c r="G2587" s="21">
        <v>1.4662776059481299</v>
      </c>
      <c r="H2587" s="21">
        <v>0.759383725138566</v>
      </c>
      <c r="I2587" s="10" t="str">
        <f>Table[[#This Row],[Solar]]&amp;Table[[#This Row],[Wind]]</f>
        <v>1550725</v>
      </c>
    </row>
    <row r="2588" spans="1:9" x14ac:dyDescent="0.3">
      <c r="A2588" s="19">
        <v>1575</v>
      </c>
      <c r="B2588" s="20">
        <v>725</v>
      </c>
      <c r="C2588" s="21">
        <v>0.19510687411716701</v>
      </c>
      <c r="D2588" s="21">
        <v>0.34245843499180301</v>
      </c>
      <c r="E2588" s="21">
        <v>0.179105467962281</v>
      </c>
      <c r="F2588" s="21">
        <v>0.84226493581365902</v>
      </c>
      <c r="G2588" s="21">
        <v>1.4776919709977701</v>
      </c>
      <c r="H2588" s="21">
        <v>0.77525680223426297</v>
      </c>
      <c r="I2588" s="10" t="str">
        <f>Table[[#This Row],[Solar]]&amp;Table[[#This Row],[Wind]]</f>
        <v>1575725</v>
      </c>
    </row>
    <row r="2589" spans="1:9" x14ac:dyDescent="0.3">
      <c r="A2589" s="19">
        <v>1600</v>
      </c>
      <c r="B2589" s="20">
        <v>725</v>
      </c>
      <c r="C2589" s="21">
        <v>0.19742931570943001</v>
      </c>
      <c r="D2589" s="21">
        <v>0.34488125399758601</v>
      </c>
      <c r="E2589" s="21">
        <v>0.18289342589602101</v>
      </c>
      <c r="F2589" s="21">
        <v>0.85247750418295298</v>
      </c>
      <c r="G2589" s="21">
        <v>1.4891063360473999</v>
      </c>
      <c r="H2589" s="21">
        <v>0.79112987932996004</v>
      </c>
      <c r="I2589" s="10" t="str">
        <f>Table[[#This Row],[Solar]]&amp;Table[[#This Row],[Wind]]</f>
        <v>1600725</v>
      </c>
    </row>
    <row r="2590" spans="1:9" x14ac:dyDescent="0.3">
      <c r="A2590" s="19">
        <v>1625</v>
      </c>
      <c r="B2590" s="20">
        <v>725</v>
      </c>
      <c r="C2590" s="21">
        <v>0.19975175730169401</v>
      </c>
      <c r="D2590" s="21">
        <v>0.34730407300337002</v>
      </c>
      <c r="E2590" s="21">
        <v>0.18668138382976099</v>
      </c>
      <c r="F2590" s="21">
        <v>0.86269007255224595</v>
      </c>
      <c r="G2590" s="21">
        <v>1.5005207010970301</v>
      </c>
      <c r="H2590" s="21">
        <v>0.807002956425657</v>
      </c>
      <c r="I2590" s="10" t="str">
        <f>Table[[#This Row],[Solar]]&amp;Table[[#This Row],[Wind]]</f>
        <v>1625725</v>
      </c>
    </row>
    <row r="2591" spans="1:9" x14ac:dyDescent="0.3">
      <c r="A2591" s="19">
        <v>1650</v>
      </c>
      <c r="B2591" s="20">
        <v>725</v>
      </c>
      <c r="C2591" s="21">
        <v>0.202074198893958</v>
      </c>
      <c r="D2591" s="21">
        <v>0.34972689200915402</v>
      </c>
      <c r="E2591" s="21">
        <v>0.190469341763501</v>
      </c>
      <c r="F2591" s="21">
        <v>0.87290264092154002</v>
      </c>
      <c r="G2591" s="21">
        <v>1.51193506614666</v>
      </c>
      <c r="H2591" s="21">
        <v>0.82287603352135397</v>
      </c>
      <c r="I2591" s="10" t="str">
        <f>Table[[#This Row],[Solar]]&amp;Table[[#This Row],[Wind]]</f>
        <v>1650725</v>
      </c>
    </row>
    <row r="2592" spans="1:9" x14ac:dyDescent="0.3">
      <c r="A2592" s="19">
        <v>1675</v>
      </c>
      <c r="B2592" s="20">
        <v>725</v>
      </c>
      <c r="C2592" s="21">
        <v>0.204396640486221</v>
      </c>
      <c r="D2592" s="21">
        <v>0.35214971101493697</v>
      </c>
      <c r="E2592" s="21">
        <v>0.19425729969724101</v>
      </c>
      <c r="F2592" s="21">
        <v>0.88311520929083298</v>
      </c>
      <c r="G2592" s="21">
        <v>1.5233494311962901</v>
      </c>
      <c r="H2592" s="21">
        <v>0.83874911061705104</v>
      </c>
      <c r="I2592" s="10" t="str">
        <f>Table[[#This Row],[Solar]]&amp;Table[[#This Row],[Wind]]</f>
        <v>1675725</v>
      </c>
    </row>
    <row r="2593" spans="1:9" x14ac:dyDescent="0.3">
      <c r="A2593" s="19">
        <v>1700</v>
      </c>
      <c r="B2593" s="20">
        <v>725</v>
      </c>
      <c r="C2593" s="21">
        <v>0.20671908207848499</v>
      </c>
      <c r="D2593" s="21">
        <v>0.35457253002072098</v>
      </c>
      <c r="E2593" s="21">
        <v>0.19804525763098099</v>
      </c>
      <c r="F2593" s="21">
        <v>0.89332777766012605</v>
      </c>
      <c r="G2593" s="21">
        <v>1.53476379624592</v>
      </c>
      <c r="H2593" s="21">
        <v>0.854622187712748</v>
      </c>
      <c r="I2593" s="10" t="str">
        <f>Table[[#This Row],[Solar]]&amp;Table[[#This Row],[Wind]]</f>
        <v>1700725</v>
      </c>
    </row>
    <row r="2594" spans="1:9" x14ac:dyDescent="0.3">
      <c r="A2594" s="19">
        <v>1725</v>
      </c>
      <c r="B2594" s="20">
        <v>725</v>
      </c>
      <c r="C2594" s="21">
        <v>0.20904152367074899</v>
      </c>
      <c r="D2594" s="21">
        <v>0.35699534902650498</v>
      </c>
      <c r="E2594" s="21">
        <v>0.201833215564721</v>
      </c>
      <c r="F2594" s="21">
        <v>0.90354034602942002</v>
      </c>
      <c r="G2594" s="21">
        <v>1.5461781612955501</v>
      </c>
      <c r="H2594" s="21">
        <v>0.87049526480844497</v>
      </c>
      <c r="I2594" s="10" t="str">
        <f>Table[[#This Row],[Solar]]&amp;Table[[#This Row],[Wind]]</f>
        <v>1725725</v>
      </c>
    </row>
    <row r="2595" spans="1:9" x14ac:dyDescent="0.3">
      <c r="A2595" s="19">
        <v>1750</v>
      </c>
      <c r="B2595" s="20">
        <v>725</v>
      </c>
      <c r="C2595" s="21">
        <v>0.21136396526301299</v>
      </c>
      <c r="D2595" s="21">
        <v>0.35941816803228799</v>
      </c>
      <c r="E2595" s="21">
        <v>0.20562117349846101</v>
      </c>
      <c r="F2595" s="21">
        <v>0.91375291439871398</v>
      </c>
      <c r="G2595" s="21">
        <v>1.55759252634519</v>
      </c>
      <c r="H2595" s="21">
        <v>0.88636834190414204</v>
      </c>
      <c r="I2595" s="10" t="str">
        <f>Table[[#This Row],[Solar]]&amp;Table[[#This Row],[Wind]]</f>
        <v>1750725</v>
      </c>
    </row>
    <row r="2596" spans="1:9" x14ac:dyDescent="0.3">
      <c r="A2596" s="19">
        <v>1775</v>
      </c>
      <c r="B2596" s="20">
        <v>725</v>
      </c>
      <c r="C2596" s="21">
        <v>0.21368640685527601</v>
      </c>
      <c r="D2596" s="21">
        <v>0.36184098703807199</v>
      </c>
      <c r="E2596" s="21">
        <v>0.2094091314322</v>
      </c>
      <c r="F2596" s="21">
        <v>0.92396548276800705</v>
      </c>
      <c r="G2596" s="21">
        <v>1.5690068913948201</v>
      </c>
      <c r="H2596" s="21">
        <v>0.90224141899983801</v>
      </c>
      <c r="I2596" s="10" t="str">
        <f>Table[[#This Row],[Solar]]&amp;Table[[#This Row],[Wind]]</f>
        <v>1775725</v>
      </c>
    </row>
    <row r="2597" spans="1:9" x14ac:dyDescent="0.3">
      <c r="A2597" s="19">
        <v>0</v>
      </c>
      <c r="B2597" s="20">
        <v>750</v>
      </c>
      <c r="C2597" s="21">
        <v>0.26535070339394801</v>
      </c>
      <c r="D2597" s="21">
        <v>0.54970673552654703</v>
      </c>
      <c r="E2597" s="21">
        <v>0.15328777751025299</v>
      </c>
      <c r="F2597" s="21">
        <v>1.1715998867958699</v>
      </c>
      <c r="G2597" s="21">
        <v>2.4260753706182299</v>
      </c>
      <c r="H2597" s="21">
        <v>0.67702667792558002</v>
      </c>
      <c r="I2597" s="10" t="str">
        <f>Table[[#This Row],[Solar]]&amp;Table[[#This Row],[Wind]]</f>
        <v>0750</v>
      </c>
    </row>
    <row r="2598" spans="1:9" x14ac:dyDescent="0.3">
      <c r="A2598" s="19">
        <v>25</v>
      </c>
      <c r="B2598" s="20">
        <v>750</v>
      </c>
      <c r="C2598" s="21">
        <v>0.26298936355612401</v>
      </c>
      <c r="D2598" s="21">
        <v>0.544003260501423</v>
      </c>
      <c r="E2598" s="21">
        <v>0.15210616397550999</v>
      </c>
      <c r="F2598" s="21">
        <v>1.1591613451749401</v>
      </c>
      <c r="G2598" s="21">
        <v>2.39707486729103</v>
      </c>
      <c r="H2598" s="21">
        <v>0.67056710684043497</v>
      </c>
      <c r="I2598" s="10" t="str">
        <f>Table[[#This Row],[Solar]]&amp;Table[[#This Row],[Wind]]</f>
        <v>25750</v>
      </c>
    </row>
    <row r="2599" spans="1:9" x14ac:dyDescent="0.3">
      <c r="A2599" s="19">
        <v>50</v>
      </c>
      <c r="B2599" s="20">
        <v>750</v>
      </c>
      <c r="C2599" s="21">
        <v>0.26062802371830002</v>
      </c>
      <c r="D2599" s="21">
        <v>0.53829978547629898</v>
      </c>
      <c r="E2599" s="21">
        <v>0.150924550440768</v>
      </c>
      <c r="F2599" s="21">
        <v>1.14672280355401</v>
      </c>
      <c r="G2599" s="21">
        <v>2.3680743639638302</v>
      </c>
      <c r="H2599" s="21">
        <v>0.66410753575528902</v>
      </c>
      <c r="I2599" s="10" t="str">
        <f>Table[[#This Row],[Solar]]&amp;Table[[#This Row],[Wind]]</f>
        <v>50750</v>
      </c>
    </row>
    <row r="2600" spans="1:9" x14ac:dyDescent="0.3">
      <c r="A2600" s="19">
        <v>75</v>
      </c>
      <c r="B2600" s="20">
        <v>750</v>
      </c>
      <c r="C2600" s="21">
        <v>0.25728234803114802</v>
      </c>
      <c r="D2600" s="21">
        <v>0.53103465322493903</v>
      </c>
      <c r="E2600" s="21">
        <v>0.149187496016569</v>
      </c>
      <c r="F2600" s="21">
        <v>1.1308142591544901</v>
      </c>
      <c r="G2600" s="21">
        <v>2.3337283044253101</v>
      </c>
      <c r="H2600" s="21">
        <v>0.65573777120986698</v>
      </c>
      <c r="I2600" s="10" t="str">
        <f>Table[[#This Row],[Solar]]&amp;Table[[#This Row],[Wind]]</f>
        <v>75750</v>
      </c>
    </row>
    <row r="2601" spans="1:9" x14ac:dyDescent="0.3">
      <c r="A2601" s="19">
        <v>100</v>
      </c>
      <c r="B2601" s="20">
        <v>750</v>
      </c>
      <c r="C2601" s="21">
        <v>0.25393667234399497</v>
      </c>
      <c r="D2601" s="21">
        <v>0.52376952097357998</v>
      </c>
      <c r="E2601" s="21">
        <v>0.147450441592371</v>
      </c>
      <c r="F2601" s="21">
        <v>1.1149057147549699</v>
      </c>
      <c r="G2601" s="21">
        <v>2.2993822448867798</v>
      </c>
      <c r="H2601" s="21">
        <v>0.64736800666444405</v>
      </c>
      <c r="I2601" s="10" t="str">
        <f>Table[[#This Row],[Solar]]&amp;Table[[#This Row],[Wind]]</f>
        <v>100750</v>
      </c>
    </row>
    <row r="2602" spans="1:9" x14ac:dyDescent="0.3">
      <c r="A2602" s="19">
        <v>125</v>
      </c>
      <c r="B2602" s="20">
        <v>750</v>
      </c>
      <c r="C2602" s="21">
        <v>0.25059099665684298</v>
      </c>
      <c r="D2602" s="21">
        <v>0.51650438872222004</v>
      </c>
      <c r="E2602" s="21">
        <v>0.145713387168172</v>
      </c>
      <c r="F2602" s="21">
        <v>1.09899717035545</v>
      </c>
      <c r="G2602" s="21">
        <v>2.2650361853482601</v>
      </c>
      <c r="H2602" s="21">
        <v>0.63899824211902101</v>
      </c>
      <c r="I2602" s="10" t="str">
        <f>Table[[#This Row],[Solar]]&amp;Table[[#This Row],[Wind]]</f>
        <v>125750</v>
      </c>
    </row>
    <row r="2603" spans="1:9" x14ac:dyDescent="0.3">
      <c r="A2603" s="19">
        <v>150</v>
      </c>
      <c r="B2603" s="20">
        <v>750</v>
      </c>
      <c r="C2603" s="21">
        <v>0.24724532096969101</v>
      </c>
      <c r="D2603" s="21">
        <v>0.50923925647086099</v>
      </c>
      <c r="E2603" s="21">
        <v>0.14397633274397401</v>
      </c>
      <c r="F2603" s="21">
        <v>1.08308862595593</v>
      </c>
      <c r="G2603" s="21">
        <v>2.23069012580974</v>
      </c>
      <c r="H2603" s="21">
        <v>0.63062847757359897</v>
      </c>
      <c r="I2603" s="10" t="str">
        <f>Table[[#This Row],[Solar]]&amp;Table[[#This Row],[Wind]]</f>
        <v>150750</v>
      </c>
    </row>
    <row r="2604" spans="1:9" x14ac:dyDescent="0.3">
      <c r="A2604" s="19">
        <v>175</v>
      </c>
      <c r="B2604" s="20">
        <v>750</v>
      </c>
      <c r="C2604" s="21">
        <v>0.24389964528253799</v>
      </c>
      <c r="D2604" s="21">
        <v>0.50197412421950105</v>
      </c>
      <c r="E2604" s="21">
        <v>0.14223927831977501</v>
      </c>
      <c r="F2604" s="21">
        <v>1.0671800815564101</v>
      </c>
      <c r="G2604" s="21">
        <v>2.1963440662712199</v>
      </c>
      <c r="H2604" s="21">
        <v>0.62225871302817604</v>
      </c>
      <c r="I2604" s="10" t="str">
        <f>Table[[#This Row],[Solar]]&amp;Table[[#This Row],[Wind]]</f>
        <v>175750</v>
      </c>
    </row>
    <row r="2605" spans="1:9" x14ac:dyDescent="0.3">
      <c r="A2605" s="19">
        <v>200</v>
      </c>
      <c r="B2605" s="20">
        <v>750</v>
      </c>
      <c r="C2605" s="21">
        <v>0.240553969595386</v>
      </c>
      <c r="D2605" s="21">
        <v>0.494708991968142</v>
      </c>
      <c r="E2605" s="21">
        <v>0.14050222389557701</v>
      </c>
      <c r="F2605" s="21">
        <v>1.0512715371568999</v>
      </c>
      <c r="G2605" s="21">
        <v>2.1619980067326998</v>
      </c>
      <c r="H2605" s="21">
        <v>0.61388894848275299</v>
      </c>
      <c r="I2605" s="10" t="str">
        <f>Table[[#This Row],[Solar]]&amp;Table[[#This Row],[Wind]]</f>
        <v>200750</v>
      </c>
    </row>
    <row r="2606" spans="1:9" x14ac:dyDescent="0.3">
      <c r="A2606" s="19">
        <v>225</v>
      </c>
      <c r="B2606" s="20">
        <v>750</v>
      </c>
      <c r="C2606" s="21">
        <v>0.237208293908233</v>
      </c>
      <c r="D2606" s="21">
        <v>0.487443859716782</v>
      </c>
      <c r="E2606" s="21">
        <v>0.13876516947137801</v>
      </c>
      <c r="F2606" s="21">
        <v>1.03536299275738</v>
      </c>
      <c r="G2606" s="21">
        <v>2.1276519471941699</v>
      </c>
      <c r="H2606" s="21">
        <v>0.60551918393733095</v>
      </c>
      <c r="I2606" s="10" t="str">
        <f>Table[[#This Row],[Solar]]&amp;Table[[#This Row],[Wind]]</f>
        <v>225750</v>
      </c>
    </row>
    <row r="2607" spans="1:9" x14ac:dyDescent="0.3">
      <c r="A2607" s="19">
        <v>250</v>
      </c>
      <c r="B2607" s="20">
        <v>750</v>
      </c>
      <c r="C2607" s="21">
        <v>0.23386261822108101</v>
      </c>
      <c r="D2607" s="21">
        <v>0.48017872746542301</v>
      </c>
      <c r="E2607" s="21">
        <v>0.13702811504717999</v>
      </c>
      <c r="F2607" s="21">
        <v>1.01945444835786</v>
      </c>
      <c r="G2607" s="21">
        <v>2.0933058876556498</v>
      </c>
      <c r="H2607" s="21">
        <v>0.59714941939190802</v>
      </c>
      <c r="I2607" s="10" t="str">
        <f>Table[[#This Row],[Solar]]&amp;Table[[#This Row],[Wind]]</f>
        <v>250750</v>
      </c>
    </row>
    <row r="2608" spans="1:9" x14ac:dyDescent="0.3">
      <c r="A2608" s="19">
        <v>275</v>
      </c>
      <c r="B2608" s="20">
        <v>750</v>
      </c>
      <c r="C2608" s="21">
        <v>0.23051694253392799</v>
      </c>
      <c r="D2608" s="21">
        <v>0.47291359521406301</v>
      </c>
      <c r="E2608" s="21">
        <v>0.13529106062298199</v>
      </c>
      <c r="F2608" s="21">
        <v>1.0035459039583401</v>
      </c>
      <c r="G2608" s="21">
        <v>2.0589598281171302</v>
      </c>
      <c r="H2608" s="21">
        <v>0.58877965484648498</v>
      </c>
      <c r="I2608" s="10" t="str">
        <f>Table[[#This Row],[Solar]]&amp;Table[[#This Row],[Wind]]</f>
        <v>275750</v>
      </c>
    </row>
    <row r="2609" spans="1:9" x14ac:dyDescent="0.3">
      <c r="A2609" s="19">
        <v>300</v>
      </c>
      <c r="B2609" s="20">
        <v>750</v>
      </c>
      <c r="C2609" s="21">
        <v>0.22717126684677599</v>
      </c>
      <c r="D2609" s="21">
        <v>0.46564846296270401</v>
      </c>
      <c r="E2609" s="21">
        <v>0.13355400619878299</v>
      </c>
      <c r="F2609" s="21">
        <v>0.98763735955882603</v>
      </c>
      <c r="G2609" s="21">
        <v>2.0246137685786101</v>
      </c>
      <c r="H2609" s="21">
        <v>0.58040989030106305</v>
      </c>
      <c r="I2609" s="10" t="str">
        <f>Table[[#This Row],[Solar]]&amp;Table[[#This Row],[Wind]]</f>
        <v>300750</v>
      </c>
    </row>
    <row r="2610" spans="1:9" x14ac:dyDescent="0.3">
      <c r="A2610" s="19">
        <v>325</v>
      </c>
      <c r="B2610" s="20">
        <v>750</v>
      </c>
      <c r="C2610" s="21">
        <v>0.223825591159623</v>
      </c>
      <c r="D2610" s="21">
        <v>0.45838333071134402</v>
      </c>
      <c r="E2610" s="21">
        <v>0.131816951774585</v>
      </c>
      <c r="F2610" s="21">
        <v>0.97172881515930798</v>
      </c>
      <c r="G2610" s="21">
        <v>1.99026770904008</v>
      </c>
      <c r="H2610" s="21">
        <v>0.57204012575564001</v>
      </c>
      <c r="I2610" s="10" t="str">
        <f>Table[[#This Row],[Solar]]&amp;Table[[#This Row],[Wind]]</f>
        <v>325750</v>
      </c>
    </row>
    <row r="2611" spans="1:9" x14ac:dyDescent="0.3">
      <c r="A2611" s="19">
        <v>350</v>
      </c>
      <c r="B2611" s="20">
        <v>750</v>
      </c>
      <c r="C2611" s="21">
        <v>0.22047991547247101</v>
      </c>
      <c r="D2611" s="21">
        <v>0.45111819845998402</v>
      </c>
      <c r="E2611" s="21">
        <v>0.130079897350386</v>
      </c>
      <c r="F2611" s="21">
        <v>0.95582027075978904</v>
      </c>
      <c r="G2611" s="21">
        <v>1.9559216495015599</v>
      </c>
      <c r="H2611" s="21">
        <v>0.56367036121021796</v>
      </c>
      <c r="I2611" s="10" t="str">
        <f>Table[[#This Row],[Solar]]&amp;Table[[#This Row],[Wind]]</f>
        <v>350750</v>
      </c>
    </row>
    <row r="2612" spans="1:9" x14ac:dyDescent="0.3">
      <c r="A2612" s="19">
        <v>375</v>
      </c>
      <c r="B2612" s="20">
        <v>750</v>
      </c>
      <c r="C2612" s="21">
        <v>0.21713423978531901</v>
      </c>
      <c r="D2612" s="21">
        <v>0.44385306620862502</v>
      </c>
      <c r="E2612" s="21">
        <v>0.128342842926188</v>
      </c>
      <c r="F2612" s="21">
        <v>0.93991172636027098</v>
      </c>
      <c r="G2612" s="21">
        <v>1.92157558996304</v>
      </c>
      <c r="H2612" s="21">
        <v>0.55530059666479503</v>
      </c>
      <c r="I2612" s="10" t="str">
        <f>Table[[#This Row],[Solar]]&amp;Table[[#This Row],[Wind]]</f>
        <v>375750</v>
      </c>
    </row>
    <row r="2613" spans="1:9" x14ac:dyDescent="0.3">
      <c r="A2613" s="19">
        <v>400</v>
      </c>
      <c r="B2613" s="20">
        <v>750</v>
      </c>
      <c r="C2613" s="21">
        <v>0.21378856409816599</v>
      </c>
      <c r="D2613" s="21">
        <v>0.43658793395726497</v>
      </c>
      <c r="E2613" s="21">
        <v>0.126605788501989</v>
      </c>
      <c r="F2613" s="21">
        <v>0.92400318196075304</v>
      </c>
      <c r="G2613" s="21">
        <v>1.8872295304245199</v>
      </c>
      <c r="H2613" s="21">
        <v>0.54693083211937199</v>
      </c>
      <c r="I2613" s="10" t="str">
        <f>Table[[#This Row],[Solar]]&amp;Table[[#This Row],[Wind]]</f>
        <v>400750</v>
      </c>
    </row>
    <row r="2614" spans="1:9" x14ac:dyDescent="0.3">
      <c r="A2614" s="19">
        <v>425</v>
      </c>
      <c r="B2614" s="20">
        <v>750</v>
      </c>
      <c r="C2614" s="21">
        <v>0.210442888411014</v>
      </c>
      <c r="D2614" s="21">
        <v>0.42932280170590598</v>
      </c>
      <c r="E2614" s="21">
        <v>0.124868734077791</v>
      </c>
      <c r="F2614" s="21">
        <v>0.90809463756123399</v>
      </c>
      <c r="G2614" s="21">
        <v>1.85288347088599</v>
      </c>
      <c r="H2614" s="21">
        <v>0.53856106757394995</v>
      </c>
      <c r="I2614" s="10" t="str">
        <f>Table[[#This Row],[Solar]]&amp;Table[[#This Row],[Wind]]</f>
        <v>425750</v>
      </c>
    </row>
    <row r="2615" spans="1:9" x14ac:dyDescent="0.3">
      <c r="A2615" s="19">
        <v>450</v>
      </c>
      <c r="B2615" s="20">
        <v>750</v>
      </c>
      <c r="C2615" s="21">
        <v>0.207097212723861</v>
      </c>
      <c r="D2615" s="21">
        <v>0.42205766945454598</v>
      </c>
      <c r="E2615" s="21">
        <v>0.12313167965359199</v>
      </c>
      <c r="F2615" s="21">
        <v>0.89218609316171604</v>
      </c>
      <c r="G2615" s="21">
        <v>1.8185374113474699</v>
      </c>
      <c r="H2615" s="21">
        <v>0.53019130302852702</v>
      </c>
      <c r="I2615" s="10" t="str">
        <f>Table[[#This Row],[Solar]]&amp;Table[[#This Row],[Wind]]</f>
        <v>450750</v>
      </c>
    </row>
    <row r="2616" spans="1:9" x14ac:dyDescent="0.3">
      <c r="A2616" s="19">
        <v>475</v>
      </c>
      <c r="B2616" s="20">
        <v>750</v>
      </c>
      <c r="C2616" s="21">
        <v>0.20375153703670901</v>
      </c>
      <c r="D2616" s="21">
        <v>0.41479253720318698</v>
      </c>
      <c r="E2616" s="21">
        <v>0.121394625229394</v>
      </c>
      <c r="F2616" s="21">
        <v>0.87627754876219699</v>
      </c>
      <c r="G2616" s="21">
        <v>1.7841913518089501</v>
      </c>
      <c r="H2616" s="21">
        <v>0.52182153848310397</v>
      </c>
      <c r="I2616" s="10" t="str">
        <f>Table[[#This Row],[Solar]]&amp;Table[[#This Row],[Wind]]</f>
        <v>475750</v>
      </c>
    </row>
    <row r="2617" spans="1:9" x14ac:dyDescent="0.3">
      <c r="A2617" s="19">
        <v>500</v>
      </c>
      <c r="B2617" s="20">
        <v>750</v>
      </c>
      <c r="C2617" s="21">
        <v>0.20040586134955601</v>
      </c>
      <c r="D2617" s="21">
        <v>0.40752740495182699</v>
      </c>
      <c r="E2617" s="21">
        <v>0.119657570805195</v>
      </c>
      <c r="F2617" s="21">
        <v>0.86036900436267905</v>
      </c>
      <c r="G2617" s="21">
        <v>1.74984529227043</v>
      </c>
      <c r="H2617" s="21">
        <v>0.51345177393768204</v>
      </c>
      <c r="I2617" s="10" t="str">
        <f>Table[[#This Row],[Solar]]&amp;Table[[#This Row],[Wind]]</f>
        <v>500750</v>
      </c>
    </row>
    <row r="2618" spans="1:9" x14ac:dyDescent="0.3">
      <c r="A2618" s="19">
        <v>525</v>
      </c>
      <c r="B2618" s="20">
        <v>750</v>
      </c>
      <c r="C2618" s="21">
        <v>0.19706018566240399</v>
      </c>
      <c r="D2618" s="21">
        <v>0.40026227270046799</v>
      </c>
      <c r="E2618" s="21">
        <v>0.117920516380997</v>
      </c>
      <c r="F2618" s="21">
        <v>0.84446045996315999</v>
      </c>
      <c r="G2618" s="21">
        <v>1.7154992327319101</v>
      </c>
      <c r="H2618" s="21">
        <v>0.505082009392259</v>
      </c>
      <c r="I2618" s="10" t="str">
        <f>Table[[#This Row],[Solar]]&amp;Table[[#This Row],[Wind]]</f>
        <v>525750</v>
      </c>
    </row>
    <row r="2619" spans="1:9" x14ac:dyDescent="0.3">
      <c r="A2619" s="19">
        <v>550</v>
      </c>
      <c r="B2619" s="20">
        <v>750</v>
      </c>
      <c r="C2619" s="21">
        <v>0.193714509975251</v>
      </c>
      <c r="D2619" s="21">
        <v>0.392997140449108</v>
      </c>
      <c r="E2619" s="21">
        <v>0.116183461956798</v>
      </c>
      <c r="F2619" s="21">
        <v>0.82855191556364205</v>
      </c>
      <c r="G2619" s="21">
        <v>1.68115317319338</v>
      </c>
      <c r="H2619" s="21">
        <v>0.49671224484683602</v>
      </c>
      <c r="I2619" s="10" t="str">
        <f>Table[[#This Row],[Solar]]&amp;Table[[#This Row],[Wind]]</f>
        <v>550750</v>
      </c>
    </row>
    <row r="2620" spans="1:9" x14ac:dyDescent="0.3">
      <c r="A2620" s="19">
        <v>575</v>
      </c>
      <c r="B2620" s="20">
        <v>750</v>
      </c>
      <c r="C2620" s="21">
        <v>0.190368834288099</v>
      </c>
      <c r="D2620" s="21">
        <v>0.385732008197749</v>
      </c>
      <c r="E2620" s="21">
        <v>0.11444640753260001</v>
      </c>
      <c r="F2620" s="21">
        <v>0.812643371164123</v>
      </c>
      <c r="G2620" s="21">
        <v>1.6468071136548601</v>
      </c>
      <c r="H2620" s="21">
        <v>0.48834248030141397</v>
      </c>
      <c r="I2620" s="10" t="str">
        <f>Table[[#This Row],[Solar]]&amp;Table[[#This Row],[Wind]]</f>
        <v>575750</v>
      </c>
    </row>
    <row r="2621" spans="1:9" x14ac:dyDescent="0.3">
      <c r="A2621" s="19">
        <v>600</v>
      </c>
      <c r="B2621" s="20">
        <v>750</v>
      </c>
      <c r="C2621" s="21">
        <v>0.18702315860094701</v>
      </c>
      <c r="D2621" s="21">
        <v>0.378466875946389</v>
      </c>
      <c r="E2621" s="21">
        <v>0.11270935310840199</v>
      </c>
      <c r="F2621" s="21">
        <v>0.79673482676460505</v>
      </c>
      <c r="G2621" s="21">
        <v>1.61246105411634</v>
      </c>
      <c r="H2621" s="21">
        <v>0.47997271575599099</v>
      </c>
      <c r="I2621" s="10" t="str">
        <f>Table[[#This Row],[Solar]]&amp;Table[[#This Row],[Wind]]</f>
        <v>600750</v>
      </c>
    </row>
    <row r="2622" spans="1:9" x14ac:dyDescent="0.3">
      <c r="A2622" s="19">
        <v>625</v>
      </c>
      <c r="B2622" s="20">
        <v>750</v>
      </c>
      <c r="C2622" s="21">
        <v>0.18367748291379399</v>
      </c>
      <c r="D2622" s="21">
        <v>0.37120174369502901</v>
      </c>
      <c r="E2622" s="21">
        <v>0.110972298684203</v>
      </c>
      <c r="F2622" s="21">
        <v>0.780826282365086</v>
      </c>
      <c r="G2622" s="21">
        <v>1.5781149945778199</v>
      </c>
      <c r="H2622" s="21">
        <v>0.471602951210568</v>
      </c>
      <c r="I2622" s="10" t="str">
        <f>Table[[#This Row],[Solar]]&amp;Table[[#This Row],[Wind]]</f>
        <v>625750</v>
      </c>
    </row>
    <row r="2623" spans="1:9" x14ac:dyDescent="0.3">
      <c r="A2623" s="19">
        <v>650</v>
      </c>
      <c r="B2623" s="20">
        <v>750</v>
      </c>
      <c r="C2623" s="21">
        <v>0.18033180722664199</v>
      </c>
      <c r="D2623" s="21">
        <v>0.36393661144367001</v>
      </c>
      <c r="E2623" s="21">
        <v>0.109235244260005</v>
      </c>
      <c r="F2623" s="21">
        <v>0.76491773796556795</v>
      </c>
      <c r="G2623" s="21">
        <v>1.54376893503929</v>
      </c>
      <c r="H2623" s="21">
        <v>0.46323318666514601</v>
      </c>
      <c r="I2623" s="10" t="str">
        <f>Table[[#This Row],[Solar]]&amp;Table[[#This Row],[Wind]]</f>
        <v>650750</v>
      </c>
    </row>
    <row r="2624" spans="1:9" x14ac:dyDescent="0.3">
      <c r="A2624" s="19">
        <v>675</v>
      </c>
      <c r="B2624" s="20">
        <v>750</v>
      </c>
      <c r="C2624" s="21">
        <v>0.176986131539489</v>
      </c>
      <c r="D2624" s="21">
        <v>0.35667147919231001</v>
      </c>
      <c r="E2624" s="21">
        <v>0.107498189835806</v>
      </c>
      <c r="F2624" s="21">
        <v>0.74900919356605</v>
      </c>
      <c r="G2624" s="21">
        <v>1.5094228755007699</v>
      </c>
      <c r="H2624" s="21">
        <v>0.45486342211972303</v>
      </c>
      <c r="I2624" s="10" t="str">
        <f>Table[[#This Row],[Solar]]&amp;Table[[#This Row],[Wind]]</f>
        <v>675750</v>
      </c>
    </row>
    <row r="2625" spans="1:9" x14ac:dyDescent="0.3">
      <c r="A2625" s="19">
        <v>700</v>
      </c>
      <c r="B2625" s="20">
        <v>750</v>
      </c>
      <c r="C2625" s="21">
        <v>0.17364045585233701</v>
      </c>
      <c r="D2625" s="21">
        <v>0.34940634694095102</v>
      </c>
      <c r="E2625" s="21">
        <v>0.105761135411608</v>
      </c>
      <c r="F2625" s="21">
        <v>0.73310064916653095</v>
      </c>
      <c r="G2625" s="21">
        <v>1.47507681596225</v>
      </c>
      <c r="H2625" s="21">
        <v>0.44649365757430098</v>
      </c>
      <c r="I2625" s="10" t="str">
        <f>Table[[#This Row],[Solar]]&amp;Table[[#This Row],[Wind]]</f>
        <v>700750</v>
      </c>
    </row>
    <row r="2626" spans="1:9" x14ac:dyDescent="0.3">
      <c r="A2626" s="19">
        <v>725</v>
      </c>
      <c r="B2626" s="20">
        <v>750</v>
      </c>
      <c r="C2626" s="21">
        <v>0.17029478016518401</v>
      </c>
      <c r="D2626" s="21">
        <v>0.34214121468959102</v>
      </c>
      <c r="E2626" s="21">
        <v>0.10402408098740901</v>
      </c>
      <c r="F2626" s="21">
        <v>0.71719210476701301</v>
      </c>
      <c r="G2626" s="21">
        <v>1.4407307564237299</v>
      </c>
      <c r="H2626" s="21">
        <v>0.438123893028878</v>
      </c>
      <c r="I2626" s="10" t="str">
        <f>Table[[#This Row],[Solar]]&amp;Table[[#This Row],[Wind]]</f>
        <v>725750</v>
      </c>
    </row>
    <row r="2627" spans="1:9" x14ac:dyDescent="0.3">
      <c r="A2627" s="19">
        <v>750</v>
      </c>
      <c r="B2627" s="20">
        <v>750</v>
      </c>
      <c r="C2627" s="21">
        <v>0.16694910447803199</v>
      </c>
      <c r="D2627" s="21">
        <v>0.33487608243823203</v>
      </c>
      <c r="E2627" s="21">
        <v>0.10228702656321099</v>
      </c>
      <c r="F2627" s="21">
        <v>0.70128356036749395</v>
      </c>
      <c r="G2627" s="21">
        <v>1.4063846968852101</v>
      </c>
      <c r="H2627" s="21">
        <v>0.42975412848345501</v>
      </c>
      <c r="I2627" s="10" t="str">
        <f>Table[[#This Row],[Solar]]&amp;Table[[#This Row],[Wind]]</f>
        <v>750750</v>
      </c>
    </row>
    <row r="2628" spans="1:9" x14ac:dyDescent="0.3">
      <c r="A2628" s="19">
        <v>775</v>
      </c>
      <c r="B2628" s="20">
        <v>750</v>
      </c>
      <c r="C2628" s="21">
        <v>0.16735756062774601</v>
      </c>
      <c r="D2628" s="21">
        <v>0.33443433444984</v>
      </c>
      <c r="E2628" s="21">
        <v>0.104206457491854</v>
      </c>
      <c r="F2628" s="21">
        <v>0.70387224897919498</v>
      </c>
      <c r="G2628" s="21">
        <v>1.405896569025</v>
      </c>
      <c r="H2628" s="21">
        <v>0.43885713490587402</v>
      </c>
      <c r="I2628" s="10" t="str">
        <f>Table[[#This Row],[Solar]]&amp;Table[[#This Row],[Wind]]</f>
        <v>775750</v>
      </c>
    </row>
    <row r="2629" spans="1:9" x14ac:dyDescent="0.3">
      <c r="A2629" s="19">
        <v>800</v>
      </c>
      <c r="B2629" s="20">
        <v>750</v>
      </c>
      <c r="C2629" s="21">
        <v>0.167766016777461</v>
      </c>
      <c r="D2629" s="21">
        <v>0.33399258646144803</v>
      </c>
      <c r="E2629" s="21">
        <v>0.106125888420497</v>
      </c>
      <c r="F2629" s="21">
        <v>0.70646093759089601</v>
      </c>
      <c r="G2629" s="21">
        <v>1.40540844116479</v>
      </c>
      <c r="H2629" s="21">
        <v>0.44796014132829198</v>
      </c>
      <c r="I2629" s="10" t="str">
        <f>Table[[#This Row],[Solar]]&amp;Table[[#This Row],[Wind]]</f>
        <v>800750</v>
      </c>
    </row>
    <row r="2630" spans="1:9" x14ac:dyDescent="0.3">
      <c r="A2630" s="19">
        <v>825</v>
      </c>
      <c r="B2630" s="20">
        <v>750</v>
      </c>
      <c r="C2630" s="21">
        <v>0.16817447292717499</v>
      </c>
      <c r="D2630" s="21">
        <v>0.333550838473057</v>
      </c>
      <c r="E2630" s="21">
        <v>0.10804531934914099</v>
      </c>
      <c r="F2630" s="21">
        <v>0.70904962620259704</v>
      </c>
      <c r="G2630" s="21">
        <v>1.40492031330457</v>
      </c>
      <c r="H2630" s="21">
        <v>0.45706314775071</v>
      </c>
      <c r="I2630" s="10" t="str">
        <f>Table[[#This Row],[Solar]]&amp;Table[[#This Row],[Wind]]</f>
        <v>825750</v>
      </c>
    </row>
    <row r="2631" spans="1:9" x14ac:dyDescent="0.3">
      <c r="A2631" s="19">
        <v>850</v>
      </c>
      <c r="B2631" s="20">
        <v>750</v>
      </c>
      <c r="C2631" s="21">
        <v>0.16858292907688999</v>
      </c>
      <c r="D2631" s="21">
        <v>0.33310909048466503</v>
      </c>
      <c r="E2631" s="21">
        <v>0.109964750277784</v>
      </c>
      <c r="F2631" s="21">
        <v>0.71163831481429796</v>
      </c>
      <c r="G2631" s="21">
        <v>1.40443218544436</v>
      </c>
      <c r="H2631" s="21">
        <v>0.46616615417312901</v>
      </c>
      <c r="I2631" s="10" t="str">
        <f>Table[[#This Row],[Solar]]&amp;Table[[#This Row],[Wind]]</f>
        <v>850750</v>
      </c>
    </row>
    <row r="2632" spans="1:9" x14ac:dyDescent="0.3">
      <c r="A2632" s="19">
        <v>875</v>
      </c>
      <c r="B2632" s="20">
        <v>750</v>
      </c>
      <c r="C2632" s="21">
        <v>0.16899138522660401</v>
      </c>
      <c r="D2632" s="21">
        <v>0.332667342496273</v>
      </c>
      <c r="E2632" s="21">
        <v>0.111884181206427</v>
      </c>
      <c r="F2632" s="21">
        <v>0.71422700342599899</v>
      </c>
      <c r="G2632" s="21">
        <v>1.40394405758415</v>
      </c>
      <c r="H2632" s="21">
        <v>0.47526916059554702</v>
      </c>
      <c r="I2632" s="10" t="str">
        <f>Table[[#This Row],[Solar]]&amp;Table[[#This Row],[Wind]]</f>
        <v>875750</v>
      </c>
    </row>
    <row r="2633" spans="1:9" x14ac:dyDescent="0.3">
      <c r="A2633" s="19">
        <v>900</v>
      </c>
      <c r="B2633" s="20">
        <v>750</v>
      </c>
      <c r="C2633" s="21">
        <v>0.169399841376318</v>
      </c>
      <c r="D2633" s="21">
        <v>0.33222559450788097</v>
      </c>
      <c r="E2633" s="21">
        <v>0.11380361213507099</v>
      </c>
      <c r="F2633" s="21">
        <v>0.71681569203770001</v>
      </c>
      <c r="G2633" s="21">
        <v>1.40345592972394</v>
      </c>
      <c r="H2633" s="21">
        <v>0.48437216701796498</v>
      </c>
      <c r="I2633" s="10" t="str">
        <f>Table[[#This Row],[Solar]]&amp;Table[[#This Row],[Wind]]</f>
        <v>900750</v>
      </c>
    </row>
    <row r="2634" spans="1:9" x14ac:dyDescent="0.3">
      <c r="A2634" s="19">
        <v>925</v>
      </c>
      <c r="B2634" s="20">
        <v>750</v>
      </c>
      <c r="C2634" s="21">
        <v>0.16980829752603299</v>
      </c>
      <c r="D2634" s="21">
        <v>0.33178384651949</v>
      </c>
      <c r="E2634" s="21">
        <v>0.115723043063714</v>
      </c>
      <c r="F2634" s="21">
        <v>0.71940438064940104</v>
      </c>
      <c r="G2634" s="21">
        <v>1.4029678018637299</v>
      </c>
      <c r="H2634" s="21">
        <v>0.493475173440384</v>
      </c>
      <c r="I2634" s="10" t="str">
        <f>Table[[#This Row],[Solar]]&amp;Table[[#This Row],[Wind]]</f>
        <v>925750</v>
      </c>
    </row>
    <row r="2635" spans="1:9" x14ac:dyDescent="0.3">
      <c r="A2635" s="19">
        <v>950</v>
      </c>
      <c r="B2635" s="20">
        <v>750</v>
      </c>
      <c r="C2635" s="21">
        <v>0.17021675367574701</v>
      </c>
      <c r="D2635" s="21">
        <v>0.33134209853109797</v>
      </c>
      <c r="E2635" s="21">
        <v>0.117642473992357</v>
      </c>
      <c r="F2635" s="21">
        <v>0.72199306926110196</v>
      </c>
      <c r="G2635" s="21">
        <v>1.4024796740035199</v>
      </c>
      <c r="H2635" s="21">
        <v>0.50257817986280195</v>
      </c>
      <c r="I2635" s="10" t="str">
        <f>Table[[#This Row],[Solar]]&amp;Table[[#This Row],[Wind]]</f>
        <v>950750</v>
      </c>
    </row>
    <row r="2636" spans="1:9" x14ac:dyDescent="0.3">
      <c r="A2636" s="19">
        <v>975</v>
      </c>
      <c r="B2636" s="20">
        <v>750</v>
      </c>
      <c r="C2636" s="21">
        <v>0.17062520982546101</v>
      </c>
      <c r="D2636" s="21">
        <v>0.330900350542706</v>
      </c>
      <c r="E2636" s="21">
        <v>0.11956190492100099</v>
      </c>
      <c r="F2636" s="21">
        <v>0.72458175787280199</v>
      </c>
      <c r="G2636" s="21">
        <v>1.4019915461433099</v>
      </c>
      <c r="H2636" s="21">
        <v>0.51168118628521997</v>
      </c>
      <c r="I2636" s="10" t="str">
        <f>Table[[#This Row],[Solar]]&amp;Table[[#This Row],[Wind]]</f>
        <v>975750</v>
      </c>
    </row>
    <row r="2637" spans="1:9" x14ac:dyDescent="0.3">
      <c r="A2637" s="19">
        <v>1000</v>
      </c>
      <c r="B2637" s="20">
        <v>750</v>
      </c>
      <c r="C2637" s="21">
        <v>0.171033665975176</v>
      </c>
      <c r="D2637" s="21">
        <v>0.33045860255431497</v>
      </c>
      <c r="E2637" s="21">
        <v>0.121481335849644</v>
      </c>
      <c r="F2637" s="21">
        <v>0.72717044648450302</v>
      </c>
      <c r="G2637" s="21">
        <v>1.4015034182831001</v>
      </c>
      <c r="H2637" s="21">
        <v>0.52078419270763898</v>
      </c>
      <c r="I2637" s="10" t="str">
        <f>Table[[#This Row],[Solar]]&amp;Table[[#This Row],[Wind]]</f>
        <v>1000750</v>
      </c>
    </row>
    <row r="2638" spans="1:9" x14ac:dyDescent="0.3">
      <c r="A2638" s="19">
        <v>1025</v>
      </c>
      <c r="B2638" s="20">
        <v>750</v>
      </c>
      <c r="C2638" s="21">
        <v>0.17144212212488999</v>
      </c>
      <c r="D2638" s="21">
        <v>0.330016854565923</v>
      </c>
      <c r="E2638" s="21">
        <v>0.123400766778287</v>
      </c>
      <c r="F2638" s="21">
        <v>0.72975913509620405</v>
      </c>
      <c r="G2638" s="21">
        <v>1.4010152904228901</v>
      </c>
      <c r="H2638" s="21">
        <v>0.529887199130057</v>
      </c>
      <c r="I2638" s="10" t="str">
        <f>Table[[#This Row],[Solar]]&amp;Table[[#This Row],[Wind]]</f>
        <v>1025750</v>
      </c>
    </row>
    <row r="2639" spans="1:9" x14ac:dyDescent="0.3">
      <c r="A2639" s="19">
        <v>1050</v>
      </c>
      <c r="B2639" s="20">
        <v>750</v>
      </c>
      <c r="C2639" s="21">
        <v>0.17185057827460501</v>
      </c>
      <c r="D2639" s="21">
        <v>0.32957510657753097</v>
      </c>
      <c r="E2639" s="21">
        <v>0.12532019770693101</v>
      </c>
      <c r="F2639" s="21">
        <v>0.73234782370790497</v>
      </c>
      <c r="G2639" s="21">
        <v>1.4005271625626801</v>
      </c>
      <c r="H2639" s="21">
        <v>0.53899020555247601</v>
      </c>
      <c r="I2639" s="10" t="str">
        <f>Table[[#This Row],[Solar]]&amp;Table[[#This Row],[Wind]]</f>
        <v>1050750</v>
      </c>
    </row>
    <row r="2640" spans="1:9" x14ac:dyDescent="0.3">
      <c r="A2640" s="19">
        <v>1075</v>
      </c>
      <c r="B2640" s="20">
        <v>750</v>
      </c>
      <c r="C2640" s="21">
        <v>0.172259034424319</v>
      </c>
      <c r="D2640" s="21">
        <v>0.329133358589139</v>
      </c>
      <c r="E2640" s="21">
        <v>0.127239628635574</v>
      </c>
      <c r="F2640" s="21">
        <v>0.73493651231960599</v>
      </c>
      <c r="G2640" s="21">
        <v>1.40003903470247</v>
      </c>
      <c r="H2640" s="21">
        <v>0.54809321197489402</v>
      </c>
      <c r="I2640" s="10" t="str">
        <f>Table[[#This Row],[Solar]]&amp;Table[[#This Row],[Wind]]</f>
        <v>1075750</v>
      </c>
    </row>
    <row r="2641" spans="1:9" x14ac:dyDescent="0.3">
      <c r="A2641" s="19">
        <v>1100</v>
      </c>
      <c r="B2641" s="20">
        <v>750</v>
      </c>
      <c r="C2641" s="21">
        <v>0.17266749057403299</v>
      </c>
      <c r="D2641" s="21">
        <v>0.32869161060074797</v>
      </c>
      <c r="E2641" s="21">
        <v>0.129159059564218</v>
      </c>
      <c r="F2641" s="21">
        <v>0.73752520093130702</v>
      </c>
      <c r="G2641" s="21">
        <v>1.39955090684226</v>
      </c>
      <c r="H2641" s="21">
        <v>0.55719621839731204</v>
      </c>
      <c r="I2641" s="10" t="str">
        <f>Table[[#This Row],[Solar]]&amp;Table[[#This Row],[Wind]]</f>
        <v>1100750</v>
      </c>
    </row>
    <row r="2642" spans="1:9" x14ac:dyDescent="0.3">
      <c r="A2642" s="19">
        <v>1125</v>
      </c>
      <c r="B2642" s="20">
        <v>750</v>
      </c>
      <c r="C2642" s="21">
        <v>0.17307594672374799</v>
      </c>
      <c r="D2642" s="21">
        <v>0.328249862612356</v>
      </c>
      <c r="E2642" s="21">
        <v>0.13107849049286099</v>
      </c>
      <c r="F2642" s="21">
        <v>0.74011388954300805</v>
      </c>
      <c r="G2642" s="21">
        <v>1.39906277898205</v>
      </c>
      <c r="H2642" s="21">
        <v>0.56629922481973005</v>
      </c>
      <c r="I2642" s="10" t="str">
        <f>Table[[#This Row],[Solar]]&amp;Table[[#This Row],[Wind]]</f>
        <v>1125750</v>
      </c>
    </row>
    <row r="2643" spans="1:9" x14ac:dyDescent="0.3">
      <c r="A2643" s="19">
        <v>1150</v>
      </c>
      <c r="B2643" s="20">
        <v>750</v>
      </c>
      <c r="C2643" s="21">
        <v>0.17348440287346201</v>
      </c>
      <c r="D2643" s="21">
        <v>0.32780811462396398</v>
      </c>
      <c r="E2643" s="21">
        <v>0.13299792142150399</v>
      </c>
      <c r="F2643" s="21">
        <v>0.74270257815470897</v>
      </c>
      <c r="G2643" s="21">
        <v>1.39857465112184</v>
      </c>
      <c r="H2643" s="21">
        <v>0.57540223124214895</v>
      </c>
      <c r="I2643" s="10" t="str">
        <f>Table[[#This Row],[Solar]]&amp;Table[[#This Row],[Wind]]</f>
        <v>1150750</v>
      </c>
    </row>
    <row r="2644" spans="1:9" x14ac:dyDescent="0.3">
      <c r="A2644" s="19">
        <v>1175</v>
      </c>
      <c r="B2644" s="20">
        <v>750</v>
      </c>
      <c r="C2644" s="21">
        <v>0.173892859023177</v>
      </c>
      <c r="D2644" s="21">
        <v>0.327366366635572</v>
      </c>
      <c r="E2644" s="21">
        <v>0.13491735235014801</v>
      </c>
      <c r="F2644" s="21">
        <v>0.74529126676641</v>
      </c>
      <c r="G2644" s="21">
        <v>1.39808652326163</v>
      </c>
      <c r="H2644" s="21">
        <v>0.58450523766456697</v>
      </c>
      <c r="I2644" s="10" t="str">
        <f>Table[[#This Row],[Solar]]&amp;Table[[#This Row],[Wind]]</f>
        <v>1175750</v>
      </c>
    </row>
    <row r="2645" spans="1:9" x14ac:dyDescent="0.3">
      <c r="A2645" s="19">
        <v>1200</v>
      </c>
      <c r="B2645" s="20">
        <v>750</v>
      </c>
      <c r="C2645" s="21">
        <v>0.17430131517289099</v>
      </c>
      <c r="D2645" s="21">
        <v>0.32692461864718098</v>
      </c>
      <c r="E2645" s="21">
        <v>0.13683678327879101</v>
      </c>
      <c r="F2645" s="21">
        <v>0.74787995537811103</v>
      </c>
      <c r="G2645" s="21">
        <v>1.3975983954014199</v>
      </c>
      <c r="H2645" s="21">
        <v>0.59360824408698598</v>
      </c>
      <c r="I2645" s="10" t="str">
        <f>Table[[#This Row],[Solar]]&amp;Table[[#This Row],[Wind]]</f>
        <v>1200750</v>
      </c>
    </row>
    <row r="2646" spans="1:9" x14ac:dyDescent="0.3">
      <c r="A2646" s="19">
        <v>1225</v>
      </c>
      <c r="B2646" s="20">
        <v>750</v>
      </c>
      <c r="C2646" s="21">
        <v>0.17470977132260501</v>
      </c>
      <c r="D2646" s="21">
        <v>0.326482870658789</v>
      </c>
      <c r="E2646" s="21">
        <v>0.138756214207434</v>
      </c>
      <c r="F2646" s="21">
        <v>0.75046864398981195</v>
      </c>
      <c r="G2646" s="21">
        <v>1.3971102675412099</v>
      </c>
      <c r="H2646" s="21">
        <v>0.602711250509404</v>
      </c>
      <c r="I2646" s="10" t="str">
        <f>Table[[#This Row],[Solar]]&amp;Table[[#This Row],[Wind]]</f>
        <v>1225750</v>
      </c>
    </row>
    <row r="2647" spans="1:9" x14ac:dyDescent="0.3">
      <c r="A2647" s="19">
        <v>1250</v>
      </c>
      <c r="B2647" s="20">
        <v>750</v>
      </c>
      <c r="C2647" s="21">
        <v>0.17511822747232</v>
      </c>
      <c r="D2647" s="21">
        <v>0.32604112267039698</v>
      </c>
      <c r="E2647" s="21">
        <v>0.140675645136078</v>
      </c>
      <c r="F2647" s="21">
        <v>0.75305733260151198</v>
      </c>
      <c r="G2647" s="21">
        <v>1.3966221396809999</v>
      </c>
      <c r="H2647" s="21">
        <v>0.61181425693182201</v>
      </c>
      <c r="I2647" s="10" t="str">
        <f>Table[[#This Row],[Solar]]&amp;Table[[#This Row],[Wind]]</f>
        <v>1250750</v>
      </c>
    </row>
    <row r="2648" spans="1:9" x14ac:dyDescent="0.3">
      <c r="A2648" s="19">
        <v>1275</v>
      </c>
      <c r="B2648" s="20">
        <v>750</v>
      </c>
      <c r="C2648" s="21">
        <v>0.175526683622034</v>
      </c>
      <c r="D2648" s="21">
        <v>0.325599374682006</v>
      </c>
      <c r="E2648" s="21">
        <v>0.14259507606472099</v>
      </c>
      <c r="F2648" s="21">
        <v>0.755646021213213</v>
      </c>
      <c r="G2648" s="21">
        <v>1.3961340118207901</v>
      </c>
      <c r="H2648" s="21">
        <v>0.62091726335424102</v>
      </c>
      <c r="I2648" s="10" t="str">
        <f>Table[[#This Row],[Solar]]&amp;Table[[#This Row],[Wind]]</f>
        <v>1275750</v>
      </c>
    </row>
    <row r="2649" spans="1:9" x14ac:dyDescent="0.3">
      <c r="A2649" s="19">
        <v>1300</v>
      </c>
      <c r="B2649" s="20">
        <v>750</v>
      </c>
      <c r="C2649" s="21">
        <v>0.17593513977174899</v>
      </c>
      <c r="D2649" s="21">
        <v>0.32515762669361398</v>
      </c>
      <c r="E2649" s="21">
        <v>0.14451450699336399</v>
      </c>
      <c r="F2649" s="21">
        <v>0.75823470982491403</v>
      </c>
      <c r="G2649" s="21">
        <v>1.3956458839605801</v>
      </c>
      <c r="H2649" s="21">
        <v>0.63002026977665904</v>
      </c>
      <c r="I2649" s="10" t="str">
        <f>Table[[#This Row],[Solar]]&amp;Table[[#This Row],[Wind]]</f>
        <v>1300750</v>
      </c>
    </row>
    <row r="2650" spans="1:9" x14ac:dyDescent="0.3">
      <c r="A2650" s="19">
        <v>1325</v>
      </c>
      <c r="B2650" s="20">
        <v>750</v>
      </c>
      <c r="C2650" s="21">
        <v>0.17634359592146301</v>
      </c>
      <c r="D2650" s="21">
        <v>0.32471587870522201</v>
      </c>
      <c r="E2650" s="21">
        <v>0.14643393792200801</v>
      </c>
      <c r="F2650" s="21">
        <v>0.76082339843661495</v>
      </c>
      <c r="G2650" s="21">
        <v>1.3951577561003701</v>
      </c>
      <c r="H2650" s="21">
        <v>0.63912327619907705</v>
      </c>
      <c r="I2650" s="10" t="str">
        <f>Table[[#This Row],[Solar]]&amp;Table[[#This Row],[Wind]]</f>
        <v>1325750</v>
      </c>
    </row>
    <row r="2651" spans="1:9" x14ac:dyDescent="0.3">
      <c r="A2651" s="19">
        <v>1350</v>
      </c>
      <c r="B2651" s="20">
        <v>750</v>
      </c>
      <c r="C2651" s="21">
        <v>0.176752052071177</v>
      </c>
      <c r="D2651" s="21">
        <v>0.32427413071683098</v>
      </c>
      <c r="E2651" s="21">
        <v>0.14835336885065101</v>
      </c>
      <c r="F2651" s="21">
        <v>0.76341208704831598</v>
      </c>
      <c r="G2651" s="21">
        <v>1.3946696282401601</v>
      </c>
      <c r="H2651" s="21">
        <v>0.64822628262149595</v>
      </c>
      <c r="I2651" s="10" t="str">
        <f>Table[[#This Row],[Solar]]&amp;Table[[#This Row],[Wind]]</f>
        <v>1350750</v>
      </c>
    </row>
    <row r="2652" spans="1:9" x14ac:dyDescent="0.3">
      <c r="A2652" s="19">
        <v>1375</v>
      </c>
      <c r="B2652" s="20">
        <v>750</v>
      </c>
      <c r="C2652" s="21">
        <v>0.179074493663441</v>
      </c>
      <c r="D2652" s="21">
        <v>0.32669694972261398</v>
      </c>
      <c r="E2652" s="21">
        <v>0.15214132678439099</v>
      </c>
      <c r="F2652" s="21">
        <v>0.77362465541760905</v>
      </c>
      <c r="G2652" s="21">
        <v>1.4060839932897899</v>
      </c>
      <c r="H2652" s="21">
        <v>0.66409935971719203</v>
      </c>
      <c r="I2652" s="10" t="str">
        <f>Table[[#This Row],[Solar]]&amp;Table[[#This Row],[Wind]]</f>
        <v>1375750</v>
      </c>
    </row>
    <row r="2653" spans="1:9" x14ac:dyDescent="0.3">
      <c r="A2653" s="19">
        <v>1400</v>
      </c>
      <c r="B2653" s="20">
        <v>750</v>
      </c>
      <c r="C2653" s="21">
        <v>0.18139693525570499</v>
      </c>
      <c r="D2653" s="21">
        <v>0.32911976872839799</v>
      </c>
      <c r="E2653" s="21">
        <v>0.155929284718131</v>
      </c>
      <c r="F2653" s="21">
        <v>0.78383722378690301</v>
      </c>
      <c r="G2653" s="21">
        <v>1.4174983583394201</v>
      </c>
      <c r="H2653" s="21">
        <v>0.67997243681288899</v>
      </c>
      <c r="I2653" s="10" t="str">
        <f>Table[[#This Row],[Solar]]&amp;Table[[#This Row],[Wind]]</f>
        <v>1400750</v>
      </c>
    </row>
    <row r="2654" spans="1:9" x14ac:dyDescent="0.3">
      <c r="A2654" s="19">
        <v>1425</v>
      </c>
      <c r="B2654" s="20">
        <v>750</v>
      </c>
      <c r="C2654" s="21">
        <v>0.18371937684796899</v>
      </c>
      <c r="D2654" s="21">
        <v>0.33154258773418099</v>
      </c>
      <c r="E2654" s="21">
        <v>0.15971724265187101</v>
      </c>
      <c r="F2654" s="21">
        <v>0.79404979215619598</v>
      </c>
      <c r="G2654" s="21">
        <v>1.4289127233890599</v>
      </c>
      <c r="H2654" s="21">
        <v>0.69584551390858596</v>
      </c>
      <c r="I2654" s="10" t="str">
        <f>Table[[#This Row],[Solar]]&amp;Table[[#This Row],[Wind]]</f>
        <v>1425750</v>
      </c>
    </row>
    <row r="2655" spans="1:9" x14ac:dyDescent="0.3">
      <c r="A2655" s="19">
        <v>1450</v>
      </c>
      <c r="B2655" s="20">
        <v>750</v>
      </c>
      <c r="C2655" s="21">
        <v>0.18604181844023199</v>
      </c>
      <c r="D2655" s="21">
        <v>0.333965406739965</v>
      </c>
      <c r="E2655" s="21">
        <v>0.16350520058561099</v>
      </c>
      <c r="F2655" s="21">
        <v>0.80426236052549005</v>
      </c>
      <c r="G2655" s="21">
        <v>1.4403270884386901</v>
      </c>
      <c r="H2655" s="21">
        <v>0.71171859100428303</v>
      </c>
      <c r="I2655" s="10" t="str">
        <f>Table[[#This Row],[Solar]]&amp;Table[[#This Row],[Wind]]</f>
        <v>1450750</v>
      </c>
    </row>
    <row r="2656" spans="1:9" x14ac:dyDescent="0.3">
      <c r="A2656" s="19">
        <v>1475</v>
      </c>
      <c r="B2656" s="20">
        <v>750</v>
      </c>
      <c r="C2656" s="21">
        <v>0.18836426003249601</v>
      </c>
      <c r="D2656" s="21">
        <v>0.336388225745749</v>
      </c>
      <c r="E2656" s="21">
        <v>0.167293158519351</v>
      </c>
      <c r="F2656" s="21">
        <v>0.81447492889478301</v>
      </c>
      <c r="G2656" s="21">
        <v>1.45174145348832</v>
      </c>
      <c r="H2656" s="21">
        <v>0.72759166809997999</v>
      </c>
      <c r="I2656" s="10" t="str">
        <f>Table[[#This Row],[Solar]]&amp;Table[[#This Row],[Wind]]</f>
        <v>1475750</v>
      </c>
    </row>
    <row r="2657" spans="1:9" x14ac:dyDescent="0.3">
      <c r="A2657" s="19">
        <v>1500</v>
      </c>
      <c r="B2657" s="20">
        <v>750</v>
      </c>
      <c r="C2657" s="21">
        <v>0.19068670162476001</v>
      </c>
      <c r="D2657" s="21">
        <v>0.33881104475153201</v>
      </c>
      <c r="E2657" s="21">
        <v>0.17108111645309099</v>
      </c>
      <c r="F2657" s="21">
        <v>0.82468749726407697</v>
      </c>
      <c r="G2657" s="21">
        <v>1.4631558185379501</v>
      </c>
      <c r="H2657" s="21">
        <v>0.74346474519567696</v>
      </c>
      <c r="I2657" s="10" t="str">
        <f>Table[[#This Row],[Solar]]&amp;Table[[#This Row],[Wind]]</f>
        <v>1500750</v>
      </c>
    </row>
    <row r="2658" spans="1:9" x14ac:dyDescent="0.3">
      <c r="A2658" s="19">
        <v>1525</v>
      </c>
      <c r="B2658" s="20">
        <v>750</v>
      </c>
      <c r="C2658" s="21">
        <v>0.193009143217023</v>
      </c>
      <c r="D2658" s="21">
        <v>0.34123386375731601</v>
      </c>
      <c r="E2658" s="21">
        <v>0.174869074386831</v>
      </c>
      <c r="F2658" s="21">
        <v>0.83490006563337005</v>
      </c>
      <c r="G2658" s="21">
        <v>1.47457018358758</v>
      </c>
      <c r="H2658" s="21">
        <v>0.75933782229137403</v>
      </c>
      <c r="I2658" s="10" t="str">
        <f>Table[[#This Row],[Solar]]&amp;Table[[#This Row],[Wind]]</f>
        <v>1525750</v>
      </c>
    </row>
    <row r="2659" spans="1:9" x14ac:dyDescent="0.3">
      <c r="A2659" s="19">
        <v>1550</v>
      </c>
      <c r="B2659" s="20">
        <v>750</v>
      </c>
      <c r="C2659" s="21">
        <v>0.195331584809287</v>
      </c>
      <c r="D2659" s="21">
        <v>0.34365668276310002</v>
      </c>
      <c r="E2659" s="21">
        <v>0.17865703232057101</v>
      </c>
      <c r="F2659" s="21">
        <v>0.84511263400266401</v>
      </c>
      <c r="G2659" s="21">
        <v>1.4859845486372101</v>
      </c>
      <c r="H2659" s="21">
        <v>0.775210899387071</v>
      </c>
      <c r="I2659" s="10" t="str">
        <f>Table[[#This Row],[Solar]]&amp;Table[[#This Row],[Wind]]</f>
        <v>1550750</v>
      </c>
    </row>
    <row r="2660" spans="1:9" x14ac:dyDescent="0.3">
      <c r="A2660" s="19">
        <v>1575</v>
      </c>
      <c r="B2660" s="20">
        <v>750</v>
      </c>
      <c r="C2660" s="21">
        <v>0.197654026401551</v>
      </c>
      <c r="D2660" s="21">
        <v>0.34607950176888302</v>
      </c>
      <c r="E2660" s="21">
        <v>0.18244499025431099</v>
      </c>
      <c r="F2660" s="21">
        <v>0.85532520237195697</v>
      </c>
      <c r="G2660" s="21">
        <v>1.49739891368685</v>
      </c>
      <c r="H2660" s="21">
        <v>0.79108397648276796</v>
      </c>
      <c r="I2660" s="10" t="str">
        <f>Table[[#This Row],[Solar]]&amp;Table[[#This Row],[Wind]]</f>
        <v>1575750</v>
      </c>
    </row>
    <row r="2661" spans="1:9" x14ac:dyDescent="0.3">
      <c r="A2661" s="19">
        <v>1600</v>
      </c>
      <c r="B2661" s="20">
        <v>750</v>
      </c>
      <c r="C2661" s="21">
        <v>0.19997646799381499</v>
      </c>
      <c r="D2661" s="21">
        <v>0.34850232077466697</v>
      </c>
      <c r="E2661" s="21">
        <v>0.18623294818805</v>
      </c>
      <c r="F2661" s="21">
        <v>0.86553777074125104</v>
      </c>
      <c r="G2661" s="21">
        <v>1.5088132787364801</v>
      </c>
      <c r="H2661" s="21">
        <v>0.80695705357846403</v>
      </c>
      <c r="I2661" s="10" t="str">
        <f>Table[[#This Row],[Solar]]&amp;Table[[#This Row],[Wind]]</f>
        <v>1600750</v>
      </c>
    </row>
    <row r="2662" spans="1:9" x14ac:dyDescent="0.3">
      <c r="A2662" s="19">
        <v>1625</v>
      </c>
      <c r="B2662" s="20">
        <v>750</v>
      </c>
      <c r="C2662" s="21">
        <v>0.20229890958607799</v>
      </c>
      <c r="D2662" s="21">
        <v>0.35092513978045098</v>
      </c>
      <c r="E2662" s="21">
        <v>0.19002090612179001</v>
      </c>
      <c r="F2662" s="21">
        <v>0.87575033911054401</v>
      </c>
      <c r="G2662" s="21">
        <v>1.52022764378611</v>
      </c>
      <c r="H2662" s="21">
        <v>0.822830130674161</v>
      </c>
      <c r="I2662" s="10" t="str">
        <f>Table[[#This Row],[Solar]]&amp;Table[[#This Row],[Wind]]</f>
        <v>1625750</v>
      </c>
    </row>
    <row r="2663" spans="1:9" x14ac:dyDescent="0.3">
      <c r="A2663" s="19">
        <v>1650</v>
      </c>
      <c r="B2663" s="20">
        <v>750</v>
      </c>
      <c r="C2663" s="21">
        <v>0.20462135117834199</v>
      </c>
      <c r="D2663" s="21">
        <v>0.35334795878623398</v>
      </c>
      <c r="E2663" s="21">
        <v>0.19380886405552999</v>
      </c>
      <c r="F2663" s="21">
        <v>0.88596290747983797</v>
      </c>
      <c r="G2663" s="21">
        <v>1.5316420088357401</v>
      </c>
      <c r="H2663" s="21">
        <v>0.83870320776985796</v>
      </c>
      <c r="I2663" s="10" t="str">
        <f>Table[[#This Row],[Solar]]&amp;Table[[#This Row],[Wind]]</f>
        <v>1650750</v>
      </c>
    </row>
    <row r="2664" spans="1:9" x14ac:dyDescent="0.3">
      <c r="A2664" s="19">
        <v>1675</v>
      </c>
      <c r="B2664" s="20">
        <v>750</v>
      </c>
      <c r="C2664" s="21">
        <v>0.20694379277060601</v>
      </c>
      <c r="D2664" s="21">
        <v>0.35577077779201799</v>
      </c>
      <c r="E2664" s="21">
        <v>0.19759682198927001</v>
      </c>
      <c r="F2664" s="21">
        <v>0.89617547584913104</v>
      </c>
      <c r="G2664" s="21">
        <v>1.54305637388537</v>
      </c>
      <c r="H2664" s="21">
        <v>0.85457628486555504</v>
      </c>
      <c r="I2664" s="10" t="str">
        <f>Table[[#This Row],[Solar]]&amp;Table[[#This Row],[Wind]]</f>
        <v>1675750</v>
      </c>
    </row>
    <row r="2665" spans="1:9" x14ac:dyDescent="0.3">
      <c r="A2665" s="19">
        <v>1700</v>
      </c>
      <c r="B2665" s="20">
        <v>750</v>
      </c>
      <c r="C2665" s="21">
        <v>0.20926623436286901</v>
      </c>
      <c r="D2665" s="21">
        <v>0.35819359679780199</v>
      </c>
      <c r="E2665" s="21">
        <v>0.20138477992300999</v>
      </c>
      <c r="F2665" s="21">
        <v>0.906388044218425</v>
      </c>
      <c r="G2665" s="21">
        <v>1.5544707389350001</v>
      </c>
      <c r="H2665" s="21">
        <v>0.870449361961252</v>
      </c>
      <c r="I2665" s="10" t="str">
        <f>Table[[#This Row],[Solar]]&amp;Table[[#This Row],[Wind]]</f>
        <v>1700750</v>
      </c>
    </row>
    <row r="2666" spans="1:9" x14ac:dyDescent="0.3">
      <c r="A2666" s="19">
        <v>1725</v>
      </c>
      <c r="B2666" s="20">
        <v>750</v>
      </c>
      <c r="C2666" s="21">
        <v>0.211588675955133</v>
      </c>
      <c r="D2666" s="21">
        <v>0.360616415803585</v>
      </c>
      <c r="E2666" s="21">
        <v>0.20517273785675</v>
      </c>
      <c r="F2666" s="21">
        <v>0.91660061258771797</v>
      </c>
      <c r="G2666" s="21">
        <v>1.56588510398463</v>
      </c>
      <c r="H2666" s="21">
        <v>0.88632243905694896</v>
      </c>
      <c r="I2666" s="10" t="str">
        <f>Table[[#This Row],[Solar]]&amp;Table[[#This Row],[Wind]]</f>
        <v>1725750</v>
      </c>
    </row>
    <row r="2667" spans="1:9" x14ac:dyDescent="0.3">
      <c r="A2667" s="19">
        <v>1750</v>
      </c>
      <c r="B2667" s="20">
        <v>750</v>
      </c>
      <c r="C2667" s="21">
        <v>0.213911117547397</v>
      </c>
      <c r="D2667" s="21">
        <v>0.363039234809369</v>
      </c>
      <c r="E2667" s="21">
        <v>0.20896069579049001</v>
      </c>
      <c r="F2667" s="21">
        <v>0.92681318095701104</v>
      </c>
      <c r="G2667" s="21">
        <v>1.5772994690342701</v>
      </c>
      <c r="H2667" s="21">
        <v>0.90219551615264604</v>
      </c>
      <c r="I2667" s="10" t="str">
        <f>Table[[#This Row],[Solar]]&amp;Table[[#This Row],[Wind]]</f>
        <v>1750750</v>
      </c>
    </row>
    <row r="2668" spans="1:9" x14ac:dyDescent="0.3">
      <c r="A2668" s="19">
        <v>0</v>
      </c>
      <c r="B2668" s="20">
        <v>775</v>
      </c>
      <c r="C2668" s="21">
        <v>0.26825360799865899</v>
      </c>
      <c r="D2668" s="21">
        <v>0.55468925921688494</v>
      </c>
      <c r="E2668" s="21">
        <v>0.15518040363691499</v>
      </c>
      <c r="F2668" s="21">
        <v>1.19185856018338</v>
      </c>
      <c r="G2668" s="21">
        <v>2.4638945795632998</v>
      </c>
      <c r="H2668" s="21">
        <v>0.68959951628776395</v>
      </c>
      <c r="I2668" s="10" t="str">
        <f>Table[[#This Row],[Solar]]&amp;Table[[#This Row],[Wind]]</f>
        <v>0775</v>
      </c>
    </row>
    <row r="2669" spans="1:9" x14ac:dyDescent="0.3">
      <c r="A2669" s="19">
        <v>25</v>
      </c>
      <c r="B2669" s="20">
        <v>775</v>
      </c>
      <c r="C2669" s="21">
        <v>0.265892268160835</v>
      </c>
      <c r="D2669" s="21">
        <v>0.54898578419176203</v>
      </c>
      <c r="E2669" s="21">
        <v>0.15399879010217199</v>
      </c>
      <c r="F2669" s="21">
        <v>1.1794200185624499</v>
      </c>
      <c r="G2669" s="21">
        <v>2.4348940762361</v>
      </c>
      <c r="H2669" s="21">
        <v>0.683139945202618</v>
      </c>
      <c r="I2669" s="10" t="str">
        <f>Table[[#This Row],[Solar]]&amp;Table[[#This Row],[Wind]]</f>
        <v>25775</v>
      </c>
    </row>
    <row r="2670" spans="1:9" x14ac:dyDescent="0.3">
      <c r="A2670" s="19">
        <v>50</v>
      </c>
      <c r="B2670" s="20">
        <v>775</v>
      </c>
      <c r="C2670" s="21">
        <v>0.262546592473683</v>
      </c>
      <c r="D2670" s="21">
        <v>0.54172065194040198</v>
      </c>
      <c r="E2670" s="21">
        <v>0.15226173567797399</v>
      </c>
      <c r="F2670" s="21">
        <v>1.16351147416293</v>
      </c>
      <c r="G2670" s="21">
        <v>2.4005480166975799</v>
      </c>
      <c r="H2670" s="21">
        <v>0.67477018065719596</v>
      </c>
      <c r="I2670" s="10" t="str">
        <f>Table[[#This Row],[Solar]]&amp;Table[[#This Row],[Wind]]</f>
        <v>50775</v>
      </c>
    </row>
    <row r="2671" spans="1:9" x14ac:dyDescent="0.3">
      <c r="A2671" s="19">
        <v>75</v>
      </c>
      <c r="B2671" s="20">
        <v>775</v>
      </c>
      <c r="C2671" s="21">
        <v>0.25920091678653001</v>
      </c>
      <c r="D2671" s="21">
        <v>0.53445551968904303</v>
      </c>
      <c r="E2671" s="21">
        <v>0.15052468125377499</v>
      </c>
      <c r="F2671" s="21">
        <v>1.1476029297634101</v>
      </c>
      <c r="G2671" s="21">
        <v>2.3662019571590598</v>
      </c>
      <c r="H2671" s="21">
        <v>0.66640041611177303</v>
      </c>
      <c r="I2671" s="10" t="str">
        <f>Table[[#This Row],[Solar]]&amp;Table[[#This Row],[Wind]]</f>
        <v>75775</v>
      </c>
    </row>
    <row r="2672" spans="1:9" x14ac:dyDescent="0.3">
      <c r="A2672" s="19">
        <v>100</v>
      </c>
      <c r="B2672" s="20">
        <v>775</v>
      </c>
      <c r="C2672" s="21">
        <v>0.25585524109937802</v>
      </c>
      <c r="D2672" s="21">
        <v>0.52719038743768298</v>
      </c>
      <c r="E2672" s="21">
        <v>0.148787626829577</v>
      </c>
      <c r="F2672" s="21">
        <v>1.1316943853638901</v>
      </c>
      <c r="G2672" s="21">
        <v>2.3318558976205299</v>
      </c>
      <c r="H2672" s="21">
        <v>0.65803065156634999</v>
      </c>
      <c r="I2672" s="10" t="str">
        <f>Table[[#This Row],[Solar]]&amp;Table[[#This Row],[Wind]]</f>
        <v>100775</v>
      </c>
    </row>
    <row r="2673" spans="1:9" x14ac:dyDescent="0.3">
      <c r="A2673" s="19">
        <v>125</v>
      </c>
      <c r="B2673" s="20">
        <v>775</v>
      </c>
      <c r="C2673" s="21">
        <v>0.25250956541222602</v>
      </c>
      <c r="D2673" s="21">
        <v>0.51992525518632304</v>
      </c>
      <c r="E2673" s="21">
        <v>0.147050572405378</v>
      </c>
      <c r="F2673" s="21">
        <v>1.1157858409643699</v>
      </c>
      <c r="G2673" s="21">
        <v>2.2975098380820098</v>
      </c>
      <c r="H2673" s="21">
        <v>0.64966088702092795</v>
      </c>
      <c r="I2673" s="10" t="str">
        <f>Table[[#This Row],[Solar]]&amp;Table[[#This Row],[Wind]]</f>
        <v>125775</v>
      </c>
    </row>
    <row r="2674" spans="1:9" x14ac:dyDescent="0.3">
      <c r="A2674" s="19">
        <v>150</v>
      </c>
      <c r="B2674" s="20">
        <v>775</v>
      </c>
      <c r="C2674" s="21">
        <v>0.249163889725073</v>
      </c>
      <c r="D2674" s="21">
        <v>0.51266012293496399</v>
      </c>
      <c r="E2674" s="21">
        <v>0.14531351798118</v>
      </c>
      <c r="F2674" s="21">
        <v>1.09987729656486</v>
      </c>
      <c r="G2674" s="21">
        <v>2.2631637785434902</v>
      </c>
      <c r="H2674" s="21">
        <v>0.64129112247550502</v>
      </c>
      <c r="I2674" s="10" t="str">
        <f>Table[[#This Row],[Solar]]&amp;Table[[#This Row],[Wind]]</f>
        <v>150775</v>
      </c>
    </row>
    <row r="2675" spans="1:9" x14ac:dyDescent="0.3">
      <c r="A2675" s="19">
        <v>175</v>
      </c>
      <c r="B2675" s="20">
        <v>775</v>
      </c>
      <c r="C2675" s="21">
        <v>0.24581821403792101</v>
      </c>
      <c r="D2675" s="21">
        <v>0.50539499068360405</v>
      </c>
      <c r="E2675" s="21">
        <v>0.143576463556981</v>
      </c>
      <c r="F2675" s="21">
        <v>1.0839687521653401</v>
      </c>
      <c r="G2675" s="21">
        <v>2.2288177190049701</v>
      </c>
      <c r="H2675" s="21">
        <v>0.63292135793008197</v>
      </c>
      <c r="I2675" s="10" t="str">
        <f>Table[[#This Row],[Solar]]&amp;Table[[#This Row],[Wind]]</f>
        <v>175775</v>
      </c>
    </row>
    <row r="2676" spans="1:9" x14ac:dyDescent="0.3">
      <c r="A2676" s="19">
        <v>200</v>
      </c>
      <c r="B2676" s="20">
        <v>775</v>
      </c>
      <c r="C2676" s="21">
        <v>0.24247253835076801</v>
      </c>
      <c r="D2676" s="21">
        <v>0.498129858432245</v>
      </c>
      <c r="E2676" s="21">
        <v>0.14183940913278301</v>
      </c>
      <c r="F2676" s="21">
        <v>1.0680602077658199</v>
      </c>
      <c r="G2676" s="21">
        <v>2.1944716594664402</v>
      </c>
      <c r="H2676" s="21">
        <v>0.62455159338466004</v>
      </c>
      <c r="I2676" s="10" t="str">
        <f>Table[[#This Row],[Solar]]&amp;Table[[#This Row],[Wind]]</f>
        <v>200775</v>
      </c>
    </row>
    <row r="2677" spans="1:9" x14ac:dyDescent="0.3">
      <c r="A2677" s="19">
        <v>225</v>
      </c>
      <c r="B2677" s="20">
        <v>775</v>
      </c>
      <c r="C2677" s="21">
        <v>0.23912686266361599</v>
      </c>
      <c r="D2677" s="21">
        <v>0.490864726180885</v>
      </c>
      <c r="E2677" s="21">
        <v>0.14010235470858401</v>
      </c>
      <c r="F2677" s="21">
        <v>1.0521516633662999</v>
      </c>
      <c r="G2677" s="21">
        <v>2.1601255999279201</v>
      </c>
      <c r="H2677" s="21">
        <v>0.616181828839237</v>
      </c>
      <c r="I2677" s="10" t="str">
        <f>Table[[#This Row],[Solar]]&amp;Table[[#This Row],[Wind]]</f>
        <v>225775</v>
      </c>
    </row>
    <row r="2678" spans="1:9" x14ac:dyDescent="0.3">
      <c r="A2678" s="19">
        <v>250</v>
      </c>
      <c r="B2678" s="20">
        <v>775</v>
      </c>
      <c r="C2678" s="21">
        <v>0.235781186976463</v>
      </c>
      <c r="D2678" s="21">
        <v>0.48359959392952601</v>
      </c>
      <c r="E2678" s="21">
        <v>0.13836530028438601</v>
      </c>
      <c r="F2678" s="21">
        <v>1.03624311896678</v>
      </c>
      <c r="G2678" s="21">
        <v>2.1257795403894</v>
      </c>
      <c r="H2678" s="21">
        <v>0.60781206429381396</v>
      </c>
      <c r="I2678" s="10" t="str">
        <f>Table[[#This Row],[Solar]]&amp;Table[[#This Row],[Wind]]</f>
        <v>250775</v>
      </c>
    </row>
    <row r="2679" spans="1:9" x14ac:dyDescent="0.3">
      <c r="A2679" s="19">
        <v>275</v>
      </c>
      <c r="B2679" s="20">
        <v>775</v>
      </c>
      <c r="C2679" s="21">
        <v>0.232435511289311</v>
      </c>
      <c r="D2679" s="21">
        <v>0.47633446167816601</v>
      </c>
      <c r="E2679" s="21">
        <v>0.13662824586018699</v>
      </c>
      <c r="F2679" s="21">
        <v>1.0203345745672601</v>
      </c>
      <c r="G2679" s="21">
        <v>2.0914334808508799</v>
      </c>
      <c r="H2679" s="21">
        <v>0.59944229974839203</v>
      </c>
      <c r="I2679" s="10" t="str">
        <f>Table[[#This Row],[Solar]]&amp;Table[[#This Row],[Wind]]</f>
        <v>275775</v>
      </c>
    </row>
    <row r="2680" spans="1:9" x14ac:dyDescent="0.3">
      <c r="A2680" s="19">
        <v>300</v>
      </c>
      <c r="B2680" s="20">
        <v>775</v>
      </c>
      <c r="C2680" s="21">
        <v>0.22908983560215801</v>
      </c>
      <c r="D2680" s="21">
        <v>0.46906932942680701</v>
      </c>
      <c r="E2680" s="21">
        <v>0.13489119143598899</v>
      </c>
      <c r="F2680" s="21">
        <v>1.0044260301677499</v>
      </c>
      <c r="G2680" s="21">
        <v>2.0570874213123602</v>
      </c>
      <c r="H2680" s="21">
        <v>0.59107253520296898</v>
      </c>
      <c r="I2680" s="10" t="str">
        <f>Table[[#This Row],[Solar]]&amp;Table[[#This Row],[Wind]]</f>
        <v>300775</v>
      </c>
    </row>
    <row r="2681" spans="1:9" x14ac:dyDescent="0.3">
      <c r="A2681" s="19">
        <v>325</v>
      </c>
      <c r="B2681" s="20">
        <v>775</v>
      </c>
      <c r="C2681" s="21">
        <v>0.22574415991500599</v>
      </c>
      <c r="D2681" s="21">
        <v>0.46180419717544702</v>
      </c>
      <c r="E2681" s="21">
        <v>0.13315413701178999</v>
      </c>
      <c r="F2681" s="21">
        <v>0.98851748576823195</v>
      </c>
      <c r="G2681" s="21">
        <v>2.0227413617738299</v>
      </c>
      <c r="H2681" s="21">
        <v>0.58270277065754605</v>
      </c>
      <c r="I2681" s="10" t="str">
        <f>Table[[#This Row],[Solar]]&amp;Table[[#This Row],[Wind]]</f>
        <v>325775</v>
      </c>
    </row>
    <row r="2682" spans="1:9" x14ac:dyDescent="0.3">
      <c r="A2682" s="19">
        <v>350</v>
      </c>
      <c r="B2682" s="20">
        <v>775</v>
      </c>
      <c r="C2682" s="21">
        <v>0.22239848422785399</v>
      </c>
      <c r="D2682" s="21">
        <v>0.45453906492408802</v>
      </c>
      <c r="E2682" s="21">
        <v>0.13141708258759199</v>
      </c>
      <c r="F2682" s="21">
        <v>0.97260894136871301</v>
      </c>
      <c r="G2682" s="21">
        <v>1.98839530223531</v>
      </c>
      <c r="H2682" s="21">
        <v>0.57433300611212401</v>
      </c>
      <c r="I2682" s="10" t="str">
        <f>Table[[#This Row],[Solar]]&amp;Table[[#This Row],[Wind]]</f>
        <v>350775</v>
      </c>
    </row>
    <row r="2683" spans="1:9" x14ac:dyDescent="0.3">
      <c r="A2683" s="19">
        <v>375</v>
      </c>
      <c r="B2683" s="20">
        <v>775</v>
      </c>
      <c r="C2683" s="21">
        <v>0.219052808540701</v>
      </c>
      <c r="D2683" s="21">
        <v>0.44727393267272803</v>
      </c>
      <c r="E2683" s="21">
        <v>0.129680028163394</v>
      </c>
      <c r="F2683" s="21">
        <v>0.95670039696919495</v>
      </c>
      <c r="G2683" s="21">
        <v>1.9540492426967899</v>
      </c>
      <c r="H2683" s="21">
        <v>0.56596324156670097</v>
      </c>
      <c r="I2683" s="10" t="str">
        <f>Table[[#This Row],[Solar]]&amp;Table[[#This Row],[Wind]]</f>
        <v>375775</v>
      </c>
    </row>
    <row r="2684" spans="1:9" x14ac:dyDescent="0.3">
      <c r="A2684" s="19">
        <v>400</v>
      </c>
      <c r="B2684" s="20">
        <v>775</v>
      </c>
      <c r="C2684" s="21">
        <v>0.215524530907306</v>
      </c>
      <c r="D2684" s="21">
        <v>0.439600857773913</v>
      </c>
      <c r="E2684" s="21">
        <v>0.127923057409984</v>
      </c>
      <c r="F2684" s="21">
        <v>0.93976096726264102</v>
      </c>
      <c r="G2684" s="21">
        <v>1.91738356927483</v>
      </c>
      <c r="H2684" s="21">
        <v>0.55744241947585804</v>
      </c>
      <c r="I2684" s="10" t="str">
        <f>Table[[#This Row],[Solar]]&amp;Table[[#This Row],[Wind]]</f>
        <v>400775</v>
      </c>
    </row>
    <row r="2685" spans="1:9" x14ac:dyDescent="0.3">
      <c r="A2685" s="19">
        <v>425</v>
      </c>
      <c r="B2685" s="20">
        <v>775</v>
      </c>
      <c r="C2685" s="21">
        <v>0.21199625327391</v>
      </c>
      <c r="D2685" s="21">
        <v>0.43192778287509898</v>
      </c>
      <c r="E2685" s="21">
        <v>0.126166086656574</v>
      </c>
      <c r="F2685" s="21">
        <v>0.92282153755608798</v>
      </c>
      <c r="G2685" s="21">
        <v>1.8807178958528801</v>
      </c>
      <c r="H2685" s="21">
        <v>0.548921597385015</v>
      </c>
      <c r="I2685" s="10" t="str">
        <f>Table[[#This Row],[Solar]]&amp;Table[[#This Row],[Wind]]</f>
        <v>425775</v>
      </c>
    </row>
    <row r="2686" spans="1:9" x14ac:dyDescent="0.3">
      <c r="A2686" s="19">
        <v>450</v>
      </c>
      <c r="B2686" s="20">
        <v>775</v>
      </c>
      <c r="C2686" s="21">
        <v>0.208467975640515</v>
      </c>
      <c r="D2686" s="21">
        <v>0.42425470797628401</v>
      </c>
      <c r="E2686" s="21">
        <v>0.124409115903165</v>
      </c>
      <c r="F2686" s="21">
        <v>0.90588210784953505</v>
      </c>
      <c r="G2686" s="21">
        <v>1.8440522224309299</v>
      </c>
      <c r="H2686" s="21">
        <v>0.54040077529417196</v>
      </c>
      <c r="I2686" s="10" t="str">
        <f>Table[[#This Row],[Solar]]&amp;Table[[#This Row],[Wind]]</f>
        <v>450775</v>
      </c>
    </row>
    <row r="2687" spans="1:9" x14ac:dyDescent="0.3">
      <c r="A2687" s="19">
        <v>475</v>
      </c>
      <c r="B2687" s="20">
        <v>775</v>
      </c>
      <c r="C2687" s="21">
        <v>0.204939698007119</v>
      </c>
      <c r="D2687" s="21">
        <v>0.41658163307746998</v>
      </c>
      <c r="E2687" s="21">
        <v>0.122652145149755</v>
      </c>
      <c r="F2687" s="21">
        <v>0.888942678142982</v>
      </c>
      <c r="G2687" s="21">
        <v>1.80738654900897</v>
      </c>
      <c r="H2687" s="21">
        <v>0.53187995320332904</v>
      </c>
      <c r="I2687" s="10" t="str">
        <f>Table[[#This Row],[Solar]]&amp;Table[[#This Row],[Wind]]</f>
        <v>475775</v>
      </c>
    </row>
    <row r="2688" spans="1:9" x14ac:dyDescent="0.3">
      <c r="A2688" s="19">
        <v>500</v>
      </c>
      <c r="B2688" s="20">
        <v>775</v>
      </c>
      <c r="C2688" s="21">
        <v>0.201411420373724</v>
      </c>
      <c r="D2688" s="21">
        <v>0.40890855817865501</v>
      </c>
      <c r="E2688" s="21">
        <v>0.12089517439634501</v>
      </c>
      <c r="F2688" s="21">
        <v>0.87200324843642796</v>
      </c>
      <c r="G2688" s="21">
        <v>1.7707208755870201</v>
      </c>
      <c r="H2688" s="21">
        <v>0.523359131112486</v>
      </c>
      <c r="I2688" s="10" t="str">
        <f>Table[[#This Row],[Solar]]&amp;Table[[#This Row],[Wind]]</f>
        <v>500775</v>
      </c>
    </row>
    <row r="2689" spans="1:9" x14ac:dyDescent="0.3">
      <c r="A2689" s="19">
        <v>525</v>
      </c>
      <c r="B2689" s="20">
        <v>775</v>
      </c>
      <c r="C2689" s="21">
        <v>0.19788314274032801</v>
      </c>
      <c r="D2689" s="21">
        <v>0.40123548327983999</v>
      </c>
      <c r="E2689" s="21">
        <v>0.11913820364293599</v>
      </c>
      <c r="F2689" s="21">
        <v>0.85506381872987502</v>
      </c>
      <c r="G2689" s="21">
        <v>1.7340552021650699</v>
      </c>
      <c r="H2689" s="21">
        <v>0.51483830902164296</v>
      </c>
      <c r="I2689" s="10" t="str">
        <f>Table[[#This Row],[Solar]]&amp;Table[[#This Row],[Wind]]</f>
        <v>525775</v>
      </c>
    </row>
    <row r="2690" spans="1:9" x14ac:dyDescent="0.3">
      <c r="A2690" s="19">
        <v>550</v>
      </c>
      <c r="B2690" s="20">
        <v>775</v>
      </c>
      <c r="C2690" s="21">
        <v>0.19435486510693201</v>
      </c>
      <c r="D2690" s="21">
        <v>0.39356240838102602</v>
      </c>
      <c r="E2690" s="21">
        <v>0.117381232889526</v>
      </c>
      <c r="F2690" s="21">
        <v>0.83812438902332198</v>
      </c>
      <c r="G2690" s="21">
        <v>1.69738952874311</v>
      </c>
      <c r="H2690" s="21">
        <v>0.50631748693080003</v>
      </c>
      <c r="I2690" s="10" t="str">
        <f>Table[[#This Row],[Solar]]&amp;Table[[#This Row],[Wind]]</f>
        <v>550775</v>
      </c>
    </row>
    <row r="2691" spans="1:9" x14ac:dyDescent="0.3">
      <c r="A2691" s="19">
        <v>575</v>
      </c>
      <c r="B2691" s="20">
        <v>775</v>
      </c>
      <c r="C2691" s="21">
        <v>0.19082658747353701</v>
      </c>
      <c r="D2691" s="21">
        <v>0.38588933348221099</v>
      </c>
      <c r="E2691" s="21">
        <v>0.115624262136117</v>
      </c>
      <c r="F2691" s="21">
        <v>0.82118495931676905</v>
      </c>
      <c r="G2691" s="21">
        <v>1.6607238553211601</v>
      </c>
      <c r="H2691" s="21">
        <v>0.49779666483995699</v>
      </c>
      <c r="I2691" s="10" t="str">
        <f>Table[[#This Row],[Solar]]&amp;Table[[#This Row],[Wind]]</f>
        <v>575775</v>
      </c>
    </row>
    <row r="2692" spans="1:9" x14ac:dyDescent="0.3">
      <c r="A2692" s="19">
        <v>600</v>
      </c>
      <c r="B2692" s="20">
        <v>775</v>
      </c>
      <c r="C2692" s="21">
        <v>0.18729830984014101</v>
      </c>
      <c r="D2692" s="21">
        <v>0.37821625858339603</v>
      </c>
      <c r="E2692" s="21">
        <v>0.113867291382707</v>
      </c>
      <c r="F2692" s="21">
        <v>0.804245529610215</v>
      </c>
      <c r="G2692" s="21">
        <v>1.6240581818991999</v>
      </c>
      <c r="H2692" s="21">
        <v>0.48927584274911401</v>
      </c>
      <c r="I2692" s="10" t="str">
        <f>Table[[#This Row],[Solar]]&amp;Table[[#This Row],[Wind]]</f>
        <v>600775</v>
      </c>
    </row>
    <row r="2693" spans="1:9" x14ac:dyDescent="0.3">
      <c r="A2693" s="19">
        <v>625</v>
      </c>
      <c r="B2693" s="20">
        <v>775</v>
      </c>
      <c r="C2693" s="21">
        <v>0.18377003220674601</v>
      </c>
      <c r="D2693" s="21">
        <v>0.370543183684582</v>
      </c>
      <c r="E2693" s="21">
        <v>0.112110320629297</v>
      </c>
      <c r="F2693" s="21">
        <v>0.78730609990366196</v>
      </c>
      <c r="G2693" s="21">
        <v>1.58739250847725</v>
      </c>
      <c r="H2693" s="21">
        <v>0.48075502065827103</v>
      </c>
      <c r="I2693" s="10" t="str">
        <f>Table[[#This Row],[Solar]]&amp;Table[[#This Row],[Wind]]</f>
        <v>625775</v>
      </c>
    </row>
    <row r="2694" spans="1:9" x14ac:dyDescent="0.3">
      <c r="A2694" s="19">
        <v>650</v>
      </c>
      <c r="B2694" s="20">
        <v>775</v>
      </c>
      <c r="C2694" s="21">
        <v>0.18024175457335001</v>
      </c>
      <c r="D2694" s="21">
        <v>0.36287010878576698</v>
      </c>
      <c r="E2694" s="21">
        <v>0.110353349875888</v>
      </c>
      <c r="F2694" s="21">
        <v>0.77036667019710903</v>
      </c>
      <c r="G2694" s="21">
        <v>1.5507268350552901</v>
      </c>
      <c r="H2694" s="21">
        <v>0.47223419856742799</v>
      </c>
      <c r="I2694" s="10" t="str">
        <f>Table[[#This Row],[Solar]]&amp;Table[[#This Row],[Wind]]</f>
        <v>650775</v>
      </c>
    </row>
    <row r="2695" spans="1:9" x14ac:dyDescent="0.3">
      <c r="A2695" s="19">
        <v>675</v>
      </c>
      <c r="B2695" s="20">
        <v>775</v>
      </c>
      <c r="C2695" s="21">
        <v>0.17671347693995501</v>
      </c>
      <c r="D2695" s="21">
        <v>0.35519703388695301</v>
      </c>
      <c r="E2695" s="21">
        <v>0.10859637912247801</v>
      </c>
      <c r="F2695" s="21">
        <v>0.75342724049055598</v>
      </c>
      <c r="G2695" s="21">
        <v>1.5140611616333399</v>
      </c>
      <c r="H2695" s="21">
        <v>0.463713376476585</v>
      </c>
      <c r="I2695" s="10" t="str">
        <f>Table[[#This Row],[Solar]]&amp;Table[[#This Row],[Wind]]</f>
        <v>675775</v>
      </c>
    </row>
    <row r="2696" spans="1:9" x14ac:dyDescent="0.3">
      <c r="A2696" s="19">
        <v>700</v>
      </c>
      <c r="B2696" s="20">
        <v>775</v>
      </c>
      <c r="C2696" s="21">
        <v>0.17318519930655901</v>
      </c>
      <c r="D2696" s="21">
        <v>0.34752395898813798</v>
      </c>
      <c r="E2696" s="21">
        <v>0.10683940836906899</v>
      </c>
      <c r="F2696" s="21">
        <v>0.73648781078400205</v>
      </c>
      <c r="G2696" s="21">
        <v>1.47739548821139</v>
      </c>
      <c r="H2696" s="21">
        <v>0.45519255438574202</v>
      </c>
      <c r="I2696" s="10" t="str">
        <f>Table[[#This Row],[Solar]]&amp;Table[[#This Row],[Wind]]</f>
        <v>700775</v>
      </c>
    </row>
    <row r="2697" spans="1:9" x14ac:dyDescent="0.3">
      <c r="A2697" s="19">
        <v>725</v>
      </c>
      <c r="B2697" s="20">
        <v>775</v>
      </c>
      <c r="C2697" s="21">
        <v>0.16965692167316401</v>
      </c>
      <c r="D2697" s="21">
        <v>0.33985088408932301</v>
      </c>
      <c r="E2697" s="21">
        <v>0.105082437615659</v>
      </c>
      <c r="F2697" s="21">
        <v>0.71954838107744901</v>
      </c>
      <c r="G2697" s="21">
        <v>1.4407298147894301</v>
      </c>
      <c r="H2697" s="21">
        <v>0.44667173229489898</v>
      </c>
      <c r="I2697" s="10" t="str">
        <f>Table[[#This Row],[Solar]]&amp;Table[[#This Row],[Wind]]</f>
        <v>725775</v>
      </c>
    </row>
    <row r="2698" spans="1:9" x14ac:dyDescent="0.3">
      <c r="A2698" s="19">
        <v>750</v>
      </c>
      <c r="B2698" s="20">
        <v>775</v>
      </c>
      <c r="C2698" s="21">
        <v>0.16958941874839201</v>
      </c>
      <c r="D2698" s="21">
        <v>0.33866668595870397</v>
      </c>
      <c r="E2698" s="21">
        <v>0.106127355999262</v>
      </c>
      <c r="F2698" s="21">
        <v>0.71747806033171202</v>
      </c>
      <c r="G2698" s="21">
        <v>1.43197641396077</v>
      </c>
      <c r="H2698" s="21">
        <v>0.45000101365730999</v>
      </c>
      <c r="I2698" s="10" t="str">
        <f>Table[[#This Row],[Solar]]&amp;Table[[#This Row],[Wind]]</f>
        <v>750775</v>
      </c>
    </row>
    <row r="2699" spans="1:9" x14ac:dyDescent="0.3">
      <c r="A2699" s="19">
        <v>775</v>
      </c>
      <c r="B2699" s="20">
        <v>775</v>
      </c>
      <c r="C2699" s="21">
        <v>0.169521915823621</v>
      </c>
      <c r="D2699" s="21">
        <v>0.33748248782808499</v>
      </c>
      <c r="E2699" s="21">
        <v>0.107172274382864</v>
      </c>
      <c r="F2699" s="21">
        <v>0.71540773958597503</v>
      </c>
      <c r="G2699" s="21">
        <v>1.42322301313211</v>
      </c>
      <c r="H2699" s="21">
        <v>0.453330295019722</v>
      </c>
      <c r="I2699" s="10" t="str">
        <f>Table[[#This Row],[Solar]]&amp;Table[[#This Row],[Wind]]</f>
        <v>775775</v>
      </c>
    </row>
    <row r="2700" spans="1:9" x14ac:dyDescent="0.3">
      <c r="A2700" s="19">
        <v>800</v>
      </c>
      <c r="B2700" s="20">
        <v>775</v>
      </c>
      <c r="C2700" s="21">
        <v>0.16993037197333499</v>
      </c>
      <c r="D2700" s="21">
        <v>0.33704073983969401</v>
      </c>
      <c r="E2700" s="21">
        <v>0.109091705311508</v>
      </c>
      <c r="F2700" s="21">
        <v>0.71799642819767595</v>
      </c>
      <c r="G2700" s="21">
        <v>1.4227348852719</v>
      </c>
      <c r="H2700" s="21">
        <v>0.46243330144214001</v>
      </c>
      <c r="I2700" s="10" t="str">
        <f>Table[[#This Row],[Solar]]&amp;Table[[#This Row],[Wind]]</f>
        <v>800775</v>
      </c>
    </row>
    <row r="2701" spans="1:9" x14ac:dyDescent="0.3">
      <c r="A2701" s="19">
        <v>825</v>
      </c>
      <c r="B2701" s="20">
        <v>775</v>
      </c>
      <c r="C2701" s="21">
        <v>0.17033882812304901</v>
      </c>
      <c r="D2701" s="21">
        <v>0.33659899185130199</v>
      </c>
      <c r="E2701" s="21">
        <v>0.11101113624015101</v>
      </c>
      <c r="F2701" s="21">
        <v>0.72058511680937698</v>
      </c>
      <c r="G2701" s="21">
        <v>1.4222467574116899</v>
      </c>
      <c r="H2701" s="21">
        <v>0.47153630786455902</v>
      </c>
      <c r="I2701" s="10" t="str">
        <f>Table[[#This Row],[Solar]]&amp;Table[[#This Row],[Wind]]</f>
        <v>825775</v>
      </c>
    </row>
    <row r="2702" spans="1:9" x14ac:dyDescent="0.3">
      <c r="A2702" s="19">
        <v>850</v>
      </c>
      <c r="B2702" s="20">
        <v>775</v>
      </c>
      <c r="C2702" s="21">
        <v>0.170747284272764</v>
      </c>
      <c r="D2702" s="21">
        <v>0.33615724386291002</v>
      </c>
      <c r="E2702" s="21">
        <v>0.112930567168794</v>
      </c>
      <c r="F2702" s="21">
        <v>0.72317380542107701</v>
      </c>
      <c r="G2702" s="21">
        <v>1.4217586295514799</v>
      </c>
      <c r="H2702" s="21">
        <v>0.48063931428697698</v>
      </c>
      <c r="I2702" s="10" t="str">
        <f>Table[[#This Row],[Solar]]&amp;Table[[#This Row],[Wind]]</f>
        <v>850775</v>
      </c>
    </row>
    <row r="2703" spans="1:9" x14ac:dyDescent="0.3">
      <c r="A2703" s="19">
        <v>875</v>
      </c>
      <c r="B2703" s="20">
        <v>775</v>
      </c>
      <c r="C2703" s="21">
        <v>0.171155740422478</v>
      </c>
      <c r="D2703" s="21">
        <v>0.33571549587451899</v>
      </c>
      <c r="E2703" s="21">
        <v>0.114849998097438</v>
      </c>
      <c r="F2703" s="21">
        <v>0.72576249403277804</v>
      </c>
      <c r="G2703" s="21">
        <v>1.4212705016912699</v>
      </c>
      <c r="H2703" s="21">
        <v>0.489742320709395</v>
      </c>
      <c r="I2703" s="10" t="str">
        <f>Table[[#This Row],[Solar]]&amp;Table[[#This Row],[Wind]]</f>
        <v>875775</v>
      </c>
    </row>
    <row r="2704" spans="1:9" x14ac:dyDescent="0.3">
      <c r="A2704" s="19">
        <v>900</v>
      </c>
      <c r="B2704" s="20">
        <v>775</v>
      </c>
      <c r="C2704" s="21">
        <v>0.17156419657219299</v>
      </c>
      <c r="D2704" s="21">
        <v>0.33527374788612702</v>
      </c>
      <c r="E2704" s="21">
        <v>0.11676942902608101</v>
      </c>
      <c r="F2704" s="21">
        <v>0.72835118264447896</v>
      </c>
      <c r="G2704" s="21">
        <v>1.4207823738310601</v>
      </c>
      <c r="H2704" s="21">
        <v>0.49884532713181401</v>
      </c>
      <c r="I2704" s="10" t="str">
        <f>Table[[#This Row],[Solar]]&amp;Table[[#This Row],[Wind]]</f>
        <v>900775</v>
      </c>
    </row>
    <row r="2705" spans="1:9" x14ac:dyDescent="0.3">
      <c r="A2705" s="19">
        <v>925</v>
      </c>
      <c r="B2705" s="20">
        <v>775</v>
      </c>
      <c r="C2705" s="21">
        <v>0.17197265272190701</v>
      </c>
      <c r="D2705" s="21">
        <v>0.33483199989773499</v>
      </c>
      <c r="E2705" s="21">
        <v>0.118688859954724</v>
      </c>
      <c r="F2705" s="21">
        <v>0.73093987125617998</v>
      </c>
      <c r="G2705" s="21">
        <v>1.4202942459708501</v>
      </c>
      <c r="H2705" s="21">
        <v>0.50794833355423197</v>
      </c>
      <c r="I2705" s="10" t="str">
        <f>Table[[#This Row],[Solar]]&amp;Table[[#This Row],[Wind]]</f>
        <v>925775</v>
      </c>
    </row>
    <row r="2706" spans="1:9" x14ac:dyDescent="0.3">
      <c r="A2706" s="19">
        <v>950</v>
      </c>
      <c r="B2706" s="20">
        <v>775</v>
      </c>
      <c r="C2706" s="21">
        <v>0.172381108871621</v>
      </c>
      <c r="D2706" s="21">
        <v>0.33439025190934302</v>
      </c>
      <c r="E2706" s="21">
        <v>0.120608290883368</v>
      </c>
      <c r="F2706" s="21">
        <v>0.73352855986788101</v>
      </c>
      <c r="G2706" s="21">
        <v>1.4198061181106401</v>
      </c>
      <c r="H2706" s="21">
        <v>0.51705133997664998</v>
      </c>
      <c r="I2706" s="10" t="str">
        <f>Table[[#This Row],[Solar]]&amp;Table[[#This Row],[Wind]]</f>
        <v>950775</v>
      </c>
    </row>
    <row r="2707" spans="1:9" x14ac:dyDescent="0.3">
      <c r="A2707" s="19">
        <v>975</v>
      </c>
      <c r="B2707" s="20">
        <v>775</v>
      </c>
      <c r="C2707" s="21">
        <v>0.17278956502133599</v>
      </c>
      <c r="D2707" s="21">
        <v>0.33394850392095199</v>
      </c>
      <c r="E2707" s="21">
        <v>0.12252772181201101</v>
      </c>
      <c r="F2707" s="21">
        <v>0.73611724847958204</v>
      </c>
      <c r="G2707" s="21">
        <v>1.41931799025043</v>
      </c>
      <c r="H2707" s="21">
        <v>0.526154346399069</v>
      </c>
      <c r="I2707" s="10" t="str">
        <f>Table[[#This Row],[Solar]]&amp;Table[[#This Row],[Wind]]</f>
        <v>975775</v>
      </c>
    </row>
    <row r="2708" spans="1:9" x14ac:dyDescent="0.3">
      <c r="A2708" s="19">
        <v>1000</v>
      </c>
      <c r="B2708" s="20">
        <v>775</v>
      </c>
      <c r="C2708" s="21">
        <v>0.17319802117104999</v>
      </c>
      <c r="D2708" s="21">
        <v>0.33350675593256002</v>
      </c>
      <c r="E2708" s="21">
        <v>0.124447152740654</v>
      </c>
      <c r="F2708" s="21">
        <v>0.73870593709128296</v>
      </c>
      <c r="G2708" s="21">
        <v>1.41882986239022</v>
      </c>
      <c r="H2708" s="21">
        <v>0.53525735282148701</v>
      </c>
      <c r="I2708" s="10" t="str">
        <f>Table[[#This Row],[Solar]]&amp;Table[[#This Row],[Wind]]</f>
        <v>1000775</v>
      </c>
    </row>
    <row r="2709" spans="1:9" x14ac:dyDescent="0.3">
      <c r="A2709" s="19">
        <v>1025</v>
      </c>
      <c r="B2709" s="20">
        <v>775</v>
      </c>
      <c r="C2709" s="21">
        <v>0.17360647732076501</v>
      </c>
      <c r="D2709" s="21">
        <v>0.33306500794416799</v>
      </c>
      <c r="E2709" s="21">
        <v>0.12636658366929801</v>
      </c>
      <c r="F2709" s="21">
        <v>0.74129462570298399</v>
      </c>
      <c r="G2709" s="21">
        <v>1.41834173453001</v>
      </c>
      <c r="H2709" s="21">
        <v>0.54436035924390602</v>
      </c>
      <c r="I2709" s="10" t="str">
        <f>Table[[#This Row],[Solar]]&amp;Table[[#This Row],[Wind]]</f>
        <v>1025775</v>
      </c>
    </row>
    <row r="2710" spans="1:9" x14ac:dyDescent="0.3">
      <c r="A2710" s="19">
        <v>1050</v>
      </c>
      <c r="B2710" s="20">
        <v>775</v>
      </c>
      <c r="C2710" s="21">
        <v>0.174014933470479</v>
      </c>
      <c r="D2710" s="21">
        <v>0.33262325995577702</v>
      </c>
      <c r="E2710" s="21">
        <v>0.12828601459794101</v>
      </c>
      <c r="F2710" s="21">
        <v>0.74388331431468502</v>
      </c>
      <c r="G2710" s="21">
        <v>1.4178536066698</v>
      </c>
      <c r="H2710" s="21">
        <v>0.55346336566632404</v>
      </c>
      <c r="I2710" s="10" t="str">
        <f>Table[[#This Row],[Solar]]&amp;Table[[#This Row],[Wind]]</f>
        <v>1050775</v>
      </c>
    </row>
    <row r="2711" spans="1:9" x14ac:dyDescent="0.3">
      <c r="A2711" s="19">
        <v>1075</v>
      </c>
      <c r="B2711" s="20">
        <v>775</v>
      </c>
      <c r="C2711" s="21">
        <v>0.17442338962019299</v>
      </c>
      <c r="D2711" s="21">
        <v>0.33218151196738499</v>
      </c>
      <c r="E2711" s="21">
        <v>0.130205445526584</v>
      </c>
      <c r="F2711" s="21">
        <v>0.74647200292638605</v>
      </c>
      <c r="G2711" s="21">
        <v>1.41736547880959</v>
      </c>
      <c r="H2711" s="21">
        <v>0.56256637208874205</v>
      </c>
      <c r="I2711" s="10" t="str">
        <f>Table[[#This Row],[Solar]]&amp;Table[[#This Row],[Wind]]</f>
        <v>1075775</v>
      </c>
    </row>
    <row r="2712" spans="1:9" x14ac:dyDescent="0.3">
      <c r="A2712" s="19">
        <v>1100</v>
      </c>
      <c r="B2712" s="20">
        <v>775</v>
      </c>
      <c r="C2712" s="21">
        <v>0.17483184576990801</v>
      </c>
      <c r="D2712" s="21">
        <v>0.33173976397899302</v>
      </c>
      <c r="E2712" s="21">
        <v>0.132124876455228</v>
      </c>
      <c r="F2712" s="21">
        <v>0.74906069153808597</v>
      </c>
      <c r="G2712" s="21">
        <v>1.41687735094937</v>
      </c>
      <c r="H2712" s="21">
        <v>0.57166937851116095</v>
      </c>
      <c r="I2712" s="10" t="str">
        <f>Table[[#This Row],[Solar]]&amp;Table[[#This Row],[Wind]]</f>
        <v>1100775</v>
      </c>
    </row>
    <row r="2713" spans="1:9" x14ac:dyDescent="0.3">
      <c r="A2713" s="19">
        <v>1125</v>
      </c>
      <c r="B2713" s="20">
        <v>775</v>
      </c>
      <c r="C2713" s="21">
        <v>0.175240301919622</v>
      </c>
      <c r="D2713" s="21">
        <v>0.33129801599060099</v>
      </c>
      <c r="E2713" s="21">
        <v>0.13404430738387099</v>
      </c>
      <c r="F2713" s="21">
        <v>0.75164938014978699</v>
      </c>
      <c r="G2713" s="21">
        <v>1.4163892230891599</v>
      </c>
      <c r="H2713" s="21">
        <v>0.58077238493357897</v>
      </c>
      <c r="I2713" s="10" t="str">
        <f>Table[[#This Row],[Solar]]&amp;Table[[#This Row],[Wind]]</f>
        <v>1125775</v>
      </c>
    </row>
    <row r="2714" spans="1:9" x14ac:dyDescent="0.3">
      <c r="A2714" s="19">
        <v>1150</v>
      </c>
      <c r="B2714" s="20">
        <v>775</v>
      </c>
      <c r="C2714" s="21">
        <v>0.175648758069337</v>
      </c>
      <c r="D2714" s="21">
        <v>0.33085626800221002</v>
      </c>
      <c r="E2714" s="21">
        <v>0.13596373831251499</v>
      </c>
      <c r="F2714" s="21">
        <v>0.75423806876148802</v>
      </c>
      <c r="G2714" s="21">
        <v>1.4159010952289499</v>
      </c>
      <c r="H2714" s="21">
        <v>0.58987539135599698</v>
      </c>
      <c r="I2714" s="10" t="str">
        <f>Table[[#This Row],[Solar]]&amp;Table[[#This Row],[Wind]]</f>
        <v>1150775</v>
      </c>
    </row>
    <row r="2715" spans="1:9" x14ac:dyDescent="0.3">
      <c r="A2715" s="19">
        <v>1175</v>
      </c>
      <c r="B2715" s="20">
        <v>775</v>
      </c>
      <c r="C2715" s="21">
        <v>0.17605721421905099</v>
      </c>
      <c r="D2715" s="21">
        <v>0.33041452001381799</v>
      </c>
      <c r="E2715" s="21">
        <v>0.13788316924115801</v>
      </c>
      <c r="F2715" s="21">
        <v>0.75682675737318905</v>
      </c>
      <c r="G2715" s="21">
        <v>1.4154129673687399</v>
      </c>
      <c r="H2715" s="21">
        <v>0.59897839777841599</v>
      </c>
      <c r="I2715" s="10" t="str">
        <f>Table[[#This Row],[Solar]]&amp;Table[[#This Row],[Wind]]</f>
        <v>1175775</v>
      </c>
    </row>
    <row r="2716" spans="1:9" x14ac:dyDescent="0.3">
      <c r="A2716" s="19">
        <v>1200</v>
      </c>
      <c r="B2716" s="20">
        <v>775</v>
      </c>
      <c r="C2716" s="21">
        <v>0.17646567036876501</v>
      </c>
      <c r="D2716" s="21">
        <v>0.32997277202542602</v>
      </c>
      <c r="E2716" s="21">
        <v>0.13980260016980101</v>
      </c>
      <c r="F2716" s="21">
        <v>0.75941544598488997</v>
      </c>
      <c r="G2716" s="21">
        <v>1.4149248395085301</v>
      </c>
      <c r="H2716" s="21">
        <v>0.60808140420083401</v>
      </c>
      <c r="I2716" s="10" t="str">
        <f>Table[[#This Row],[Solar]]&amp;Table[[#This Row],[Wind]]</f>
        <v>1200775</v>
      </c>
    </row>
    <row r="2717" spans="1:9" x14ac:dyDescent="0.3">
      <c r="A2717" s="19">
        <v>1225</v>
      </c>
      <c r="B2717" s="20">
        <v>775</v>
      </c>
      <c r="C2717" s="21">
        <v>0.17687412651848</v>
      </c>
      <c r="D2717" s="21">
        <v>0.32953102403703399</v>
      </c>
      <c r="E2717" s="21">
        <v>0.141722031098445</v>
      </c>
      <c r="F2717" s="21">
        <v>0.762004134596591</v>
      </c>
      <c r="G2717" s="21">
        <v>1.4144367116483201</v>
      </c>
      <c r="H2717" s="21">
        <v>0.61718441062325202</v>
      </c>
      <c r="I2717" s="10" t="str">
        <f>Table[[#This Row],[Solar]]&amp;Table[[#This Row],[Wind]]</f>
        <v>1225775</v>
      </c>
    </row>
    <row r="2718" spans="1:9" x14ac:dyDescent="0.3">
      <c r="A2718" s="19">
        <v>1250</v>
      </c>
      <c r="B2718" s="20">
        <v>775</v>
      </c>
      <c r="C2718" s="21">
        <v>0.17728258266819399</v>
      </c>
      <c r="D2718" s="21">
        <v>0.32908927604864302</v>
      </c>
      <c r="E2718" s="21">
        <v>0.143641462027088</v>
      </c>
      <c r="F2718" s="21">
        <v>0.76459282320829203</v>
      </c>
      <c r="G2718" s="21">
        <v>1.4139485837881101</v>
      </c>
      <c r="H2718" s="21">
        <v>0.62628741704567104</v>
      </c>
      <c r="I2718" s="10" t="str">
        <f>Table[[#This Row],[Solar]]&amp;Table[[#This Row],[Wind]]</f>
        <v>1250775</v>
      </c>
    </row>
    <row r="2719" spans="1:9" x14ac:dyDescent="0.3">
      <c r="A2719" s="19">
        <v>1275</v>
      </c>
      <c r="B2719" s="20">
        <v>775</v>
      </c>
      <c r="C2719" s="21">
        <v>0.17769103881790899</v>
      </c>
      <c r="D2719" s="21">
        <v>0.32864752806025099</v>
      </c>
      <c r="E2719" s="21">
        <v>0.14556089295573099</v>
      </c>
      <c r="F2719" s="21">
        <v>0.76718151181999295</v>
      </c>
      <c r="G2719" s="21">
        <v>1.4134604559279</v>
      </c>
      <c r="H2719" s="21">
        <v>0.63539042346808905</v>
      </c>
      <c r="I2719" s="10" t="str">
        <f>Table[[#This Row],[Solar]]&amp;Table[[#This Row],[Wind]]</f>
        <v>1275775</v>
      </c>
    </row>
    <row r="2720" spans="1:9" x14ac:dyDescent="0.3">
      <c r="A2720" s="19">
        <v>1300</v>
      </c>
      <c r="B2720" s="20">
        <v>775</v>
      </c>
      <c r="C2720" s="21">
        <v>0.17809949496762301</v>
      </c>
      <c r="D2720" s="21">
        <v>0.32820578007185902</v>
      </c>
      <c r="E2720" s="21">
        <v>0.14748032388437499</v>
      </c>
      <c r="F2720" s="21">
        <v>0.76977020043169397</v>
      </c>
      <c r="G2720" s="21">
        <v>1.41297232806769</v>
      </c>
      <c r="H2720" s="21">
        <v>0.64449342989050695</v>
      </c>
      <c r="I2720" s="10" t="str">
        <f>Table[[#This Row],[Solar]]&amp;Table[[#This Row],[Wind]]</f>
        <v>1300775</v>
      </c>
    </row>
    <row r="2721" spans="1:9" x14ac:dyDescent="0.3">
      <c r="A2721" s="19">
        <v>1325</v>
      </c>
      <c r="B2721" s="20">
        <v>775</v>
      </c>
      <c r="C2721" s="21">
        <v>0.178507951117337</v>
      </c>
      <c r="D2721" s="21">
        <v>0.32776403208346799</v>
      </c>
      <c r="E2721" s="21">
        <v>0.14939975481301801</v>
      </c>
      <c r="F2721" s="21">
        <v>0.772358889043394</v>
      </c>
      <c r="G2721" s="21">
        <v>1.41248420020748</v>
      </c>
      <c r="H2721" s="21">
        <v>0.65359643631292597</v>
      </c>
      <c r="I2721" s="10" t="str">
        <f>Table[[#This Row],[Solar]]&amp;Table[[#This Row],[Wind]]</f>
        <v>1325775</v>
      </c>
    </row>
    <row r="2722" spans="1:9" x14ac:dyDescent="0.3">
      <c r="A2722" s="19">
        <v>1350</v>
      </c>
      <c r="B2722" s="20">
        <v>775</v>
      </c>
      <c r="C2722" s="21">
        <v>0.17929920435556199</v>
      </c>
      <c r="D2722" s="21">
        <v>0.32789519749391099</v>
      </c>
      <c r="E2722" s="21">
        <v>0.151692891142681</v>
      </c>
      <c r="F2722" s="21">
        <v>0.77647235360661404</v>
      </c>
      <c r="G2722" s="21">
        <v>1.41437657092924</v>
      </c>
      <c r="H2722" s="21">
        <v>0.66405345686999995</v>
      </c>
      <c r="I2722" s="10" t="str">
        <f>Table[[#This Row],[Solar]]&amp;Table[[#This Row],[Wind]]</f>
        <v>1350775</v>
      </c>
    </row>
    <row r="2723" spans="1:9" x14ac:dyDescent="0.3">
      <c r="A2723" s="19">
        <v>1375</v>
      </c>
      <c r="B2723" s="20">
        <v>775</v>
      </c>
      <c r="C2723" s="21">
        <v>0.18162164594782501</v>
      </c>
      <c r="D2723" s="21">
        <v>0.330318016499695</v>
      </c>
      <c r="E2723" s="21">
        <v>0.15548084907642101</v>
      </c>
      <c r="F2723" s="21">
        <v>0.786684921975907</v>
      </c>
      <c r="G2723" s="21">
        <v>1.4257909359788701</v>
      </c>
      <c r="H2723" s="21">
        <v>0.67992653396569702</v>
      </c>
      <c r="I2723" s="10" t="str">
        <f>Table[[#This Row],[Solar]]&amp;Table[[#This Row],[Wind]]</f>
        <v>1375775</v>
      </c>
    </row>
    <row r="2724" spans="1:9" x14ac:dyDescent="0.3">
      <c r="A2724" s="19">
        <v>1400</v>
      </c>
      <c r="B2724" s="20">
        <v>775</v>
      </c>
      <c r="C2724" s="21">
        <v>0.18394408754008901</v>
      </c>
      <c r="D2724" s="21">
        <v>0.33274083550547801</v>
      </c>
      <c r="E2724" s="21">
        <v>0.15926880701016</v>
      </c>
      <c r="F2724" s="21">
        <v>0.79689749034520097</v>
      </c>
      <c r="G2724" s="21">
        <v>1.4372053010285</v>
      </c>
      <c r="H2724" s="21">
        <v>0.69579961106139299</v>
      </c>
      <c r="I2724" s="10" t="str">
        <f>Table[[#This Row],[Solar]]&amp;Table[[#This Row],[Wind]]</f>
        <v>1400775</v>
      </c>
    </row>
    <row r="2725" spans="1:9" x14ac:dyDescent="0.3">
      <c r="A2725" s="19">
        <v>1425</v>
      </c>
      <c r="B2725" s="20">
        <v>775</v>
      </c>
      <c r="C2725" s="21">
        <v>0.186266529132353</v>
      </c>
      <c r="D2725" s="21">
        <v>0.33516365451126201</v>
      </c>
      <c r="E2725" s="21">
        <v>0.16305676494390001</v>
      </c>
      <c r="F2725" s="21">
        <v>0.80711005871449404</v>
      </c>
      <c r="G2725" s="21">
        <v>1.4486196660781401</v>
      </c>
      <c r="H2725" s="21">
        <v>0.71167268815708995</v>
      </c>
      <c r="I2725" s="10" t="str">
        <f>Table[[#This Row],[Solar]]&amp;Table[[#This Row],[Wind]]</f>
        <v>1425775</v>
      </c>
    </row>
    <row r="2726" spans="1:9" x14ac:dyDescent="0.3">
      <c r="A2726" s="19">
        <v>1450</v>
      </c>
      <c r="B2726" s="20">
        <v>775</v>
      </c>
      <c r="C2726" s="21">
        <v>0.188588970724617</v>
      </c>
      <c r="D2726" s="21">
        <v>0.33758647351704602</v>
      </c>
      <c r="E2726" s="21">
        <v>0.16684472287763999</v>
      </c>
      <c r="F2726" s="21">
        <v>0.817322627083788</v>
      </c>
      <c r="G2726" s="21">
        <v>1.46003403112777</v>
      </c>
      <c r="H2726" s="21">
        <v>0.72754576525278702</v>
      </c>
      <c r="I2726" s="10" t="str">
        <f>Table[[#This Row],[Solar]]&amp;Table[[#This Row],[Wind]]</f>
        <v>1450775</v>
      </c>
    </row>
    <row r="2727" spans="1:9" x14ac:dyDescent="0.3">
      <c r="A2727" s="19">
        <v>1475</v>
      </c>
      <c r="B2727" s="20">
        <v>775</v>
      </c>
      <c r="C2727" s="21">
        <v>0.19091141231688</v>
      </c>
      <c r="D2727" s="21">
        <v>0.34000929252282902</v>
      </c>
      <c r="E2727" s="21">
        <v>0.17063268081138</v>
      </c>
      <c r="F2727" s="21">
        <v>0.82753519545308096</v>
      </c>
      <c r="G2727" s="21">
        <v>1.4714483961774001</v>
      </c>
      <c r="H2727" s="21">
        <v>0.74341884234848399</v>
      </c>
      <c r="I2727" s="10" t="str">
        <f>Table[[#This Row],[Solar]]&amp;Table[[#This Row],[Wind]]</f>
        <v>1475775</v>
      </c>
    </row>
    <row r="2728" spans="1:9" x14ac:dyDescent="0.3">
      <c r="A2728" s="19">
        <v>1500</v>
      </c>
      <c r="B2728" s="20">
        <v>775</v>
      </c>
      <c r="C2728" s="21">
        <v>0.19323385390914399</v>
      </c>
      <c r="D2728" s="21">
        <v>0.34243211152861303</v>
      </c>
      <c r="E2728" s="21">
        <v>0.17442063874512001</v>
      </c>
      <c r="F2728" s="21">
        <v>0.83774776382237504</v>
      </c>
      <c r="G2728" s="21">
        <v>1.48286276122703</v>
      </c>
      <c r="H2728" s="21">
        <v>0.75929191944418095</v>
      </c>
      <c r="I2728" s="10" t="str">
        <f>Table[[#This Row],[Solar]]&amp;Table[[#This Row],[Wind]]</f>
        <v>1500775</v>
      </c>
    </row>
    <row r="2729" spans="1:9" x14ac:dyDescent="0.3">
      <c r="A2729" s="19">
        <v>1525</v>
      </c>
      <c r="B2729" s="20">
        <v>775</v>
      </c>
      <c r="C2729" s="21">
        <v>0.19555629550140799</v>
      </c>
      <c r="D2729" s="21">
        <v>0.34485493053439698</v>
      </c>
      <c r="E2729" s="21">
        <v>0.17820859667885999</v>
      </c>
      <c r="F2729" s="21">
        <v>0.847960332191668</v>
      </c>
      <c r="G2729" s="21">
        <v>1.4942771262766601</v>
      </c>
      <c r="H2729" s="21">
        <v>0.77516499653987803</v>
      </c>
      <c r="I2729" s="10" t="str">
        <f>Table[[#This Row],[Solar]]&amp;Table[[#This Row],[Wind]]</f>
        <v>1525775</v>
      </c>
    </row>
    <row r="2730" spans="1:9" x14ac:dyDescent="0.3">
      <c r="A2730" s="19">
        <v>1550</v>
      </c>
      <c r="B2730" s="20">
        <v>775</v>
      </c>
      <c r="C2730" s="21">
        <v>0.19787873709367099</v>
      </c>
      <c r="D2730" s="21">
        <v>0.34727774954017998</v>
      </c>
      <c r="E2730" s="21">
        <v>0.1819965546126</v>
      </c>
      <c r="F2730" s="21">
        <v>0.85817290056096196</v>
      </c>
      <c r="G2730" s="21">
        <v>1.50569149132629</v>
      </c>
      <c r="H2730" s="21">
        <v>0.79103807363557499</v>
      </c>
      <c r="I2730" s="10" t="str">
        <f>Table[[#This Row],[Solar]]&amp;Table[[#This Row],[Wind]]</f>
        <v>1550775</v>
      </c>
    </row>
    <row r="2731" spans="1:9" x14ac:dyDescent="0.3">
      <c r="A2731" s="19">
        <v>1575</v>
      </c>
      <c r="B2731" s="20">
        <v>775</v>
      </c>
      <c r="C2731" s="21">
        <v>0.20020117868593501</v>
      </c>
      <c r="D2731" s="21">
        <v>0.34970056854596399</v>
      </c>
      <c r="E2731" s="21">
        <v>0.18578451254634001</v>
      </c>
      <c r="F2731" s="21">
        <v>0.86838546893025503</v>
      </c>
      <c r="G2731" s="21">
        <v>1.5171058563759201</v>
      </c>
      <c r="H2731" s="21">
        <v>0.80691115073127195</v>
      </c>
      <c r="I2731" s="10" t="str">
        <f>Table[[#This Row],[Solar]]&amp;Table[[#This Row],[Wind]]</f>
        <v>1575775</v>
      </c>
    </row>
    <row r="2732" spans="1:9" x14ac:dyDescent="0.3">
      <c r="A2732" s="19">
        <v>1600</v>
      </c>
      <c r="B2732" s="20">
        <v>775</v>
      </c>
      <c r="C2732" s="21">
        <v>0.20252362027819901</v>
      </c>
      <c r="D2732" s="21">
        <v>0.35212338755174699</v>
      </c>
      <c r="E2732" s="21">
        <v>0.18957247048008</v>
      </c>
      <c r="F2732" s="21">
        <v>0.878598037299549</v>
      </c>
      <c r="G2732" s="21">
        <v>1.52852022142556</v>
      </c>
      <c r="H2732" s="21">
        <v>0.82278422782696903</v>
      </c>
      <c r="I2732" s="10" t="str">
        <f>Table[[#This Row],[Solar]]&amp;Table[[#This Row],[Wind]]</f>
        <v>1600775</v>
      </c>
    </row>
    <row r="2733" spans="1:9" x14ac:dyDescent="0.3">
      <c r="A2733" s="19">
        <v>1625</v>
      </c>
      <c r="B2733" s="20">
        <v>775</v>
      </c>
      <c r="C2733" s="21">
        <v>0.204846061870462</v>
      </c>
      <c r="D2733" s="21">
        <v>0.354546206557531</v>
      </c>
      <c r="E2733" s="21">
        <v>0.19336042841382001</v>
      </c>
      <c r="F2733" s="21">
        <v>0.88881060566884196</v>
      </c>
      <c r="G2733" s="21">
        <v>1.5399345864751901</v>
      </c>
      <c r="H2733" s="21">
        <v>0.83865730492266499</v>
      </c>
      <c r="I2733" s="10" t="str">
        <f>Table[[#This Row],[Solar]]&amp;Table[[#This Row],[Wind]]</f>
        <v>1625775</v>
      </c>
    </row>
    <row r="2734" spans="1:9" x14ac:dyDescent="0.3">
      <c r="A2734" s="19">
        <v>1650</v>
      </c>
      <c r="B2734" s="20">
        <v>775</v>
      </c>
      <c r="C2734" s="21">
        <v>0.207168503462726</v>
      </c>
      <c r="D2734" s="21">
        <v>0.356969025563315</v>
      </c>
      <c r="E2734" s="21">
        <v>0.19714838634755999</v>
      </c>
      <c r="F2734" s="21">
        <v>0.89902317403813603</v>
      </c>
      <c r="G2734" s="21">
        <v>1.55134895152482</v>
      </c>
      <c r="H2734" s="21">
        <v>0.85453038201836196</v>
      </c>
      <c r="I2734" s="10" t="str">
        <f>Table[[#This Row],[Solar]]&amp;Table[[#This Row],[Wind]]</f>
        <v>1650775</v>
      </c>
    </row>
    <row r="2735" spans="1:9" x14ac:dyDescent="0.3">
      <c r="A2735" s="19">
        <v>1675</v>
      </c>
      <c r="B2735" s="20">
        <v>775</v>
      </c>
      <c r="C2735" s="21">
        <v>0.20949094505499</v>
      </c>
      <c r="D2735" s="21">
        <v>0.35939184456909801</v>
      </c>
      <c r="E2735" s="21">
        <v>0.2009363442813</v>
      </c>
      <c r="F2735" s="21">
        <v>0.90923574240742899</v>
      </c>
      <c r="G2735" s="21">
        <v>1.5627633165744499</v>
      </c>
      <c r="H2735" s="21">
        <v>0.87040345911405903</v>
      </c>
      <c r="I2735" s="10" t="str">
        <f>Table[[#This Row],[Solar]]&amp;Table[[#This Row],[Wind]]</f>
        <v>1675775</v>
      </c>
    </row>
    <row r="2736" spans="1:9" x14ac:dyDescent="0.3">
      <c r="A2736" s="19">
        <v>1700</v>
      </c>
      <c r="B2736" s="20">
        <v>775</v>
      </c>
      <c r="C2736" s="21">
        <v>0.21181338664725399</v>
      </c>
      <c r="D2736" s="21">
        <v>0.36181466357488201</v>
      </c>
      <c r="E2736" s="21">
        <v>0.20472430221504001</v>
      </c>
      <c r="F2736" s="21">
        <v>0.91944831077672196</v>
      </c>
      <c r="G2736" s="21">
        <v>1.57417768162408</v>
      </c>
      <c r="H2736" s="21">
        <v>0.88627653620975599</v>
      </c>
      <c r="I2736" s="10" t="str">
        <f>Table[[#This Row],[Solar]]&amp;Table[[#This Row],[Wind]]</f>
        <v>1700775</v>
      </c>
    </row>
    <row r="2737" spans="1:9" x14ac:dyDescent="0.3">
      <c r="A2737" s="19">
        <v>1725</v>
      </c>
      <c r="B2737" s="20">
        <v>775</v>
      </c>
      <c r="C2737" s="21">
        <v>0.21413582823951699</v>
      </c>
      <c r="D2737" s="21">
        <v>0.36423748258066602</v>
      </c>
      <c r="E2737" s="21">
        <v>0.20851226014877999</v>
      </c>
      <c r="F2737" s="21">
        <v>0.92966087914601603</v>
      </c>
      <c r="G2737" s="21">
        <v>1.5855920466737099</v>
      </c>
      <c r="H2737" s="21">
        <v>0.90214961330545296</v>
      </c>
      <c r="I2737" s="10" t="str">
        <f>Table[[#This Row],[Solar]]&amp;Table[[#This Row],[Wind]]</f>
        <v>1725775</v>
      </c>
    </row>
    <row r="2738" spans="1:9" x14ac:dyDescent="0.3">
      <c r="A2738" s="19">
        <v>0</v>
      </c>
      <c r="B2738" s="20">
        <v>800</v>
      </c>
      <c r="C2738" s="21">
        <v>0.27115651260336998</v>
      </c>
      <c r="D2738" s="21">
        <v>0.55967178290722397</v>
      </c>
      <c r="E2738" s="21">
        <v>0.15707302976357601</v>
      </c>
      <c r="F2738" s="21">
        <v>1.2121172335708901</v>
      </c>
      <c r="G2738" s="21">
        <v>2.5017137885083698</v>
      </c>
      <c r="H2738" s="21">
        <v>0.70217235464994698</v>
      </c>
      <c r="I2738" s="10" t="str">
        <f>Table[[#This Row],[Solar]]&amp;Table[[#This Row],[Wind]]</f>
        <v>0800</v>
      </c>
    </row>
    <row r="2739" spans="1:9" x14ac:dyDescent="0.3">
      <c r="A2739" s="19">
        <v>25</v>
      </c>
      <c r="B2739" s="20">
        <v>800</v>
      </c>
      <c r="C2739" s="21">
        <v>0.26762823496997501</v>
      </c>
      <c r="D2739" s="21">
        <v>0.55199870800841</v>
      </c>
      <c r="E2739" s="21">
        <v>0.15531605901016701</v>
      </c>
      <c r="F2739" s="21">
        <v>1.1951778038643399</v>
      </c>
      <c r="G2739" s="21">
        <v>2.4650481150864199</v>
      </c>
      <c r="H2739" s="21">
        <v>0.69365153255910394</v>
      </c>
      <c r="I2739" s="10" t="str">
        <f>Table[[#This Row],[Solar]]&amp;Table[[#This Row],[Wind]]</f>
        <v>25800</v>
      </c>
    </row>
    <row r="2740" spans="1:9" x14ac:dyDescent="0.3">
      <c r="A2740" s="19">
        <v>50</v>
      </c>
      <c r="B2740" s="20">
        <v>800</v>
      </c>
      <c r="C2740" s="21">
        <v>0.26409995733657898</v>
      </c>
      <c r="D2740" s="21">
        <v>0.54432563310959503</v>
      </c>
      <c r="E2740" s="21">
        <v>0.15355908825675699</v>
      </c>
      <c r="F2740" s="21">
        <v>1.17823837415778</v>
      </c>
      <c r="G2740" s="21">
        <v>2.4283824416644602</v>
      </c>
      <c r="H2740" s="21">
        <v>0.68513071046826102</v>
      </c>
      <c r="I2740" s="10" t="str">
        <f>Table[[#This Row],[Solar]]&amp;Table[[#This Row],[Wind]]</f>
        <v>50800</v>
      </c>
    </row>
    <row r="2741" spans="1:9" x14ac:dyDescent="0.3">
      <c r="A2741" s="19">
        <v>75</v>
      </c>
      <c r="B2741" s="20">
        <v>800</v>
      </c>
      <c r="C2741" s="21">
        <v>0.26057167970318401</v>
      </c>
      <c r="D2741" s="21">
        <v>0.53665255821078095</v>
      </c>
      <c r="E2741" s="21">
        <v>0.15180211750334799</v>
      </c>
      <c r="F2741" s="21">
        <v>1.1612989444512301</v>
      </c>
      <c r="G2741" s="21">
        <v>2.3917167682425098</v>
      </c>
      <c r="H2741" s="21">
        <v>0.67660988837741798</v>
      </c>
      <c r="I2741" s="10" t="str">
        <f>Table[[#This Row],[Solar]]&amp;Table[[#This Row],[Wind]]</f>
        <v>75800</v>
      </c>
    </row>
    <row r="2742" spans="1:9" x14ac:dyDescent="0.3">
      <c r="A2742" s="19">
        <v>100</v>
      </c>
      <c r="B2742" s="20">
        <v>800</v>
      </c>
      <c r="C2742" s="21">
        <v>0.25704340206978799</v>
      </c>
      <c r="D2742" s="21">
        <v>0.52897948331196598</v>
      </c>
      <c r="E2742" s="21">
        <v>0.15004514674993799</v>
      </c>
      <c r="F2742" s="21">
        <v>1.1443595147446799</v>
      </c>
      <c r="G2742" s="21">
        <v>2.3550510948205599</v>
      </c>
      <c r="H2742" s="21">
        <v>0.66808906628657505</v>
      </c>
      <c r="I2742" s="10" t="str">
        <f>Table[[#This Row],[Solar]]&amp;Table[[#This Row],[Wind]]</f>
        <v>100800</v>
      </c>
    </row>
    <row r="2743" spans="1:9" x14ac:dyDescent="0.3">
      <c r="A2743" s="19">
        <v>125</v>
      </c>
      <c r="B2743" s="20">
        <v>800</v>
      </c>
      <c r="C2743" s="21">
        <v>0.25351512443639301</v>
      </c>
      <c r="D2743" s="21">
        <v>0.52130640841315101</v>
      </c>
      <c r="E2743" s="21">
        <v>0.14828817599652799</v>
      </c>
      <c r="F2743" s="21">
        <v>1.12742008503812</v>
      </c>
      <c r="G2743" s="21">
        <v>2.3183854213986002</v>
      </c>
      <c r="H2743" s="21">
        <v>0.65956824419573201</v>
      </c>
      <c r="I2743" s="10" t="str">
        <f>Table[[#This Row],[Solar]]&amp;Table[[#This Row],[Wind]]</f>
        <v>125800</v>
      </c>
    </row>
    <row r="2744" spans="1:9" x14ac:dyDescent="0.3">
      <c r="A2744" s="19">
        <v>150</v>
      </c>
      <c r="B2744" s="20">
        <v>800</v>
      </c>
      <c r="C2744" s="21">
        <v>0.24998684680299699</v>
      </c>
      <c r="D2744" s="21">
        <v>0.51363333351433704</v>
      </c>
      <c r="E2744" s="21">
        <v>0.14653120524311899</v>
      </c>
      <c r="F2744" s="21">
        <v>1.11048065533157</v>
      </c>
      <c r="G2744" s="21">
        <v>2.2817197479766498</v>
      </c>
      <c r="H2744" s="21">
        <v>0.65104742210488897</v>
      </c>
      <c r="I2744" s="10" t="str">
        <f>Table[[#This Row],[Solar]]&amp;Table[[#This Row],[Wind]]</f>
        <v>150800</v>
      </c>
    </row>
    <row r="2745" spans="1:9" x14ac:dyDescent="0.3">
      <c r="A2745" s="19">
        <v>175</v>
      </c>
      <c r="B2745" s="20">
        <v>800</v>
      </c>
      <c r="C2745" s="21">
        <v>0.24645856916960199</v>
      </c>
      <c r="D2745" s="21">
        <v>0.50596025861552196</v>
      </c>
      <c r="E2745" s="21">
        <v>0.144774234489709</v>
      </c>
      <c r="F2745" s="21">
        <v>1.0935412256250201</v>
      </c>
      <c r="G2745" s="21">
        <v>2.2450540745546901</v>
      </c>
      <c r="H2745" s="21">
        <v>0.64252660001404605</v>
      </c>
      <c r="I2745" s="10" t="str">
        <f>Table[[#This Row],[Solar]]&amp;Table[[#This Row],[Wind]]</f>
        <v>175800</v>
      </c>
    </row>
    <row r="2746" spans="1:9" x14ac:dyDescent="0.3">
      <c r="A2746" s="19">
        <v>200</v>
      </c>
      <c r="B2746" s="20">
        <v>800</v>
      </c>
      <c r="C2746" s="21">
        <v>0.24293029153620599</v>
      </c>
      <c r="D2746" s="21">
        <v>0.49828718371670699</v>
      </c>
      <c r="E2746" s="21">
        <v>0.143017263736299</v>
      </c>
      <c r="F2746" s="21">
        <v>1.0766017959184599</v>
      </c>
      <c r="G2746" s="21">
        <v>2.2083884011327402</v>
      </c>
      <c r="H2746" s="21">
        <v>0.63400577792320301</v>
      </c>
      <c r="I2746" s="10" t="str">
        <f>Table[[#This Row],[Solar]]&amp;Table[[#This Row],[Wind]]</f>
        <v>200800</v>
      </c>
    </row>
    <row r="2747" spans="1:9" x14ac:dyDescent="0.3">
      <c r="A2747" s="19">
        <v>225</v>
      </c>
      <c r="B2747" s="20">
        <v>800</v>
      </c>
      <c r="C2747" s="21">
        <v>0.23940201390281099</v>
      </c>
      <c r="D2747" s="21">
        <v>0.49061410881789302</v>
      </c>
      <c r="E2747" s="21">
        <v>0.14126029298289</v>
      </c>
      <c r="F2747" s="21">
        <v>1.05966236621191</v>
      </c>
      <c r="G2747" s="21">
        <v>2.1717227277107898</v>
      </c>
      <c r="H2747" s="21">
        <v>0.62548495583235997</v>
      </c>
      <c r="I2747" s="10" t="str">
        <f>Table[[#This Row],[Solar]]&amp;Table[[#This Row],[Wind]]</f>
        <v>225800</v>
      </c>
    </row>
    <row r="2748" spans="1:9" x14ac:dyDescent="0.3">
      <c r="A2748" s="19">
        <v>250</v>
      </c>
      <c r="B2748" s="20">
        <v>800</v>
      </c>
      <c r="C2748" s="21">
        <v>0.23587373626941499</v>
      </c>
      <c r="D2748" s="21">
        <v>0.482941033919078</v>
      </c>
      <c r="E2748" s="21">
        <v>0.13950332222948</v>
      </c>
      <c r="F2748" s="21">
        <v>1.0427229365053601</v>
      </c>
      <c r="G2748" s="21">
        <v>2.1350570542888301</v>
      </c>
      <c r="H2748" s="21">
        <v>0.61696413374151704</v>
      </c>
      <c r="I2748" s="10" t="str">
        <f>Table[[#This Row],[Solar]]&amp;Table[[#This Row],[Wind]]</f>
        <v>250800</v>
      </c>
    </row>
    <row r="2749" spans="1:9" x14ac:dyDescent="0.3">
      <c r="A2749" s="19">
        <v>275</v>
      </c>
      <c r="B2749" s="20">
        <v>800</v>
      </c>
      <c r="C2749" s="21">
        <v>0.23234545863601999</v>
      </c>
      <c r="D2749" s="21">
        <v>0.47526795902026397</v>
      </c>
      <c r="E2749" s="21">
        <v>0.13774635147607101</v>
      </c>
      <c r="F2749" s="21">
        <v>1.0257835067987999</v>
      </c>
      <c r="G2749" s="21">
        <v>2.0983913808668802</v>
      </c>
      <c r="H2749" s="21">
        <v>0.608443311650674</v>
      </c>
      <c r="I2749" s="10" t="str">
        <f>Table[[#This Row],[Solar]]&amp;Table[[#This Row],[Wind]]</f>
        <v>275800</v>
      </c>
    </row>
    <row r="2750" spans="1:9" x14ac:dyDescent="0.3">
      <c r="A2750" s="19">
        <v>300</v>
      </c>
      <c r="B2750" s="20">
        <v>800</v>
      </c>
      <c r="C2750" s="21">
        <v>0.22881718100262399</v>
      </c>
      <c r="D2750" s="21">
        <v>0.46759488412144901</v>
      </c>
      <c r="E2750" s="21">
        <v>0.13598938072266101</v>
      </c>
      <c r="F2750" s="21">
        <v>1.00884407709225</v>
      </c>
      <c r="G2750" s="21">
        <v>2.06172570744492</v>
      </c>
      <c r="H2750" s="21">
        <v>0.59992248955983096</v>
      </c>
      <c r="I2750" s="10" t="str">
        <f>Table[[#This Row],[Solar]]&amp;Table[[#This Row],[Wind]]</f>
        <v>300800</v>
      </c>
    </row>
    <row r="2751" spans="1:9" x14ac:dyDescent="0.3">
      <c r="A2751" s="19">
        <v>325</v>
      </c>
      <c r="B2751" s="20">
        <v>800</v>
      </c>
      <c r="C2751" s="21">
        <v>0.22528890336922899</v>
      </c>
      <c r="D2751" s="21">
        <v>0.45992180922263398</v>
      </c>
      <c r="E2751" s="21">
        <v>0.13423240996925101</v>
      </c>
      <c r="F2751" s="21">
        <v>0.99190464738570305</v>
      </c>
      <c r="G2751" s="21">
        <v>2.0250600340229701</v>
      </c>
      <c r="H2751" s="21">
        <v>0.59140166746898803</v>
      </c>
      <c r="I2751" s="10" t="str">
        <f>Table[[#This Row],[Solar]]&amp;Table[[#This Row],[Wind]]</f>
        <v>325800</v>
      </c>
    </row>
    <row r="2752" spans="1:9" x14ac:dyDescent="0.3">
      <c r="A2752" s="19">
        <v>350</v>
      </c>
      <c r="B2752" s="20">
        <v>800</v>
      </c>
      <c r="C2752" s="21">
        <v>0.22176062573583299</v>
      </c>
      <c r="D2752" s="21">
        <v>0.45224873432382001</v>
      </c>
      <c r="E2752" s="21">
        <v>0.13247543921584201</v>
      </c>
      <c r="F2752" s="21">
        <v>0.97496521767914901</v>
      </c>
      <c r="G2752" s="21">
        <v>1.9883943606010199</v>
      </c>
      <c r="H2752" s="21">
        <v>0.582880845378144</v>
      </c>
      <c r="I2752" s="10" t="str">
        <f>Table[[#This Row],[Solar]]&amp;Table[[#This Row],[Wind]]</f>
        <v>350800</v>
      </c>
    </row>
    <row r="2753" spans="1:9" x14ac:dyDescent="0.3">
      <c r="A2753" s="19">
        <v>375</v>
      </c>
      <c r="B2753" s="20">
        <v>800</v>
      </c>
      <c r="C2753" s="21">
        <v>0.218232348102438</v>
      </c>
      <c r="D2753" s="21">
        <v>0.44457565942500499</v>
      </c>
      <c r="E2753" s="21">
        <v>0.13071846846243201</v>
      </c>
      <c r="F2753" s="21">
        <v>0.95802578797259597</v>
      </c>
      <c r="G2753" s="21">
        <v>1.95172868717906</v>
      </c>
      <c r="H2753" s="21">
        <v>0.57436002328730096</v>
      </c>
      <c r="I2753" s="10" t="str">
        <f>Table[[#This Row],[Solar]]&amp;Table[[#This Row],[Wind]]</f>
        <v>375800</v>
      </c>
    </row>
    <row r="2754" spans="1:9" x14ac:dyDescent="0.3">
      <c r="A2754" s="19">
        <v>400</v>
      </c>
      <c r="B2754" s="20">
        <v>800</v>
      </c>
      <c r="C2754" s="21">
        <v>0.214704070469042</v>
      </c>
      <c r="D2754" s="21">
        <v>0.43690258452619002</v>
      </c>
      <c r="E2754" s="21">
        <v>0.12896149770902299</v>
      </c>
      <c r="F2754" s="21">
        <v>0.94108635826604303</v>
      </c>
      <c r="G2754" s="21">
        <v>1.9150630137571101</v>
      </c>
      <c r="H2754" s="21">
        <v>0.56583920119645803</v>
      </c>
      <c r="I2754" s="10" t="str">
        <f>Table[[#This Row],[Solar]]&amp;Table[[#This Row],[Wind]]</f>
        <v>400800</v>
      </c>
    </row>
    <row r="2755" spans="1:9" x14ac:dyDescent="0.3">
      <c r="A2755" s="19">
        <v>425</v>
      </c>
      <c r="B2755" s="20">
        <v>800</v>
      </c>
      <c r="C2755" s="21">
        <v>0.211175792835647</v>
      </c>
      <c r="D2755" s="21">
        <v>0.42922950962737599</v>
      </c>
      <c r="E2755" s="21">
        <v>0.12720452695561299</v>
      </c>
      <c r="F2755" s="21">
        <v>0.92414692855948999</v>
      </c>
      <c r="G2755" s="21">
        <v>1.8783973403351499</v>
      </c>
      <c r="H2755" s="21">
        <v>0.55731837910561499</v>
      </c>
      <c r="I2755" s="10" t="str">
        <f>Table[[#This Row],[Solar]]&amp;Table[[#This Row],[Wind]]</f>
        <v>425800</v>
      </c>
    </row>
    <row r="2756" spans="1:9" x14ac:dyDescent="0.3">
      <c r="A2756" s="19">
        <v>450</v>
      </c>
      <c r="B2756" s="20">
        <v>800</v>
      </c>
      <c r="C2756" s="21">
        <v>0.207647515202251</v>
      </c>
      <c r="D2756" s="21">
        <v>0.42155643472856102</v>
      </c>
      <c r="E2756" s="21">
        <v>0.12544755620220299</v>
      </c>
      <c r="F2756" s="21">
        <v>0.90720749885293595</v>
      </c>
      <c r="G2756" s="21">
        <v>1.8417316669132</v>
      </c>
      <c r="H2756" s="21">
        <v>0.54879755701477195</v>
      </c>
      <c r="I2756" s="10" t="str">
        <f>Table[[#This Row],[Solar]]&amp;Table[[#This Row],[Wind]]</f>
        <v>450800</v>
      </c>
    </row>
    <row r="2757" spans="1:9" x14ac:dyDescent="0.3">
      <c r="A2757" s="19">
        <v>475</v>
      </c>
      <c r="B2757" s="20">
        <v>800</v>
      </c>
      <c r="C2757" s="21">
        <v>0.204119237568855</v>
      </c>
      <c r="D2757" s="21">
        <v>0.413883359829747</v>
      </c>
      <c r="E2757" s="21">
        <v>0.12369058544879399</v>
      </c>
      <c r="F2757" s="21">
        <v>0.89026806914638301</v>
      </c>
      <c r="G2757" s="21">
        <v>1.8050659934912501</v>
      </c>
      <c r="H2757" s="21">
        <v>0.54027673492392903</v>
      </c>
      <c r="I2757" s="10" t="str">
        <f>Table[[#This Row],[Solar]]&amp;Table[[#This Row],[Wind]]</f>
        <v>475800</v>
      </c>
    </row>
    <row r="2758" spans="1:9" x14ac:dyDescent="0.3">
      <c r="A2758" s="19">
        <v>500</v>
      </c>
      <c r="B2758" s="20">
        <v>800</v>
      </c>
      <c r="C2758" s="21">
        <v>0.20059095993546</v>
      </c>
      <c r="D2758" s="21">
        <v>0.40621028493093198</v>
      </c>
      <c r="E2758" s="21">
        <v>0.121933614695384</v>
      </c>
      <c r="F2758" s="21">
        <v>0.87332863943982997</v>
      </c>
      <c r="G2758" s="21">
        <v>1.7684003200692899</v>
      </c>
      <c r="H2758" s="21">
        <v>0.53175591283308599</v>
      </c>
      <c r="I2758" s="10" t="str">
        <f>Table[[#This Row],[Solar]]&amp;Table[[#This Row],[Wind]]</f>
        <v>500800</v>
      </c>
    </row>
    <row r="2759" spans="1:9" x14ac:dyDescent="0.3">
      <c r="A2759" s="19">
        <v>525</v>
      </c>
      <c r="B2759" s="20">
        <v>800</v>
      </c>
      <c r="C2759" s="21">
        <v>0.197062682302064</v>
      </c>
      <c r="D2759" s="21">
        <v>0.39853721003211701</v>
      </c>
      <c r="E2759" s="21">
        <v>0.120176643941974</v>
      </c>
      <c r="F2759" s="21">
        <v>0.85638920973327604</v>
      </c>
      <c r="G2759" s="21">
        <v>1.73173464664734</v>
      </c>
      <c r="H2759" s="21">
        <v>0.52323509074224295</v>
      </c>
      <c r="I2759" s="10" t="str">
        <f>Table[[#This Row],[Solar]]&amp;Table[[#This Row],[Wind]]</f>
        <v>525800</v>
      </c>
    </row>
    <row r="2760" spans="1:9" x14ac:dyDescent="0.3">
      <c r="A2760" s="19">
        <v>550</v>
      </c>
      <c r="B2760" s="20">
        <v>800</v>
      </c>
      <c r="C2760" s="21">
        <v>0.193534404668669</v>
      </c>
      <c r="D2760" s="21">
        <v>0.39086413513330298</v>
      </c>
      <c r="E2760" s="21">
        <v>0.118419673188565</v>
      </c>
      <c r="F2760" s="21">
        <v>0.83944978002672299</v>
      </c>
      <c r="G2760" s="21">
        <v>1.6950689732253801</v>
      </c>
      <c r="H2760" s="21">
        <v>0.51471426865140002</v>
      </c>
      <c r="I2760" s="10" t="str">
        <f>Table[[#This Row],[Solar]]&amp;Table[[#This Row],[Wind]]</f>
        <v>550800</v>
      </c>
    </row>
    <row r="2761" spans="1:9" x14ac:dyDescent="0.3">
      <c r="A2761" s="19">
        <v>575</v>
      </c>
      <c r="B2761" s="20">
        <v>800</v>
      </c>
      <c r="C2761" s="21">
        <v>0.190006127035273</v>
      </c>
      <c r="D2761" s="21">
        <v>0.38319106023448801</v>
      </c>
      <c r="E2761" s="21">
        <v>0.116662702435155</v>
      </c>
      <c r="F2761" s="21">
        <v>0.82251035032016995</v>
      </c>
      <c r="G2761" s="21">
        <v>1.6584032998034299</v>
      </c>
      <c r="H2761" s="21">
        <v>0.50619344656055698</v>
      </c>
      <c r="I2761" s="10" t="str">
        <f>Table[[#This Row],[Solar]]&amp;Table[[#This Row],[Wind]]</f>
        <v>575800</v>
      </c>
    </row>
    <row r="2762" spans="1:9" x14ac:dyDescent="0.3">
      <c r="A2762" s="19">
        <v>600</v>
      </c>
      <c r="B2762" s="20">
        <v>800</v>
      </c>
      <c r="C2762" s="21">
        <v>0.186477849401878</v>
      </c>
      <c r="D2762" s="21">
        <v>0.37551798533567299</v>
      </c>
      <c r="E2762" s="21">
        <v>0.114905731681746</v>
      </c>
      <c r="F2762" s="21">
        <v>0.80557092061361701</v>
      </c>
      <c r="G2762" s="21">
        <v>1.62173762638148</v>
      </c>
      <c r="H2762" s="21">
        <v>0.497672624469714</v>
      </c>
      <c r="I2762" s="10" t="str">
        <f>Table[[#This Row],[Solar]]&amp;Table[[#This Row],[Wind]]</f>
        <v>600800</v>
      </c>
    </row>
    <row r="2763" spans="1:9" x14ac:dyDescent="0.3">
      <c r="A2763" s="19">
        <v>625</v>
      </c>
      <c r="B2763" s="20">
        <v>800</v>
      </c>
      <c r="C2763" s="21">
        <v>0.18294957176848201</v>
      </c>
      <c r="D2763" s="21">
        <v>0.36784491043685902</v>
      </c>
      <c r="E2763" s="21">
        <v>0.11314876092833601</v>
      </c>
      <c r="F2763" s="21">
        <v>0.78863149090706397</v>
      </c>
      <c r="G2763" s="21">
        <v>1.5850719529595201</v>
      </c>
      <c r="H2763" s="21">
        <v>0.48915180237887101</v>
      </c>
      <c r="I2763" s="10" t="str">
        <f>Table[[#This Row],[Solar]]&amp;Table[[#This Row],[Wind]]</f>
        <v>625800</v>
      </c>
    </row>
    <row r="2764" spans="1:9" x14ac:dyDescent="0.3">
      <c r="A2764" s="19">
        <v>650</v>
      </c>
      <c r="B2764" s="20">
        <v>800</v>
      </c>
      <c r="C2764" s="21">
        <v>0.17942129413508701</v>
      </c>
      <c r="D2764" s="21">
        <v>0.36017183553804399</v>
      </c>
      <c r="E2764" s="21">
        <v>0.11139179017492599</v>
      </c>
      <c r="F2764" s="21">
        <v>0.77169206120051004</v>
      </c>
      <c r="G2764" s="21">
        <v>1.5484062795375699</v>
      </c>
      <c r="H2764" s="21">
        <v>0.48063098028802798</v>
      </c>
      <c r="I2764" s="10" t="str">
        <f>Table[[#This Row],[Solar]]&amp;Table[[#This Row],[Wind]]</f>
        <v>650800</v>
      </c>
    </row>
    <row r="2765" spans="1:9" x14ac:dyDescent="0.3">
      <c r="A2765" s="19">
        <v>675</v>
      </c>
      <c r="B2765" s="20">
        <v>800</v>
      </c>
      <c r="C2765" s="21">
        <v>0.17589301650169101</v>
      </c>
      <c r="D2765" s="21">
        <v>0.35249876063922903</v>
      </c>
      <c r="E2765" s="21">
        <v>0.109634819421517</v>
      </c>
      <c r="F2765" s="21">
        <v>0.75475263149395699</v>
      </c>
      <c r="G2765" s="21">
        <v>1.51174060611561</v>
      </c>
      <c r="H2765" s="21">
        <v>0.47211015819718499</v>
      </c>
      <c r="I2765" s="10" t="str">
        <f>Table[[#This Row],[Solar]]&amp;Table[[#This Row],[Wind]]</f>
        <v>675800</v>
      </c>
    </row>
    <row r="2766" spans="1:9" x14ac:dyDescent="0.3">
      <c r="A2766" s="19">
        <v>700</v>
      </c>
      <c r="B2766" s="20">
        <v>800</v>
      </c>
      <c r="C2766" s="21">
        <v>0.17236473886829601</v>
      </c>
      <c r="D2766" s="21">
        <v>0.344825685740415</v>
      </c>
      <c r="E2766" s="21">
        <v>0.107877848668107</v>
      </c>
      <c r="F2766" s="21">
        <v>0.73781320178740395</v>
      </c>
      <c r="G2766" s="21">
        <v>1.4750749326936601</v>
      </c>
      <c r="H2766" s="21">
        <v>0.46358933610634201</v>
      </c>
      <c r="I2766" s="10" t="str">
        <f>Table[[#This Row],[Solar]]&amp;Table[[#This Row],[Wind]]</f>
        <v>700800</v>
      </c>
    </row>
    <row r="2767" spans="1:9" x14ac:dyDescent="0.3">
      <c r="A2767" s="19">
        <v>725</v>
      </c>
      <c r="B2767" s="20">
        <v>800</v>
      </c>
      <c r="C2767" s="21">
        <v>0.172297235943524</v>
      </c>
      <c r="D2767" s="21">
        <v>0.34364148760979601</v>
      </c>
      <c r="E2767" s="21">
        <v>0.10892276705171</v>
      </c>
      <c r="F2767" s="21">
        <v>0.73574288104166696</v>
      </c>
      <c r="G2767" s="21">
        <v>1.466321531865</v>
      </c>
      <c r="H2767" s="21">
        <v>0.46691861746875402</v>
      </c>
      <c r="I2767" s="10" t="str">
        <f>Table[[#This Row],[Solar]]&amp;Table[[#This Row],[Wind]]</f>
        <v>725800</v>
      </c>
    </row>
    <row r="2768" spans="1:9" x14ac:dyDescent="0.3">
      <c r="A2768" s="19">
        <v>750</v>
      </c>
      <c r="B2768" s="20">
        <v>800</v>
      </c>
      <c r="C2768" s="21">
        <v>0.172229733018753</v>
      </c>
      <c r="D2768" s="21">
        <v>0.34245728947917697</v>
      </c>
      <c r="E2768" s="21">
        <v>0.109967685435313</v>
      </c>
      <c r="F2768" s="21">
        <v>0.73367256029592998</v>
      </c>
      <c r="G2768" s="21">
        <v>1.45756813103633</v>
      </c>
      <c r="H2768" s="21">
        <v>0.47024789883116502</v>
      </c>
      <c r="I2768" s="10" t="str">
        <f>Table[[#This Row],[Solar]]&amp;Table[[#This Row],[Wind]]</f>
        <v>750800</v>
      </c>
    </row>
    <row r="2769" spans="1:9" x14ac:dyDescent="0.3">
      <c r="A2769" s="19">
        <v>775</v>
      </c>
      <c r="B2769" s="20">
        <v>800</v>
      </c>
      <c r="C2769" s="21">
        <v>0.17216223009398099</v>
      </c>
      <c r="D2769" s="21">
        <v>0.34127309134855799</v>
      </c>
      <c r="E2769" s="21">
        <v>0.11101260381891501</v>
      </c>
      <c r="F2769" s="21">
        <v>0.73160223955019199</v>
      </c>
      <c r="G2769" s="21">
        <v>1.4488147302076699</v>
      </c>
      <c r="H2769" s="21">
        <v>0.47357718019357697</v>
      </c>
      <c r="I2769" s="10" t="str">
        <f>Table[[#This Row],[Solar]]&amp;Table[[#This Row],[Wind]]</f>
        <v>775800</v>
      </c>
    </row>
    <row r="2770" spans="1:9" x14ac:dyDescent="0.3">
      <c r="A2770" s="19">
        <v>800</v>
      </c>
      <c r="B2770" s="20">
        <v>800</v>
      </c>
      <c r="C2770" s="21">
        <v>0.17209472716920901</v>
      </c>
      <c r="D2770" s="21">
        <v>0.340088893217939</v>
      </c>
      <c r="E2770" s="21">
        <v>0.112057522202518</v>
      </c>
      <c r="F2770" s="21">
        <v>0.729531918804455</v>
      </c>
      <c r="G2770" s="21">
        <v>1.4400613293790101</v>
      </c>
      <c r="H2770" s="21">
        <v>0.47690646155598898</v>
      </c>
      <c r="I2770" s="10" t="str">
        <f>Table[[#This Row],[Solar]]&amp;Table[[#This Row],[Wind]]</f>
        <v>800800</v>
      </c>
    </row>
    <row r="2771" spans="1:9" x14ac:dyDescent="0.3">
      <c r="A2771" s="19">
        <v>825</v>
      </c>
      <c r="B2771" s="20">
        <v>800</v>
      </c>
      <c r="C2771" s="21">
        <v>0.172503183318924</v>
      </c>
      <c r="D2771" s="21">
        <v>0.33964714522954698</v>
      </c>
      <c r="E2771" s="21">
        <v>0.113976953131161</v>
      </c>
      <c r="F2771" s="21">
        <v>0.73212060741615603</v>
      </c>
      <c r="G2771" s="21">
        <v>1.4395732015188001</v>
      </c>
      <c r="H2771" s="21">
        <v>0.48600946797840699</v>
      </c>
      <c r="I2771" s="10" t="str">
        <f>Table[[#This Row],[Solar]]&amp;Table[[#This Row],[Wind]]</f>
        <v>825800</v>
      </c>
    </row>
    <row r="2772" spans="1:9" x14ac:dyDescent="0.3">
      <c r="A2772" s="19">
        <v>850</v>
      </c>
      <c r="B2772" s="20">
        <v>800</v>
      </c>
      <c r="C2772" s="21">
        <v>0.172911639468638</v>
      </c>
      <c r="D2772" s="21">
        <v>0.339205397241156</v>
      </c>
      <c r="E2772" s="21">
        <v>0.115896384059805</v>
      </c>
      <c r="F2772" s="21">
        <v>0.73470929602785695</v>
      </c>
      <c r="G2772" s="21">
        <v>1.4390850736585901</v>
      </c>
      <c r="H2772" s="21">
        <v>0.49511247440082501</v>
      </c>
      <c r="I2772" s="10" t="str">
        <f>Table[[#This Row],[Solar]]&amp;Table[[#This Row],[Wind]]</f>
        <v>850800</v>
      </c>
    </row>
    <row r="2773" spans="1:9" x14ac:dyDescent="0.3">
      <c r="A2773" s="19">
        <v>875</v>
      </c>
      <c r="B2773" s="20">
        <v>800</v>
      </c>
      <c r="C2773" s="21">
        <v>0.17332009561835299</v>
      </c>
      <c r="D2773" s="21">
        <v>0.33876364925276398</v>
      </c>
      <c r="E2773" s="21">
        <v>0.11781581498844799</v>
      </c>
      <c r="F2773" s="21">
        <v>0.73729798463955798</v>
      </c>
      <c r="G2773" s="21">
        <v>1.43859694579838</v>
      </c>
      <c r="H2773" s="21">
        <v>0.50421548082324397</v>
      </c>
      <c r="I2773" s="10" t="str">
        <f>Table[[#This Row],[Solar]]&amp;Table[[#This Row],[Wind]]</f>
        <v>875800</v>
      </c>
    </row>
    <row r="2774" spans="1:9" x14ac:dyDescent="0.3">
      <c r="A2774" s="19">
        <v>900</v>
      </c>
      <c r="B2774" s="20">
        <v>800</v>
      </c>
      <c r="C2774" s="21">
        <v>0.17372855176806701</v>
      </c>
      <c r="D2774" s="21">
        <v>0.338321901264372</v>
      </c>
      <c r="E2774" s="21">
        <v>0.119735245917091</v>
      </c>
      <c r="F2774" s="21">
        <v>0.73988667325125901</v>
      </c>
      <c r="G2774" s="21">
        <v>1.43810881793817</v>
      </c>
      <c r="H2774" s="21">
        <v>0.51331848724566198</v>
      </c>
      <c r="I2774" s="10" t="str">
        <f>Table[[#This Row],[Solar]]&amp;Table[[#This Row],[Wind]]</f>
        <v>900800</v>
      </c>
    </row>
    <row r="2775" spans="1:9" x14ac:dyDescent="0.3">
      <c r="A2775" s="19">
        <v>925</v>
      </c>
      <c r="B2775" s="20">
        <v>800</v>
      </c>
      <c r="C2775" s="21">
        <v>0.174137007917781</v>
      </c>
      <c r="D2775" s="21">
        <v>0.33788015327598098</v>
      </c>
      <c r="E2775" s="21">
        <v>0.121654676845735</v>
      </c>
      <c r="F2775" s="21">
        <v>0.74247536186295904</v>
      </c>
      <c r="G2775" s="21">
        <v>1.43762069007796</v>
      </c>
      <c r="H2775" s="21">
        <v>0.52242149366808099</v>
      </c>
      <c r="I2775" s="10" t="str">
        <f>Table[[#This Row],[Solar]]&amp;Table[[#This Row],[Wind]]</f>
        <v>925800</v>
      </c>
    </row>
    <row r="2776" spans="1:9" x14ac:dyDescent="0.3">
      <c r="A2776" s="19">
        <v>950</v>
      </c>
      <c r="B2776" s="20">
        <v>800</v>
      </c>
      <c r="C2776" s="21">
        <v>0.17454546406749599</v>
      </c>
      <c r="D2776" s="21">
        <v>0.337438405287589</v>
      </c>
      <c r="E2776" s="21">
        <v>0.12357410777437799</v>
      </c>
      <c r="F2776" s="21">
        <v>0.74506405047465996</v>
      </c>
      <c r="G2776" s="21">
        <v>1.43713256221775</v>
      </c>
      <c r="H2776" s="21">
        <v>0.53152450009049901</v>
      </c>
      <c r="I2776" s="10" t="str">
        <f>Table[[#This Row],[Solar]]&amp;Table[[#This Row],[Wind]]</f>
        <v>950800</v>
      </c>
    </row>
    <row r="2777" spans="1:9" x14ac:dyDescent="0.3">
      <c r="A2777" s="19">
        <v>975</v>
      </c>
      <c r="B2777" s="20">
        <v>800</v>
      </c>
      <c r="C2777" s="21">
        <v>0.17495392021721001</v>
      </c>
      <c r="D2777" s="21">
        <v>0.33699665729919698</v>
      </c>
      <c r="E2777" s="21">
        <v>0.12549353870302099</v>
      </c>
      <c r="F2777" s="21">
        <v>0.74765273908636098</v>
      </c>
      <c r="G2777" s="21">
        <v>1.43664443435754</v>
      </c>
      <c r="H2777" s="21">
        <v>0.54062750651291702</v>
      </c>
      <c r="I2777" s="10" t="str">
        <f>Table[[#This Row],[Solar]]&amp;Table[[#This Row],[Wind]]</f>
        <v>975800</v>
      </c>
    </row>
    <row r="2778" spans="1:9" x14ac:dyDescent="0.3">
      <c r="A2778" s="19">
        <v>1000</v>
      </c>
      <c r="B2778" s="20">
        <v>800</v>
      </c>
      <c r="C2778" s="21">
        <v>0.175362376366925</v>
      </c>
      <c r="D2778" s="21">
        <v>0.33655490931080501</v>
      </c>
      <c r="E2778" s="21">
        <v>0.12741296963166501</v>
      </c>
      <c r="F2778" s="21">
        <v>0.75024142769806201</v>
      </c>
      <c r="G2778" s="21">
        <v>1.4361563064973299</v>
      </c>
      <c r="H2778" s="21">
        <v>0.54973051293533604</v>
      </c>
      <c r="I2778" s="10" t="str">
        <f>Table[[#This Row],[Solar]]&amp;Table[[#This Row],[Wind]]</f>
        <v>1000800</v>
      </c>
    </row>
    <row r="2779" spans="1:9" x14ac:dyDescent="0.3">
      <c r="A2779" s="19">
        <v>1025</v>
      </c>
      <c r="B2779" s="20">
        <v>800</v>
      </c>
      <c r="C2779" s="21">
        <v>0.175770832516639</v>
      </c>
      <c r="D2779" s="21">
        <v>0.33611316132241398</v>
      </c>
      <c r="E2779" s="21">
        <v>0.12933240056030801</v>
      </c>
      <c r="F2779" s="21">
        <v>0.75283011630976304</v>
      </c>
      <c r="G2779" s="21">
        <v>1.4356681786371199</v>
      </c>
      <c r="H2779" s="21">
        <v>0.55883351935775405</v>
      </c>
      <c r="I2779" s="10" t="str">
        <f>Table[[#This Row],[Solar]]&amp;Table[[#This Row],[Wind]]</f>
        <v>1025800</v>
      </c>
    </row>
    <row r="2780" spans="1:9" x14ac:dyDescent="0.3">
      <c r="A2780" s="19">
        <v>1050</v>
      </c>
      <c r="B2780" s="20">
        <v>800</v>
      </c>
      <c r="C2780" s="21">
        <v>0.17617928866635299</v>
      </c>
      <c r="D2780" s="21">
        <v>0.33567141333402201</v>
      </c>
      <c r="E2780" s="21">
        <v>0.131251831488951</v>
      </c>
      <c r="F2780" s="21">
        <v>0.75541880492146396</v>
      </c>
      <c r="G2780" s="21">
        <v>1.4351800507769099</v>
      </c>
      <c r="H2780" s="21">
        <v>0.56793652578017195</v>
      </c>
      <c r="I2780" s="10" t="str">
        <f>Table[[#This Row],[Solar]]&amp;Table[[#This Row],[Wind]]</f>
        <v>1050800</v>
      </c>
    </row>
    <row r="2781" spans="1:9" x14ac:dyDescent="0.3">
      <c r="A2781" s="19">
        <v>1075</v>
      </c>
      <c r="B2781" s="20">
        <v>800</v>
      </c>
      <c r="C2781" s="21">
        <v>0.17658774481606801</v>
      </c>
      <c r="D2781" s="21">
        <v>0.33522966534562998</v>
      </c>
      <c r="E2781" s="21">
        <v>0.133171262417595</v>
      </c>
      <c r="F2781" s="21">
        <v>0.75800749353316499</v>
      </c>
      <c r="G2781" s="21">
        <v>1.4346919229166999</v>
      </c>
      <c r="H2781" s="21">
        <v>0.57703953220259097</v>
      </c>
      <c r="I2781" s="10" t="str">
        <f>Table[[#This Row],[Solar]]&amp;Table[[#This Row],[Wind]]</f>
        <v>1075800</v>
      </c>
    </row>
    <row r="2782" spans="1:9" x14ac:dyDescent="0.3">
      <c r="A2782" s="19">
        <v>1100</v>
      </c>
      <c r="B2782" s="20">
        <v>800</v>
      </c>
      <c r="C2782" s="21">
        <v>0.176996200965782</v>
      </c>
      <c r="D2782" s="21">
        <v>0.33478791735723901</v>
      </c>
      <c r="E2782" s="21">
        <v>0.13509069334623799</v>
      </c>
      <c r="F2782" s="21">
        <v>0.76059618214486602</v>
      </c>
      <c r="G2782" s="21">
        <v>1.4342037950564901</v>
      </c>
      <c r="H2782" s="21">
        <v>0.58614253862500898</v>
      </c>
      <c r="I2782" s="10" t="str">
        <f>Table[[#This Row],[Solar]]&amp;Table[[#This Row],[Wind]]</f>
        <v>1100800</v>
      </c>
    </row>
    <row r="2783" spans="1:9" x14ac:dyDescent="0.3">
      <c r="A2783" s="19">
        <v>1125</v>
      </c>
      <c r="B2783" s="20">
        <v>800</v>
      </c>
      <c r="C2783" s="21">
        <v>0.17740465711549699</v>
      </c>
      <c r="D2783" s="21">
        <v>0.33434616936884698</v>
      </c>
      <c r="E2783" s="21">
        <v>0.13701012427488099</v>
      </c>
      <c r="F2783" s="21">
        <v>0.76318487075656705</v>
      </c>
      <c r="G2783" s="21">
        <v>1.4337156671962801</v>
      </c>
      <c r="H2783" s="21">
        <v>0.59524554504742699</v>
      </c>
      <c r="I2783" s="10" t="str">
        <f>Table[[#This Row],[Solar]]&amp;Table[[#This Row],[Wind]]</f>
        <v>1125800</v>
      </c>
    </row>
    <row r="2784" spans="1:9" x14ac:dyDescent="0.3">
      <c r="A2784" s="19">
        <v>1150</v>
      </c>
      <c r="B2784" s="20">
        <v>800</v>
      </c>
      <c r="C2784" s="21">
        <v>0.17781311326521099</v>
      </c>
      <c r="D2784" s="21">
        <v>0.33390442138045501</v>
      </c>
      <c r="E2784" s="21">
        <v>0.13892955520352501</v>
      </c>
      <c r="F2784" s="21">
        <v>0.76577355936826796</v>
      </c>
      <c r="G2784" s="21">
        <v>1.4332275393360701</v>
      </c>
      <c r="H2784" s="21">
        <v>0.60434855146984601</v>
      </c>
      <c r="I2784" s="10" t="str">
        <f>Table[[#This Row],[Solar]]&amp;Table[[#This Row],[Wind]]</f>
        <v>1150800</v>
      </c>
    </row>
    <row r="2785" spans="1:9" x14ac:dyDescent="0.3">
      <c r="A2785" s="19">
        <v>1175</v>
      </c>
      <c r="B2785" s="20">
        <v>800</v>
      </c>
      <c r="C2785" s="21">
        <v>0.17822156941492501</v>
      </c>
      <c r="D2785" s="21">
        <v>0.33346267339206298</v>
      </c>
      <c r="E2785" s="21">
        <v>0.14084898613216801</v>
      </c>
      <c r="F2785" s="21">
        <v>0.76836224797996799</v>
      </c>
      <c r="G2785" s="21">
        <v>1.43273941147586</v>
      </c>
      <c r="H2785" s="21">
        <v>0.61345155789226402</v>
      </c>
      <c r="I2785" s="10" t="str">
        <f>Table[[#This Row],[Solar]]&amp;Table[[#This Row],[Wind]]</f>
        <v>1175800</v>
      </c>
    </row>
    <row r="2786" spans="1:9" x14ac:dyDescent="0.3">
      <c r="A2786" s="19">
        <v>1200</v>
      </c>
      <c r="B2786" s="20">
        <v>800</v>
      </c>
      <c r="C2786" s="21">
        <v>0.17863002556464</v>
      </c>
      <c r="D2786" s="21">
        <v>0.33302092540367201</v>
      </c>
      <c r="E2786" s="21">
        <v>0.142768417060811</v>
      </c>
      <c r="F2786" s="21">
        <v>0.77095093659166902</v>
      </c>
      <c r="G2786" s="21">
        <v>1.43225128361565</v>
      </c>
      <c r="H2786" s="21">
        <v>0.62255456431468204</v>
      </c>
      <c r="I2786" s="10" t="str">
        <f>Table[[#This Row],[Solar]]&amp;Table[[#This Row],[Wind]]</f>
        <v>1200800</v>
      </c>
    </row>
    <row r="2787" spans="1:9" x14ac:dyDescent="0.3">
      <c r="A2787" s="19">
        <v>1225</v>
      </c>
      <c r="B2787" s="20">
        <v>800</v>
      </c>
      <c r="C2787" s="21">
        <v>0.17903848171435399</v>
      </c>
      <c r="D2787" s="21">
        <v>0.33257917741527998</v>
      </c>
      <c r="E2787" s="21">
        <v>0.144687847989455</v>
      </c>
      <c r="F2787" s="21">
        <v>0.77353962520337005</v>
      </c>
      <c r="G2787" s="21">
        <v>1.43176315575544</v>
      </c>
      <c r="H2787" s="21">
        <v>0.63165757073710105</v>
      </c>
      <c r="I2787" s="10" t="str">
        <f>Table[[#This Row],[Solar]]&amp;Table[[#This Row],[Wind]]</f>
        <v>1225800</v>
      </c>
    </row>
    <row r="2788" spans="1:9" x14ac:dyDescent="0.3">
      <c r="A2788" s="19">
        <v>1250</v>
      </c>
      <c r="B2788" s="20">
        <v>800</v>
      </c>
      <c r="C2788" s="21">
        <v>0.17944693786406901</v>
      </c>
      <c r="D2788" s="21">
        <v>0.33213742942688801</v>
      </c>
      <c r="E2788" s="21">
        <v>0.14660727891809799</v>
      </c>
      <c r="F2788" s="21">
        <v>0.77612831381507097</v>
      </c>
      <c r="G2788" s="21">
        <v>1.43127502789523</v>
      </c>
      <c r="H2788" s="21">
        <v>0.64076057715951895</v>
      </c>
      <c r="I2788" s="10" t="str">
        <f>Table[[#This Row],[Solar]]&amp;Table[[#This Row],[Wind]]</f>
        <v>1250800</v>
      </c>
    </row>
    <row r="2789" spans="1:9" x14ac:dyDescent="0.3">
      <c r="A2789" s="19">
        <v>1275</v>
      </c>
      <c r="B2789" s="20">
        <v>800</v>
      </c>
      <c r="C2789" s="21">
        <v>0.179855394013783</v>
      </c>
      <c r="D2789" s="21">
        <v>0.33169568143849598</v>
      </c>
      <c r="E2789" s="21">
        <v>0.14852670984674199</v>
      </c>
      <c r="F2789" s="21">
        <v>0.778717002426772</v>
      </c>
      <c r="G2789" s="21">
        <v>1.43078690003502</v>
      </c>
      <c r="H2789" s="21">
        <v>0.64986358358193697</v>
      </c>
      <c r="I2789" s="10" t="str">
        <f>Table[[#This Row],[Solar]]&amp;Table[[#This Row],[Wind]]</f>
        <v>1275800</v>
      </c>
    </row>
    <row r="2790" spans="1:9" x14ac:dyDescent="0.3">
      <c r="A2790" s="19">
        <v>1300</v>
      </c>
      <c r="B2790" s="20">
        <v>800</v>
      </c>
      <c r="C2790" s="21">
        <v>0.180263850163497</v>
      </c>
      <c r="D2790" s="21">
        <v>0.33125393345010501</v>
      </c>
      <c r="E2790" s="21">
        <v>0.15044614077538501</v>
      </c>
      <c r="F2790" s="21">
        <v>0.78130569103847303</v>
      </c>
      <c r="G2790" s="21">
        <v>1.4302987721748099</v>
      </c>
      <c r="H2790" s="21">
        <v>0.65896659000435598</v>
      </c>
      <c r="I2790" s="10" t="str">
        <f>Table[[#This Row],[Solar]]&amp;Table[[#This Row],[Wind]]</f>
        <v>1300800</v>
      </c>
    </row>
    <row r="2791" spans="1:9" x14ac:dyDescent="0.3">
      <c r="A2791" s="19">
        <v>1325</v>
      </c>
      <c r="B2791" s="20">
        <v>800</v>
      </c>
      <c r="C2791" s="21">
        <v>0.18067230631321199</v>
      </c>
      <c r="D2791" s="21">
        <v>0.33081218546171298</v>
      </c>
      <c r="E2791" s="21">
        <v>0.15236557170402801</v>
      </c>
      <c r="F2791" s="21">
        <v>0.78389437965017394</v>
      </c>
      <c r="G2791" s="21">
        <v>1.4298106443145999</v>
      </c>
      <c r="H2791" s="21">
        <v>0.66806959642677399</v>
      </c>
      <c r="I2791" s="10" t="str">
        <f>Table[[#This Row],[Solar]]&amp;Table[[#This Row],[Wind]]</f>
        <v>1325800</v>
      </c>
    </row>
    <row r="2792" spans="1:9" x14ac:dyDescent="0.3">
      <c r="A2792" s="19">
        <v>1350</v>
      </c>
      <c r="B2792" s="20">
        <v>800</v>
      </c>
      <c r="C2792" s="21">
        <v>0.181846356639946</v>
      </c>
      <c r="D2792" s="21">
        <v>0.33151626427099101</v>
      </c>
      <c r="E2792" s="21">
        <v>0.15503241343471</v>
      </c>
      <c r="F2792" s="21">
        <v>0.78953262016491199</v>
      </c>
      <c r="G2792" s="21">
        <v>1.4340835136183201</v>
      </c>
      <c r="H2792" s="21">
        <v>0.67988063111850405</v>
      </c>
      <c r="I2792" s="10" t="str">
        <f>Table[[#This Row],[Solar]]&amp;Table[[#This Row],[Wind]]</f>
        <v>1350800</v>
      </c>
    </row>
    <row r="2793" spans="1:9" x14ac:dyDescent="0.3">
      <c r="A2793" s="19">
        <v>1375</v>
      </c>
      <c r="B2793" s="20">
        <v>800</v>
      </c>
      <c r="C2793" s="21">
        <v>0.18416879823221</v>
      </c>
      <c r="D2793" s="21">
        <v>0.33393908327677502</v>
      </c>
      <c r="E2793" s="21">
        <v>0.15882037136845001</v>
      </c>
      <c r="F2793" s="21">
        <v>0.79974518853420495</v>
      </c>
      <c r="G2793" s="21">
        <v>1.44549787866795</v>
      </c>
      <c r="H2793" s="21">
        <v>0.69575370821420102</v>
      </c>
      <c r="I2793" s="10" t="str">
        <f>Table[[#This Row],[Solar]]&amp;Table[[#This Row],[Wind]]</f>
        <v>1375800</v>
      </c>
    </row>
    <row r="2794" spans="1:9" x14ac:dyDescent="0.3">
      <c r="A2794" s="19">
        <v>1400</v>
      </c>
      <c r="B2794" s="20">
        <v>800</v>
      </c>
      <c r="C2794" s="21">
        <v>0.18649123982447299</v>
      </c>
      <c r="D2794" s="21">
        <v>0.33636190228255902</v>
      </c>
      <c r="E2794" s="21">
        <v>0.16260832930218999</v>
      </c>
      <c r="F2794" s="21">
        <v>0.80995775690349903</v>
      </c>
      <c r="G2794" s="21">
        <v>1.4569122437175801</v>
      </c>
      <c r="H2794" s="21">
        <v>0.71162678530989798</v>
      </c>
      <c r="I2794" s="10" t="str">
        <f>Table[[#This Row],[Solar]]&amp;Table[[#This Row],[Wind]]</f>
        <v>1400800</v>
      </c>
    </row>
    <row r="2795" spans="1:9" x14ac:dyDescent="0.3">
      <c r="A2795" s="19">
        <v>1425</v>
      </c>
      <c r="B2795" s="20">
        <v>800</v>
      </c>
      <c r="C2795" s="21">
        <v>0.18881368141673699</v>
      </c>
      <c r="D2795" s="21">
        <v>0.33878472128834197</v>
      </c>
      <c r="E2795" s="21">
        <v>0.16639628723593</v>
      </c>
      <c r="F2795" s="21">
        <v>0.82017032527279199</v>
      </c>
      <c r="G2795" s="21">
        <v>1.46832660876722</v>
      </c>
      <c r="H2795" s="21">
        <v>0.72749986240559505</v>
      </c>
      <c r="I2795" s="10" t="str">
        <f>Table[[#This Row],[Solar]]&amp;Table[[#This Row],[Wind]]</f>
        <v>1425800</v>
      </c>
    </row>
    <row r="2796" spans="1:9" x14ac:dyDescent="0.3">
      <c r="A2796" s="19">
        <v>1450</v>
      </c>
      <c r="B2796" s="20">
        <v>800</v>
      </c>
      <c r="C2796" s="21">
        <v>0.19113612300900101</v>
      </c>
      <c r="D2796" s="21">
        <v>0.34120754029412598</v>
      </c>
      <c r="E2796" s="21">
        <v>0.17018424516967001</v>
      </c>
      <c r="F2796" s="21">
        <v>0.83038289364208595</v>
      </c>
      <c r="G2796" s="21">
        <v>1.4797409738168501</v>
      </c>
      <c r="H2796" s="21">
        <v>0.74337293950129102</v>
      </c>
      <c r="I2796" s="10" t="str">
        <f>Table[[#This Row],[Solar]]&amp;Table[[#This Row],[Wind]]</f>
        <v>1450800</v>
      </c>
    </row>
    <row r="2797" spans="1:9" x14ac:dyDescent="0.3">
      <c r="A2797" s="19">
        <v>1475</v>
      </c>
      <c r="B2797" s="20">
        <v>800</v>
      </c>
      <c r="C2797" s="21">
        <v>0.19345856460126401</v>
      </c>
      <c r="D2797" s="21">
        <v>0.34363035929990998</v>
      </c>
      <c r="E2797" s="21">
        <v>0.17397220310340999</v>
      </c>
      <c r="F2797" s="21">
        <v>0.84059546201137902</v>
      </c>
      <c r="G2797" s="21">
        <v>1.49115533886648</v>
      </c>
      <c r="H2797" s="21">
        <v>0.75924601659698798</v>
      </c>
      <c r="I2797" s="10" t="str">
        <f>Table[[#This Row],[Solar]]&amp;Table[[#This Row],[Wind]]</f>
        <v>1475800</v>
      </c>
    </row>
    <row r="2798" spans="1:9" x14ac:dyDescent="0.3">
      <c r="A2798" s="19">
        <v>1500</v>
      </c>
      <c r="B2798" s="20">
        <v>800</v>
      </c>
      <c r="C2798" s="21">
        <v>0.19578100619352801</v>
      </c>
      <c r="D2798" s="21">
        <v>0.34605317830569299</v>
      </c>
      <c r="E2798" s="21">
        <v>0.17776016103715001</v>
      </c>
      <c r="F2798" s="21">
        <v>0.85080803038067299</v>
      </c>
      <c r="G2798" s="21">
        <v>1.5025697039161101</v>
      </c>
      <c r="H2798" s="21">
        <v>0.77511909369268495</v>
      </c>
      <c r="I2798" s="10" t="str">
        <f>Table[[#This Row],[Solar]]&amp;Table[[#This Row],[Wind]]</f>
        <v>1500800</v>
      </c>
    </row>
    <row r="2799" spans="1:9" x14ac:dyDescent="0.3">
      <c r="A2799" s="19">
        <v>1525</v>
      </c>
      <c r="B2799" s="20">
        <v>800</v>
      </c>
      <c r="C2799" s="21">
        <v>0.198103447785792</v>
      </c>
      <c r="D2799" s="21">
        <v>0.34847599731147699</v>
      </c>
      <c r="E2799" s="21">
        <v>0.18154811897088999</v>
      </c>
      <c r="F2799" s="21">
        <v>0.86102059874996595</v>
      </c>
      <c r="G2799" s="21">
        <v>1.51398406896574</v>
      </c>
      <c r="H2799" s="21">
        <v>0.79099217078838202</v>
      </c>
      <c r="I2799" s="10" t="str">
        <f>Table[[#This Row],[Solar]]&amp;Table[[#This Row],[Wind]]</f>
        <v>1525800</v>
      </c>
    </row>
    <row r="2800" spans="1:9" x14ac:dyDescent="0.3">
      <c r="A2800" s="19">
        <v>1550</v>
      </c>
      <c r="B2800" s="20">
        <v>800</v>
      </c>
      <c r="C2800" s="21">
        <v>0.200425889378056</v>
      </c>
      <c r="D2800" s="21">
        <v>0.350898816317261</v>
      </c>
      <c r="E2800" s="21">
        <v>0.18533607690463</v>
      </c>
      <c r="F2800" s="21">
        <v>0.87123316711925902</v>
      </c>
      <c r="G2800" s="21">
        <v>1.5253984340153699</v>
      </c>
      <c r="H2800" s="21">
        <v>0.80686524788407898</v>
      </c>
      <c r="I2800" s="10" t="str">
        <f>Table[[#This Row],[Solar]]&amp;Table[[#This Row],[Wind]]</f>
        <v>1550800</v>
      </c>
    </row>
    <row r="2801" spans="1:9" x14ac:dyDescent="0.3">
      <c r="A2801" s="19">
        <v>1575</v>
      </c>
      <c r="B2801" s="20">
        <v>800</v>
      </c>
      <c r="C2801" s="21">
        <v>0.202748330970319</v>
      </c>
      <c r="D2801" s="21">
        <v>0.353321635323044</v>
      </c>
      <c r="E2801" s="21">
        <v>0.18912403483837001</v>
      </c>
      <c r="F2801" s="21">
        <v>0.88144573548855298</v>
      </c>
      <c r="G2801" s="21">
        <v>1.536812799065</v>
      </c>
      <c r="H2801" s="21">
        <v>0.82273832497977595</v>
      </c>
      <c r="I2801" s="10" t="str">
        <f>Table[[#This Row],[Solar]]&amp;Table[[#This Row],[Wind]]</f>
        <v>1575800</v>
      </c>
    </row>
    <row r="2802" spans="1:9" x14ac:dyDescent="0.3">
      <c r="A2802" s="19">
        <v>1600</v>
      </c>
      <c r="B2802" s="20">
        <v>800</v>
      </c>
      <c r="C2802" s="21">
        <v>0.20507077256258299</v>
      </c>
      <c r="D2802" s="21">
        <v>0.35574445432882801</v>
      </c>
      <c r="E2802" s="21">
        <v>0.19291199277210999</v>
      </c>
      <c r="F2802" s="21">
        <v>0.89165830385784695</v>
      </c>
      <c r="G2802" s="21">
        <v>1.5482271641146399</v>
      </c>
      <c r="H2802" s="21">
        <v>0.83861140207547302</v>
      </c>
      <c r="I2802" s="10" t="str">
        <f>Table[[#This Row],[Solar]]&amp;Table[[#This Row],[Wind]]</f>
        <v>1600800</v>
      </c>
    </row>
    <row r="2803" spans="1:9" x14ac:dyDescent="0.3">
      <c r="A2803" s="19">
        <v>1625</v>
      </c>
      <c r="B2803" s="20">
        <v>800</v>
      </c>
      <c r="C2803" s="21">
        <v>0.20739321415484699</v>
      </c>
      <c r="D2803" s="21">
        <v>0.35816727333461201</v>
      </c>
      <c r="E2803" s="21">
        <v>0.19669995070585</v>
      </c>
      <c r="F2803" s="21">
        <v>0.90187087222714002</v>
      </c>
      <c r="G2803" s="21">
        <v>1.55964152916427</v>
      </c>
      <c r="H2803" s="21">
        <v>0.85448447917116999</v>
      </c>
      <c r="I2803" s="10" t="str">
        <f>Table[[#This Row],[Solar]]&amp;Table[[#This Row],[Wind]]</f>
        <v>1625800</v>
      </c>
    </row>
    <row r="2804" spans="1:9" x14ac:dyDescent="0.3">
      <c r="A2804" s="19">
        <v>1650</v>
      </c>
      <c r="B2804" s="20">
        <v>800</v>
      </c>
      <c r="C2804" s="21">
        <v>0.20971565574711001</v>
      </c>
      <c r="D2804" s="21">
        <v>0.36059009234039502</v>
      </c>
      <c r="E2804" s="21">
        <v>0.20048790863959001</v>
      </c>
      <c r="F2804" s="21">
        <v>0.91208344059643298</v>
      </c>
      <c r="G2804" s="21">
        <v>1.5710558942138999</v>
      </c>
      <c r="H2804" s="21">
        <v>0.87035755626686695</v>
      </c>
      <c r="I2804" s="10" t="str">
        <f>Table[[#This Row],[Solar]]&amp;Table[[#This Row],[Wind]]</f>
        <v>1650800</v>
      </c>
    </row>
    <row r="2805" spans="1:9" x14ac:dyDescent="0.3">
      <c r="A2805" s="19">
        <v>1675</v>
      </c>
      <c r="B2805" s="20">
        <v>800</v>
      </c>
      <c r="C2805" s="21">
        <v>0.21203809733937401</v>
      </c>
      <c r="D2805" s="21">
        <v>0.36301291134617902</v>
      </c>
      <c r="E2805" s="21">
        <v>0.20427586657332999</v>
      </c>
      <c r="F2805" s="21">
        <v>0.92229600896572705</v>
      </c>
      <c r="G2805" s="21">
        <v>1.58247025926353</v>
      </c>
      <c r="H2805" s="21">
        <v>0.88623063336256303</v>
      </c>
      <c r="I2805" s="10" t="str">
        <f>Table[[#This Row],[Solar]]&amp;Table[[#This Row],[Wind]]</f>
        <v>1675800</v>
      </c>
    </row>
    <row r="2806" spans="1:9" x14ac:dyDescent="0.3">
      <c r="A2806" s="19">
        <v>1700</v>
      </c>
      <c r="B2806" s="20">
        <v>800</v>
      </c>
      <c r="C2806" s="21">
        <v>0.21436053893163801</v>
      </c>
      <c r="D2806" s="21">
        <v>0.36543573035196297</v>
      </c>
      <c r="E2806" s="21">
        <v>0.20806382450706901</v>
      </c>
      <c r="F2806" s="21">
        <v>0.93250857733502002</v>
      </c>
      <c r="G2806" s="21">
        <v>1.5938846243131599</v>
      </c>
      <c r="H2806" s="21">
        <v>0.90210371045825999</v>
      </c>
      <c r="I2806" s="10" t="str">
        <f>Table[[#This Row],[Solar]]&amp;Table[[#This Row],[Wind]]</f>
        <v>1700800</v>
      </c>
    </row>
    <row r="2807" spans="1:9" x14ac:dyDescent="0.3">
      <c r="A2807" s="19">
        <v>0</v>
      </c>
      <c r="B2807" s="20">
        <v>825</v>
      </c>
      <c r="C2807" s="21">
        <v>0.27033605216510698</v>
      </c>
      <c r="D2807" s="21">
        <v>0.55697350965950099</v>
      </c>
      <c r="E2807" s="21">
        <v>0.158111470062615</v>
      </c>
      <c r="F2807" s="21">
        <v>1.21344262457429</v>
      </c>
      <c r="G2807" s="21">
        <v>2.4993932329906499</v>
      </c>
      <c r="H2807" s="21">
        <v>0.71056913637054697</v>
      </c>
      <c r="I2807" s="10" t="str">
        <f>Table[[#This Row],[Solar]]&amp;Table[[#This Row],[Wind]]</f>
        <v>0825</v>
      </c>
    </row>
    <row r="2808" spans="1:9" x14ac:dyDescent="0.3">
      <c r="A2808" s="19">
        <v>25</v>
      </c>
      <c r="B2808" s="20">
        <v>825</v>
      </c>
      <c r="C2808" s="21">
        <v>0.26680777453171101</v>
      </c>
      <c r="D2808" s="21">
        <v>0.54930043476068702</v>
      </c>
      <c r="E2808" s="21">
        <v>0.156354499309205</v>
      </c>
      <c r="F2808" s="21">
        <v>1.19650319486774</v>
      </c>
      <c r="G2808" s="21">
        <v>2.4627275595686902</v>
      </c>
      <c r="H2808" s="21">
        <v>0.70204831427970404</v>
      </c>
      <c r="I2808" s="10" t="str">
        <f>Table[[#This Row],[Solar]]&amp;Table[[#This Row],[Wind]]</f>
        <v>25825</v>
      </c>
    </row>
    <row r="2809" spans="1:9" x14ac:dyDescent="0.3">
      <c r="A2809" s="19">
        <v>50</v>
      </c>
      <c r="B2809" s="20">
        <v>825</v>
      </c>
      <c r="C2809" s="21">
        <v>0.26327949689831598</v>
      </c>
      <c r="D2809" s="21">
        <v>0.54162735986187205</v>
      </c>
      <c r="E2809" s="21">
        <v>0.154597528555796</v>
      </c>
      <c r="F2809" s="21">
        <v>1.1795637651611901</v>
      </c>
      <c r="G2809" s="21">
        <v>2.4260618861467398</v>
      </c>
      <c r="H2809" s="21">
        <v>0.69352749218886101</v>
      </c>
      <c r="I2809" s="10" t="str">
        <f>Table[[#This Row],[Solar]]&amp;Table[[#This Row],[Wind]]</f>
        <v>50825</v>
      </c>
    </row>
    <row r="2810" spans="1:9" x14ac:dyDescent="0.3">
      <c r="A2810" s="19">
        <v>75</v>
      </c>
      <c r="B2810" s="20">
        <v>825</v>
      </c>
      <c r="C2810" s="21">
        <v>0.25975121926492001</v>
      </c>
      <c r="D2810" s="21">
        <v>0.53395428496305697</v>
      </c>
      <c r="E2810" s="21">
        <v>0.15284055780238601</v>
      </c>
      <c r="F2810" s="21">
        <v>1.16262433545463</v>
      </c>
      <c r="G2810" s="21">
        <v>2.3893962127247801</v>
      </c>
      <c r="H2810" s="21">
        <v>0.68500667009801797</v>
      </c>
      <c r="I2810" s="10" t="str">
        <f>Table[[#This Row],[Solar]]&amp;Table[[#This Row],[Wind]]</f>
        <v>75825</v>
      </c>
    </row>
    <row r="2811" spans="1:9" x14ac:dyDescent="0.3">
      <c r="A2811" s="19">
        <v>100</v>
      </c>
      <c r="B2811" s="20">
        <v>825</v>
      </c>
      <c r="C2811" s="21">
        <v>0.25622294163152498</v>
      </c>
      <c r="D2811" s="21">
        <v>0.526281210064243</v>
      </c>
      <c r="E2811" s="21">
        <v>0.15108358704897701</v>
      </c>
      <c r="F2811" s="21">
        <v>1.14568490574808</v>
      </c>
      <c r="G2811" s="21">
        <v>2.3527305393028302</v>
      </c>
      <c r="H2811" s="21">
        <v>0.67648584800717504</v>
      </c>
      <c r="I2811" s="10" t="str">
        <f>Table[[#This Row],[Solar]]&amp;Table[[#This Row],[Wind]]</f>
        <v>100825</v>
      </c>
    </row>
    <row r="2812" spans="1:9" x14ac:dyDescent="0.3">
      <c r="A2812" s="19">
        <v>125</v>
      </c>
      <c r="B2812" s="20">
        <v>825</v>
      </c>
      <c r="C2812" s="21">
        <v>0.25269466399812901</v>
      </c>
      <c r="D2812" s="21">
        <v>0.51860813516542803</v>
      </c>
      <c r="E2812" s="21">
        <v>0.14932661629556701</v>
      </c>
      <c r="F2812" s="21">
        <v>1.1287454760415301</v>
      </c>
      <c r="G2812" s="21">
        <v>2.3160648658808798</v>
      </c>
      <c r="H2812" s="21">
        <v>0.667965025916332</v>
      </c>
      <c r="I2812" s="10" t="str">
        <f>Table[[#This Row],[Solar]]&amp;Table[[#This Row],[Wind]]</f>
        <v>125825</v>
      </c>
    </row>
    <row r="2813" spans="1:9" x14ac:dyDescent="0.3">
      <c r="A2813" s="19">
        <v>150</v>
      </c>
      <c r="B2813" s="20">
        <v>825</v>
      </c>
      <c r="C2813" s="21">
        <v>0.24916638636473401</v>
      </c>
      <c r="D2813" s="21">
        <v>0.51093506026661395</v>
      </c>
      <c r="E2813" s="21">
        <v>0.14756964554215701</v>
      </c>
      <c r="F2813" s="21">
        <v>1.1118060463349699</v>
      </c>
      <c r="G2813" s="21">
        <v>2.2793991924589201</v>
      </c>
      <c r="H2813" s="21">
        <v>0.65944420382548896</v>
      </c>
      <c r="I2813" s="10" t="str">
        <f>Table[[#This Row],[Solar]]&amp;Table[[#This Row],[Wind]]</f>
        <v>150825</v>
      </c>
    </row>
    <row r="2814" spans="1:9" x14ac:dyDescent="0.3">
      <c r="A2814" s="19">
        <v>175</v>
      </c>
      <c r="B2814" s="20">
        <v>825</v>
      </c>
      <c r="C2814" s="21">
        <v>0.24563810873133801</v>
      </c>
      <c r="D2814" s="21">
        <v>0.50326198536779898</v>
      </c>
      <c r="E2814" s="21">
        <v>0.14581267478874799</v>
      </c>
      <c r="F2814" s="21">
        <v>1.09486661662842</v>
      </c>
      <c r="G2814" s="21">
        <v>2.2427335190369702</v>
      </c>
      <c r="H2814" s="21">
        <v>0.65092338173464603</v>
      </c>
      <c r="I2814" s="10" t="str">
        <f>Table[[#This Row],[Solar]]&amp;Table[[#This Row],[Wind]]</f>
        <v>175825</v>
      </c>
    </row>
    <row r="2815" spans="1:9" x14ac:dyDescent="0.3">
      <c r="A2815" s="19">
        <v>200</v>
      </c>
      <c r="B2815" s="20">
        <v>825</v>
      </c>
      <c r="C2815" s="21">
        <v>0.24210983109794301</v>
      </c>
      <c r="D2815" s="21">
        <v>0.49558891046898401</v>
      </c>
      <c r="E2815" s="21">
        <v>0.14405570403533799</v>
      </c>
      <c r="F2815" s="21">
        <v>1.0779271869218701</v>
      </c>
      <c r="G2815" s="21">
        <v>2.20606784561501</v>
      </c>
      <c r="H2815" s="21">
        <v>0.642402559643803</v>
      </c>
      <c r="I2815" s="10" t="str">
        <f>Table[[#This Row],[Solar]]&amp;Table[[#This Row],[Wind]]</f>
        <v>200825</v>
      </c>
    </row>
    <row r="2816" spans="1:9" x14ac:dyDescent="0.3">
      <c r="A2816" s="19">
        <v>225</v>
      </c>
      <c r="B2816" s="20">
        <v>825</v>
      </c>
      <c r="C2816" s="21">
        <v>0.23858155346454701</v>
      </c>
      <c r="D2816" s="21">
        <v>0.48791583557016999</v>
      </c>
      <c r="E2816" s="21">
        <v>0.14229873328192799</v>
      </c>
      <c r="F2816" s="21">
        <v>1.0609877572153099</v>
      </c>
      <c r="G2816" s="21">
        <v>2.1694021721930601</v>
      </c>
      <c r="H2816" s="21">
        <v>0.63388173755295996</v>
      </c>
      <c r="I2816" s="10" t="str">
        <f>Table[[#This Row],[Solar]]&amp;Table[[#This Row],[Wind]]</f>
        <v>225825</v>
      </c>
    </row>
    <row r="2817" spans="1:9" x14ac:dyDescent="0.3">
      <c r="A2817" s="19">
        <v>250</v>
      </c>
      <c r="B2817" s="20">
        <v>825</v>
      </c>
      <c r="C2817" s="21">
        <v>0.23505327583115199</v>
      </c>
      <c r="D2817" s="21">
        <v>0.48024276067135502</v>
      </c>
      <c r="E2817" s="21">
        <v>0.14054176252851899</v>
      </c>
      <c r="F2817" s="21">
        <v>1.04404832750876</v>
      </c>
      <c r="G2817" s="21">
        <v>2.1327364987711102</v>
      </c>
      <c r="H2817" s="21">
        <v>0.62536091546211703</v>
      </c>
      <c r="I2817" s="10" t="str">
        <f>Table[[#This Row],[Solar]]&amp;Table[[#This Row],[Wind]]</f>
        <v>250825</v>
      </c>
    </row>
    <row r="2818" spans="1:9" x14ac:dyDescent="0.3">
      <c r="A2818" s="19">
        <v>275</v>
      </c>
      <c r="B2818" s="20">
        <v>825</v>
      </c>
      <c r="C2818" s="21">
        <v>0.23152499819775599</v>
      </c>
      <c r="D2818" s="21">
        <v>0.47256968577253999</v>
      </c>
      <c r="E2818" s="21">
        <v>0.138784791775109</v>
      </c>
      <c r="F2818" s="21">
        <v>1.02710889780221</v>
      </c>
      <c r="G2818" s="21">
        <v>2.09607082534915</v>
      </c>
      <c r="H2818" s="21">
        <v>0.61684009337127399</v>
      </c>
      <c r="I2818" s="10" t="str">
        <f>Table[[#This Row],[Solar]]&amp;Table[[#This Row],[Wind]]</f>
        <v>275825</v>
      </c>
    </row>
    <row r="2819" spans="1:9" x14ac:dyDescent="0.3">
      <c r="A2819" s="19">
        <v>300</v>
      </c>
      <c r="B2819" s="20">
        <v>825</v>
      </c>
      <c r="C2819" s="21">
        <v>0.22799672056436099</v>
      </c>
      <c r="D2819" s="21">
        <v>0.46489661087372602</v>
      </c>
      <c r="E2819" s="21">
        <v>0.1370278210217</v>
      </c>
      <c r="F2819" s="21">
        <v>1.0101694680956499</v>
      </c>
      <c r="G2819" s="21">
        <v>2.0594051519272001</v>
      </c>
      <c r="H2819" s="21">
        <v>0.60831927128043095</v>
      </c>
      <c r="I2819" s="10" t="str">
        <f>Table[[#This Row],[Solar]]&amp;Table[[#This Row],[Wind]]</f>
        <v>300825</v>
      </c>
    </row>
    <row r="2820" spans="1:9" x14ac:dyDescent="0.3">
      <c r="A2820" s="19">
        <v>325</v>
      </c>
      <c r="B2820" s="20">
        <v>825</v>
      </c>
      <c r="C2820" s="21">
        <v>0.22446844293096499</v>
      </c>
      <c r="D2820" s="21">
        <v>0.457223535974911</v>
      </c>
      <c r="E2820" s="21">
        <v>0.13527085026829</v>
      </c>
      <c r="F2820" s="21">
        <v>0.99323003838910395</v>
      </c>
      <c r="G2820" s="21">
        <v>2.0227394785052399</v>
      </c>
      <c r="H2820" s="21">
        <v>0.59979844918958802</v>
      </c>
      <c r="I2820" s="10" t="str">
        <f>Table[[#This Row],[Solar]]&amp;Table[[#This Row],[Wind]]</f>
        <v>325825</v>
      </c>
    </row>
    <row r="2821" spans="1:9" x14ac:dyDescent="0.3">
      <c r="A2821" s="19">
        <v>350</v>
      </c>
      <c r="B2821" s="20">
        <v>825</v>
      </c>
      <c r="C2821" s="21">
        <v>0.22094016529756999</v>
      </c>
      <c r="D2821" s="21">
        <v>0.44955046107609697</v>
      </c>
      <c r="E2821" s="21">
        <v>0.13351387951488</v>
      </c>
      <c r="F2821" s="21">
        <v>0.97629060868255102</v>
      </c>
      <c r="G2821" s="21">
        <v>1.98607380508329</v>
      </c>
      <c r="H2821" s="21">
        <v>0.59127762709874498</v>
      </c>
      <c r="I2821" s="10" t="str">
        <f>Table[[#This Row],[Solar]]&amp;Table[[#This Row],[Wind]]</f>
        <v>350825</v>
      </c>
    </row>
    <row r="2822" spans="1:9" x14ac:dyDescent="0.3">
      <c r="A2822" s="19">
        <v>375</v>
      </c>
      <c r="B2822" s="20">
        <v>825</v>
      </c>
      <c r="C2822" s="21">
        <v>0.21741188766417399</v>
      </c>
      <c r="D2822" s="21">
        <v>0.44187738617728201</v>
      </c>
      <c r="E2822" s="21">
        <v>0.131756908761471</v>
      </c>
      <c r="F2822" s="21">
        <v>0.95935117897599698</v>
      </c>
      <c r="G2822" s="21">
        <v>1.9494081316613401</v>
      </c>
      <c r="H2822" s="21">
        <v>0.58275680500790195</v>
      </c>
      <c r="I2822" s="10" t="str">
        <f>Table[[#This Row],[Solar]]&amp;Table[[#This Row],[Wind]]</f>
        <v>375825</v>
      </c>
    </row>
    <row r="2823" spans="1:9" x14ac:dyDescent="0.3">
      <c r="A2823" s="19">
        <v>400</v>
      </c>
      <c r="B2823" s="20">
        <v>825</v>
      </c>
      <c r="C2823" s="21">
        <v>0.21388361003077799</v>
      </c>
      <c r="D2823" s="21">
        <v>0.43420431127846698</v>
      </c>
      <c r="E2823" s="21">
        <v>0.12999993800806101</v>
      </c>
      <c r="F2823" s="21">
        <v>0.94241174926944404</v>
      </c>
      <c r="G2823" s="21">
        <v>1.9127424582393799</v>
      </c>
      <c r="H2823" s="21">
        <v>0.57423598291705902</v>
      </c>
      <c r="I2823" s="10" t="str">
        <f>Table[[#This Row],[Solar]]&amp;Table[[#This Row],[Wind]]</f>
        <v>400825</v>
      </c>
    </row>
    <row r="2824" spans="1:9" x14ac:dyDescent="0.3">
      <c r="A2824" s="19">
        <v>425</v>
      </c>
      <c r="B2824" s="20">
        <v>825</v>
      </c>
      <c r="C2824" s="21">
        <v>0.21035533239738299</v>
      </c>
      <c r="D2824" s="21">
        <v>0.42653123637965301</v>
      </c>
      <c r="E2824" s="21">
        <v>0.12824296725465201</v>
      </c>
      <c r="F2824" s="21">
        <v>0.925472319562891</v>
      </c>
      <c r="G2824" s="21">
        <v>1.87607678481743</v>
      </c>
      <c r="H2824" s="21">
        <v>0.56571516082621598</v>
      </c>
      <c r="I2824" s="10" t="str">
        <f>Table[[#This Row],[Solar]]&amp;Table[[#This Row],[Wind]]</f>
        <v>425825</v>
      </c>
    </row>
    <row r="2825" spans="1:9" x14ac:dyDescent="0.3">
      <c r="A2825" s="19">
        <v>450</v>
      </c>
      <c r="B2825" s="20">
        <v>825</v>
      </c>
      <c r="C2825" s="21">
        <v>0.20682705476398699</v>
      </c>
      <c r="D2825" s="21">
        <v>0.41885816148083799</v>
      </c>
      <c r="E2825" s="21">
        <v>0.12648599650124201</v>
      </c>
      <c r="F2825" s="21">
        <v>0.90853288985633796</v>
      </c>
      <c r="G2825" s="21">
        <v>1.8394111113954701</v>
      </c>
      <c r="H2825" s="21">
        <v>0.55719433873537205</v>
      </c>
      <c r="I2825" s="10" t="str">
        <f>Table[[#This Row],[Solar]]&amp;Table[[#This Row],[Wind]]</f>
        <v>450825</v>
      </c>
    </row>
    <row r="2826" spans="1:9" x14ac:dyDescent="0.3">
      <c r="A2826" s="19">
        <v>475</v>
      </c>
      <c r="B2826" s="20">
        <v>825</v>
      </c>
      <c r="C2826" s="21">
        <v>0.203298777130592</v>
      </c>
      <c r="D2826" s="21">
        <v>0.41118508658202302</v>
      </c>
      <c r="E2826" s="21">
        <v>0.124729025747832</v>
      </c>
      <c r="F2826" s="21">
        <v>0.89159346014978402</v>
      </c>
      <c r="G2826" s="21">
        <v>1.8027454379735199</v>
      </c>
      <c r="H2826" s="21">
        <v>0.54867351664453001</v>
      </c>
      <c r="I2826" s="10" t="str">
        <f>Table[[#This Row],[Solar]]&amp;Table[[#This Row],[Wind]]</f>
        <v>475825</v>
      </c>
    </row>
    <row r="2827" spans="1:9" x14ac:dyDescent="0.3">
      <c r="A2827" s="19">
        <v>500</v>
      </c>
      <c r="B2827" s="20">
        <v>825</v>
      </c>
      <c r="C2827" s="21">
        <v>0.199770499497196</v>
      </c>
      <c r="D2827" s="21">
        <v>0.40351201168320899</v>
      </c>
      <c r="E2827" s="21">
        <v>0.122972054994423</v>
      </c>
      <c r="F2827" s="21">
        <v>0.87465403044323098</v>
      </c>
      <c r="G2827" s="21">
        <v>1.76607976455157</v>
      </c>
      <c r="H2827" s="21">
        <v>0.54015269455368697</v>
      </c>
      <c r="I2827" s="10" t="str">
        <f>Table[[#This Row],[Solar]]&amp;Table[[#This Row],[Wind]]</f>
        <v>500825</v>
      </c>
    </row>
    <row r="2828" spans="1:9" x14ac:dyDescent="0.3">
      <c r="A2828" s="19">
        <v>525</v>
      </c>
      <c r="B2828" s="20">
        <v>825</v>
      </c>
      <c r="C2828" s="21">
        <v>0.196242221863801</v>
      </c>
      <c r="D2828" s="21">
        <v>0.39583893678439402</v>
      </c>
      <c r="E2828" s="21">
        <v>0.121215084241013</v>
      </c>
      <c r="F2828" s="21">
        <v>0.85771460073667805</v>
      </c>
      <c r="G2828" s="21">
        <v>1.7294140911296101</v>
      </c>
      <c r="H2828" s="21">
        <v>0.53163187246284305</v>
      </c>
      <c r="I2828" s="10" t="str">
        <f>Table[[#This Row],[Solar]]&amp;Table[[#This Row],[Wind]]</f>
        <v>525825</v>
      </c>
    </row>
    <row r="2829" spans="1:9" x14ac:dyDescent="0.3">
      <c r="A2829" s="19">
        <v>550</v>
      </c>
      <c r="B2829" s="20">
        <v>825</v>
      </c>
      <c r="C2829" s="21">
        <v>0.192713944230405</v>
      </c>
      <c r="D2829" s="21">
        <v>0.38816586188558</v>
      </c>
      <c r="E2829" s="21">
        <v>0.119458113487603</v>
      </c>
      <c r="F2829" s="21">
        <v>0.840775171030125</v>
      </c>
      <c r="G2829" s="21">
        <v>1.6927484177076599</v>
      </c>
      <c r="H2829" s="21">
        <v>0.52311105037200001</v>
      </c>
      <c r="I2829" s="10" t="str">
        <f>Table[[#This Row],[Solar]]&amp;Table[[#This Row],[Wind]]</f>
        <v>550825</v>
      </c>
    </row>
    <row r="2830" spans="1:9" x14ac:dyDescent="0.3">
      <c r="A2830" s="19">
        <v>575</v>
      </c>
      <c r="B2830" s="20">
        <v>825</v>
      </c>
      <c r="C2830" s="21">
        <v>0.18918566659701</v>
      </c>
      <c r="D2830" s="21">
        <v>0.38049278698676497</v>
      </c>
      <c r="E2830" s="21">
        <v>0.11770114273419401</v>
      </c>
      <c r="F2830" s="21">
        <v>0.82383574132357096</v>
      </c>
      <c r="G2830" s="21">
        <v>1.6560827442857</v>
      </c>
      <c r="H2830" s="21">
        <v>0.51459022828115697</v>
      </c>
      <c r="I2830" s="10" t="str">
        <f>Table[[#This Row],[Solar]]&amp;Table[[#This Row],[Wind]]</f>
        <v>575825</v>
      </c>
    </row>
    <row r="2831" spans="1:9" x14ac:dyDescent="0.3">
      <c r="A2831" s="19">
        <v>600</v>
      </c>
      <c r="B2831" s="20">
        <v>825</v>
      </c>
      <c r="C2831" s="21">
        <v>0.185657388963614</v>
      </c>
      <c r="D2831" s="21">
        <v>0.37281971208795001</v>
      </c>
      <c r="E2831" s="21">
        <v>0.11594417198078399</v>
      </c>
      <c r="F2831" s="21">
        <v>0.80689631161701802</v>
      </c>
      <c r="G2831" s="21">
        <v>1.6194170708637501</v>
      </c>
      <c r="H2831" s="21">
        <v>0.50606940619031404</v>
      </c>
      <c r="I2831" s="10" t="str">
        <f>Table[[#This Row],[Solar]]&amp;Table[[#This Row],[Wind]]</f>
        <v>600825</v>
      </c>
    </row>
    <row r="2832" spans="1:9" x14ac:dyDescent="0.3">
      <c r="A2832" s="19">
        <v>625</v>
      </c>
      <c r="B2832" s="20">
        <v>825</v>
      </c>
      <c r="C2832" s="21">
        <v>0.182129111330219</v>
      </c>
      <c r="D2832" s="21">
        <v>0.36514663718913598</v>
      </c>
      <c r="E2832" s="21">
        <v>0.114187201227375</v>
      </c>
      <c r="F2832" s="21">
        <v>0.78995688191046498</v>
      </c>
      <c r="G2832" s="21">
        <v>1.5827513974417999</v>
      </c>
      <c r="H2832" s="21">
        <v>0.497548584099471</v>
      </c>
      <c r="I2832" s="10" t="str">
        <f>Table[[#This Row],[Solar]]&amp;Table[[#This Row],[Wind]]</f>
        <v>625825</v>
      </c>
    </row>
    <row r="2833" spans="1:9" x14ac:dyDescent="0.3">
      <c r="A2833" s="19">
        <v>650</v>
      </c>
      <c r="B2833" s="20">
        <v>825</v>
      </c>
      <c r="C2833" s="21">
        <v>0.178600833696823</v>
      </c>
      <c r="D2833" s="21">
        <v>0.35747356229032101</v>
      </c>
      <c r="E2833" s="21">
        <v>0.112430230473965</v>
      </c>
      <c r="F2833" s="21">
        <v>0.77301745220391205</v>
      </c>
      <c r="G2833" s="21">
        <v>1.54608572401984</v>
      </c>
      <c r="H2833" s="21">
        <v>0.48902776200862802</v>
      </c>
      <c r="I2833" s="10" t="str">
        <f>Table[[#This Row],[Solar]]&amp;Table[[#This Row],[Wind]]</f>
        <v>650825</v>
      </c>
    </row>
    <row r="2834" spans="1:9" x14ac:dyDescent="0.3">
      <c r="A2834" s="19">
        <v>675</v>
      </c>
      <c r="B2834" s="20">
        <v>825</v>
      </c>
      <c r="C2834" s="21">
        <v>0.175072556063428</v>
      </c>
      <c r="D2834" s="21">
        <v>0.34980048739150599</v>
      </c>
      <c r="E2834" s="21">
        <v>0.110673259720555</v>
      </c>
      <c r="F2834" s="21">
        <v>0.756078022497358</v>
      </c>
      <c r="G2834" s="21">
        <v>1.5094200505978901</v>
      </c>
      <c r="H2834" s="21">
        <v>0.48050693991778498</v>
      </c>
      <c r="I2834" s="10" t="str">
        <f>Table[[#This Row],[Solar]]&amp;Table[[#This Row],[Wind]]</f>
        <v>675825</v>
      </c>
    </row>
    <row r="2835" spans="1:9" x14ac:dyDescent="0.3">
      <c r="A2835" s="19">
        <v>700</v>
      </c>
      <c r="B2835" s="20">
        <v>825</v>
      </c>
      <c r="C2835" s="21">
        <v>0.175005053138656</v>
      </c>
      <c r="D2835" s="21">
        <v>0.348616289260888</v>
      </c>
      <c r="E2835" s="21">
        <v>0.111718178104158</v>
      </c>
      <c r="F2835" s="21">
        <v>0.75400770175162102</v>
      </c>
      <c r="G2835" s="21">
        <v>1.50066664976923</v>
      </c>
      <c r="H2835" s="21">
        <v>0.48383622128019699</v>
      </c>
      <c r="I2835" s="10" t="str">
        <f>Table[[#This Row],[Solar]]&amp;Table[[#This Row],[Wind]]</f>
        <v>700825</v>
      </c>
    </row>
    <row r="2836" spans="1:9" x14ac:dyDescent="0.3">
      <c r="A2836" s="19">
        <v>725</v>
      </c>
      <c r="B2836" s="20">
        <v>825</v>
      </c>
      <c r="C2836" s="21">
        <v>0.17493755021388499</v>
      </c>
      <c r="D2836" s="21">
        <v>0.34743209113026902</v>
      </c>
      <c r="E2836" s="21">
        <v>0.11276309648776101</v>
      </c>
      <c r="F2836" s="21">
        <v>0.75193738100588403</v>
      </c>
      <c r="G2836" s="21">
        <v>1.49191324894056</v>
      </c>
      <c r="H2836" s="21">
        <v>0.48716550264260899</v>
      </c>
      <c r="I2836" s="10" t="str">
        <f>Table[[#This Row],[Solar]]&amp;Table[[#This Row],[Wind]]</f>
        <v>725825</v>
      </c>
    </row>
    <row r="2837" spans="1:9" x14ac:dyDescent="0.3">
      <c r="A2837" s="19">
        <v>750</v>
      </c>
      <c r="B2837" s="20">
        <v>825</v>
      </c>
      <c r="C2837" s="21">
        <v>0.17487004728911301</v>
      </c>
      <c r="D2837" s="21">
        <v>0.34624789299964998</v>
      </c>
      <c r="E2837" s="21">
        <v>0.11380801487136399</v>
      </c>
      <c r="F2837" s="21">
        <v>0.74986706026014704</v>
      </c>
      <c r="G2837" s="21">
        <v>1.4831598481118999</v>
      </c>
      <c r="H2837" s="21">
        <v>0.49049478400502</v>
      </c>
      <c r="I2837" s="10" t="str">
        <f>Table[[#This Row],[Solar]]&amp;Table[[#This Row],[Wind]]</f>
        <v>750825</v>
      </c>
    </row>
    <row r="2838" spans="1:9" x14ac:dyDescent="0.3">
      <c r="A2838" s="19">
        <v>775</v>
      </c>
      <c r="B2838" s="20">
        <v>825</v>
      </c>
      <c r="C2838" s="21">
        <v>0.17480254436434101</v>
      </c>
      <c r="D2838" s="21">
        <v>0.34506369486903099</v>
      </c>
      <c r="E2838" s="21">
        <v>0.114852933254966</v>
      </c>
      <c r="F2838" s="21">
        <v>0.74779673951440995</v>
      </c>
      <c r="G2838" s="21">
        <v>1.4744064472832401</v>
      </c>
      <c r="H2838" s="21">
        <v>0.49382406536743201</v>
      </c>
      <c r="I2838" s="10" t="str">
        <f>Table[[#This Row],[Solar]]&amp;Table[[#This Row],[Wind]]</f>
        <v>775825</v>
      </c>
    </row>
    <row r="2839" spans="1:9" x14ac:dyDescent="0.3">
      <c r="A2839" s="19">
        <v>800</v>
      </c>
      <c r="B2839" s="20">
        <v>825</v>
      </c>
      <c r="C2839" s="21">
        <v>0.17473504143957</v>
      </c>
      <c r="D2839" s="21">
        <v>0.343879496738412</v>
      </c>
      <c r="E2839" s="21">
        <v>0.115897851638569</v>
      </c>
      <c r="F2839" s="21">
        <v>0.74572641876867196</v>
      </c>
      <c r="G2839" s="21">
        <v>1.4656530464545701</v>
      </c>
      <c r="H2839" s="21">
        <v>0.49715334672984401</v>
      </c>
      <c r="I2839" s="10" t="str">
        <f>Table[[#This Row],[Solar]]&amp;Table[[#This Row],[Wind]]</f>
        <v>800825</v>
      </c>
    </row>
    <row r="2840" spans="1:9" x14ac:dyDescent="0.3">
      <c r="A2840" s="19">
        <v>825</v>
      </c>
      <c r="B2840" s="20">
        <v>825</v>
      </c>
      <c r="C2840" s="21">
        <v>0.17466753851479799</v>
      </c>
      <c r="D2840" s="21">
        <v>0.34269529860779302</v>
      </c>
      <c r="E2840" s="21">
        <v>0.116942770022172</v>
      </c>
      <c r="F2840" s="21">
        <v>0.74365609802293497</v>
      </c>
      <c r="G2840" s="21">
        <v>1.45689964562591</v>
      </c>
      <c r="H2840" s="21">
        <v>0.50048262809225597</v>
      </c>
      <c r="I2840" s="10" t="str">
        <f>Table[[#This Row],[Solar]]&amp;Table[[#This Row],[Wind]]</f>
        <v>825825</v>
      </c>
    </row>
    <row r="2841" spans="1:9" x14ac:dyDescent="0.3">
      <c r="A2841" s="19">
        <v>850</v>
      </c>
      <c r="B2841" s="20">
        <v>825</v>
      </c>
      <c r="C2841" s="21">
        <v>0.17507599466451301</v>
      </c>
      <c r="D2841" s="21">
        <v>0.34225355061940099</v>
      </c>
      <c r="E2841" s="21">
        <v>0.118862200950815</v>
      </c>
      <c r="F2841" s="21">
        <v>0.746244786634636</v>
      </c>
      <c r="G2841" s="21">
        <v>1.4564115177657</v>
      </c>
      <c r="H2841" s="21">
        <v>0.50958563451467398</v>
      </c>
      <c r="I2841" s="10" t="str">
        <f>Table[[#This Row],[Solar]]&amp;Table[[#This Row],[Wind]]</f>
        <v>850825</v>
      </c>
    </row>
    <row r="2842" spans="1:9" x14ac:dyDescent="0.3">
      <c r="A2842" s="19">
        <v>875</v>
      </c>
      <c r="B2842" s="20">
        <v>825</v>
      </c>
      <c r="C2842" s="21">
        <v>0.17548445081422701</v>
      </c>
      <c r="D2842" s="21">
        <v>0.34181180263100902</v>
      </c>
      <c r="E2842" s="21">
        <v>0.12078163187945801</v>
      </c>
      <c r="F2842" s="21">
        <v>0.74883347524633703</v>
      </c>
      <c r="G2842" s="21">
        <v>1.45592338990549</v>
      </c>
      <c r="H2842" s="21">
        <v>0.51868864093709199</v>
      </c>
      <c r="I2842" s="10" t="str">
        <f>Table[[#This Row],[Solar]]&amp;Table[[#This Row],[Wind]]</f>
        <v>875825</v>
      </c>
    </row>
    <row r="2843" spans="1:9" x14ac:dyDescent="0.3">
      <c r="A2843" s="19">
        <v>900</v>
      </c>
      <c r="B2843" s="20">
        <v>825</v>
      </c>
      <c r="C2843" s="21">
        <v>0.175892906963941</v>
      </c>
      <c r="D2843" s="21">
        <v>0.34137005464261799</v>
      </c>
      <c r="E2843" s="21">
        <v>0.122701062808102</v>
      </c>
      <c r="F2843" s="21">
        <v>0.75142216385803795</v>
      </c>
      <c r="G2843" s="21">
        <v>1.45543526204528</v>
      </c>
      <c r="H2843" s="21">
        <v>0.52779164735951101</v>
      </c>
      <c r="I2843" s="10" t="str">
        <f>Table[[#This Row],[Solar]]&amp;Table[[#This Row],[Wind]]</f>
        <v>900825</v>
      </c>
    </row>
    <row r="2844" spans="1:9" x14ac:dyDescent="0.3">
      <c r="A2844" s="19">
        <v>925</v>
      </c>
      <c r="B2844" s="20">
        <v>825</v>
      </c>
      <c r="C2844" s="21">
        <v>0.17630136311365599</v>
      </c>
      <c r="D2844" s="21">
        <v>0.34092830665422602</v>
      </c>
      <c r="E2844" s="21">
        <v>0.124620493736745</v>
      </c>
      <c r="F2844" s="21">
        <v>0.75401085246973898</v>
      </c>
      <c r="G2844" s="21">
        <v>1.4549471341850699</v>
      </c>
      <c r="H2844" s="21">
        <v>0.53689465378192902</v>
      </c>
      <c r="I2844" s="10" t="str">
        <f>Table[[#This Row],[Solar]]&amp;Table[[#This Row],[Wind]]</f>
        <v>925825</v>
      </c>
    </row>
    <row r="2845" spans="1:9" x14ac:dyDescent="0.3">
      <c r="A2845" s="19">
        <v>950</v>
      </c>
      <c r="B2845" s="20">
        <v>825</v>
      </c>
      <c r="C2845" s="21">
        <v>0.17670981926337001</v>
      </c>
      <c r="D2845" s="21">
        <v>0.34048655866583399</v>
      </c>
      <c r="E2845" s="21">
        <v>0.12653992466538799</v>
      </c>
      <c r="F2845" s="21">
        <v>0.75659954108144001</v>
      </c>
      <c r="G2845" s="21">
        <v>1.4544590063248599</v>
      </c>
      <c r="H2845" s="21">
        <v>0.54599766020434704</v>
      </c>
      <c r="I2845" s="10" t="str">
        <f>Table[[#This Row],[Solar]]&amp;Table[[#This Row],[Wind]]</f>
        <v>950825</v>
      </c>
    </row>
    <row r="2846" spans="1:9" x14ac:dyDescent="0.3">
      <c r="A2846" s="19">
        <v>975</v>
      </c>
      <c r="B2846" s="20">
        <v>825</v>
      </c>
      <c r="C2846" s="21">
        <v>0.177118275413085</v>
      </c>
      <c r="D2846" s="21">
        <v>0.34004481067744202</v>
      </c>
      <c r="E2846" s="21">
        <v>0.12845935559403199</v>
      </c>
      <c r="F2846" s="21">
        <v>0.75918822969314104</v>
      </c>
      <c r="G2846" s="21">
        <v>1.4539708784646499</v>
      </c>
      <c r="H2846" s="21">
        <v>0.55510066662676605</v>
      </c>
      <c r="I2846" s="10" t="str">
        <f>Table[[#This Row],[Solar]]&amp;Table[[#This Row],[Wind]]</f>
        <v>975825</v>
      </c>
    </row>
    <row r="2847" spans="1:9" x14ac:dyDescent="0.3">
      <c r="A2847" s="19">
        <v>1000</v>
      </c>
      <c r="B2847" s="20">
        <v>825</v>
      </c>
      <c r="C2847" s="21">
        <v>0.177526731562799</v>
      </c>
      <c r="D2847" s="21">
        <v>0.33960306268905099</v>
      </c>
      <c r="E2847" s="21">
        <v>0.13037878652267501</v>
      </c>
      <c r="F2847" s="21">
        <v>0.76177691830484195</v>
      </c>
      <c r="G2847" s="21">
        <v>1.4534827506044401</v>
      </c>
      <c r="H2847" s="21">
        <v>0.56420367304918395</v>
      </c>
      <c r="I2847" s="10" t="str">
        <f>Table[[#This Row],[Solar]]&amp;Table[[#This Row],[Wind]]</f>
        <v>1000825</v>
      </c>
    </row>
    <row r="2848" spans="1:9" x14ac:dyDescent="0.3">
      <c r="A2848" s="19">
        <v>1025</v>
      </c>
      <c r="B2848" s="20">
        <v>825</v>
      </c>
      <c r="C2848" s="21">
        <v>0.17793518771251299</v>
      </c>
      <c r="D2848" s="21">
        <v>0.33916131470065902</v>
      </c>
      <c r="E2848" s="21">
        <v>0.13229821745131801</v>
      </c>
      <c r="F2848" s="21">
        <v>0.76436560691654298</v>
      </c>
      <c r="G2848" s="21">
        <v>1.4529946227442301</v>
      </c>
      <c r="H2848" s="21">
        <v>0.57330667947160197</v>
      </c>
      <c r="I2848" s="10" t="str">
        <f>Table[[#This Row],[Solar]]&amp;Table[[#This Row],[Wind]]</f>
        <v>1025825</v>
      </c>
    </row>
    <row r="2849" spans="1:9" x14ac:dyDescent="0.3">
      <c r="A2849" s="19">
        <v>1050</v>
      </c>
      <c r="B2849" s="20">
        <v>825</v>
      </c>
      <c r="C2849" s="21">
        <v>0.17834364386222801</v>
      </c>
      <c r="D2849" s="21">
        <v>0.338719566712267</v>
      </c>
      <c r="E2849" s="21">
        <v>0.134217648379962</v>
      </c>
      <c r="F2849" s="21">
        <v>0.76695429552824301</v>
      </c>
      <c r="G2849" s="21">
        <v>1.4525064948840201</v>
      </c>
      <c r="H2849" s="21">
        <v>0.58240968589402098</v>
      </c>
      <c r="I2849" s="10" t="str">
        <f>Table[[#This Row],[Solar]]&amp;Table[[#This Row],[Wind]]</f>
        <v>1050825</v>
      </c>
    </row>
    <row r="2850" spans="1:9" x14ac:dyDescent="0.3">
      <c r="A2850" s="19">
        <v>1075</v>
      </c>
      <c r="B2850" s="20">
        <v>825</v>
      </c>
      <c r="C2850" s="21">
        <v>0.178752100011942</v>
      </c>
      <c r="D2850" s="21">
        <v>0.33827781872387602</v>
      </c>
      <c r="E2850" s="21">
        <v>0.136137079308605</v>
      </c>
      <c r="F2850" s="21">
        <v>0.76954298413994404</v>
      </c>
      <c r="G2850" s="21">
        <v>1.45201836702381</v>
      </c>
      <c r="H2850" s="21">
        <v>0.59151269231643899</v>
      </c>
      <c r="I2850" s="10" t="str">
        <f>Table[[#This Row],[Solar]]&amp;Table[[#This Row],[Wind]]</f>
        <v>1075825</v>
      </c>
    </row>
    <row r="2851" spans="1:9" x14ac:dyDescent="0.3">
      <c r="A2851" s="19">
        <v>1100</v>
      </c>
      <c r="B2851" s="20">
        <v>825</v>
      </c>
      <c r="C2851" s="21">
        <v>0.17916055616165699</v>
      </c>
      <c r="D2851" s="21">
        <v>0.337836070735484</v>
      </c>
      <c r="E2851" s="21">
        <v>0.13805651023724799</v>
      </c>
      <c r="F2851" s="21">
        <v>0.77213167275164496</v>
      </c>
      <c r="G2851" s="21">
        <v>1.4515302391636</v>
      </c>
      <c r="H2851" s="21">
        <v>0.60061569873885701</v>
      </c>
      <c r="I2851" s="10" t="str">
        <f>Table[[#This Row],[Solar]]&amp;Table[[#This Row],[Wind]]</f>
        <v>1100825</v>
      </c>
    </row>
    <row r="2852" spans="1:9" x14ac:dyDescent="0.3">
      <c r="A2852" s="19">
        <v>1125</v>
      </c>
      <c r="B2852" s="20">
        <v>825</v>
      </c>
      <c r="C2852" s="21">
        <v>0.17956901231137101</v>
      </c>
      <c r="D2852" s="21">
        <v>0.33739432274709202</v>
      </c>
      <c r="E2852" s="21">
        <v>0.13997594116589199</v>
      </c>
      <c r="F2852" s="21">
        <v>0.77472036136334599</v>
      </c>
      <c r="G2852" s="21">
        <v>1.45104211130339</v>
      </c>
      <c r="H2852" s="21">
        <v>0.60971870516127602</v>
      </c>
      <c r="I2852" s="10" t="str">
        <f>Table[[#This Row],[Solar]]&amp;Table[[#This Row],[Wind]]</f>
        <v>1125825</v>
      </c>
    </row>
    <row r="2853" spans="1:9" x14ac:dyDescent="0.3">
      <c r="A2853" s="19">
        <v>1150</v>
      </c>
      <c r="B2853" s="20">
        <v>825</v>
      </c>
      <c r="C2853" s="21">
        <v>0.17997746846108501</v>
      </c>
      <c r="D2853" s="21">
        <v>0.3369525747587</v>
      </c>
      <c r="E2853" s="21">
        <v>0.14189537209453501</v>
      </c>
      <c r="F2853" s="21">
        <v>0.77730904997504702</v>
      </c>
      <c r="G2853" s="21">
        <v>1.45055398344318</v>
      </c>
      <c r="H2853" s="21">
        <v>0.61882171158369403</v>
      </c>
      <c r="I2853" s="10" t="str">
        <f>Table[[#This Row],[Solar]]&amp;Table[[#This Row],[Wind]]</f>
        <v>1150825</v>
      </c>
    </row>
    <row r="2854" spans="1:9" x14ac:dyDescent="0.3">
      <c r="A2854" s="19">
        <v>1175</v>
      </c>
      <c r="B2854" s="20">
        <v>825</v>
      </c>
      <c r="C2854" s="21">
        <v>0.1803859246108</v>
      </c>
      <c r="D2854" s="21">
        <v>0.33651082677030902</v>
      </c>
      <c r="E2854" s="21">
        <v>0.14381480302317801</v>
      </c>
      <c r="F2854" s="21">
        <v>0.77989773858674805</v>
      </c>
      <c r="G2854" s="21">
        <v>1.45006585558297</v>
      </c>
      <c r="H2854" s="21">
        <v>0.62792471800611205</v>
      </c>
      <c r="I2854" s="10" t="str">
        <f>Table[[#This Row],[Solar]]&amp;Table[[#This Row],[Wind]]</f>
        <v>1175825</v>
      </c>
    </row>
    <row r="2855" spans="1:9" x14ac:dyDescent="0.3">
      <c r="A2855" s="19">
        <v>1200</v>
      </c>
      <c r="B2855" s="20">
        <v>825</v>
      </c>
      <c r="C2855" s="21">
        <v>0.18079438076051399</v>
      </c>
      <c r="D2855" s="21">
        <v>0.336069078781917</v>
      </c>
      <c r="E2855" s="21">
        <v>0.145734233951822</v>
      </c>
      <c r="F2855" s="21">
        <v>0.78248642719844896</v>
      </c>
      <c r="G2855" s="21">
        <v>1.4495777277227599</v>
      </c>
      <c r="H2855" s="21">
        <v>0.63702772442853095</v>
      </c>
      <c r="I2855" s="10" t="str">
        <f>Table[[#This Row],[Solar]]&amp;Table[[#This Row],[Wind]]</f>
        <v>1200825</v>
      </c>
    </row>
    <row r="2856" spans="1:9" x14ac:dyDescent="0.3">
      <c r="A2856" s="19">
        <v>1225</v>
      </c>
      <c r="B2856" s="20">
        <v>825</v>
      </c>
      <c r="C2856" s="21">
        <v>0.18120283691022901</v>
      </c>
      <c r="D2856" s="21">
        <v>0.33562733079352502</v>
      </c>
      <c r="E2856" s="21">
        <v>0.147653664880465</v>
      </c>
      <c r="F2856" s="21">
        <v>0.78507511581014999</v>
      </c>
      <c r="G2856" s="21">
        <v>1.4490895998625499</v>
      </c>
      <c r="H2856" s="21">
        <v>0.64613073085094896</v>
      </c>
      <c r="I2856" s="10" t="str">
        <f>Table[[#This Row],[Solar]]&amp;Table[[#This Row],[Wind]]</f>
        <v>1225825</v>
      </c>
    </row>
    <row r="2857" spans="1:9" x14ac:dyDescent="0.3">
      <c r="A2857" s="19">
        <v>1250</v>
      </c>
      <c r="B2857" s="20">
        <v>825</v>
      </c>
      <c r="C2857" s="21">
        <v>0.181611293059943</v>
      </c>
      <c r="D2857" s="21">
        <v>0.335185582805134</v>
      </c>
      <c r="E2857" s="21">
        <v>0.14957309580910799</v>
      </c>
      <c r="F2857" s="21">
        <v>0.78766380442185102</v>
      </c>
      <c r="G2857" s="21">
        <v>1.4486014720023399</v>
      </c>
      <c r="H2857" s="21">
        <v>0.65523373727336798</v>
      </c>
      <c r="I2857" s="10" t="str">
        <f>Table[[#This Row],[Solar]]&amp;Table[[#This Row],[Wind]]</f>
        <v>1250825</v>
      </c>
    </row>
    <row r="2858" spans="1:9" x14ac:dyDescent="0.3">
      <c r="A2858" s="19">
        <v>1275</v>
      </c>
      <c r="B2858" s="20">
        <v>825</v>
      </c>
      <c r="C2858" s="21">
        <v>0.18201974920965699</v>
      </c>
      <c r="D2858" s="21">
        <v>0.33474383481674203</v>
      </c>
      <c r="E2858" s="21">
        <v>0.15149252673775199</v>
      </c>
      <c r="F2858" s="21">
        <v>0.79025249303355105</v>
      </c>
      <c r="G2858" s="21">
        <v>1.4481133441421301</v>
      </c>
      <c r="H2858" s="21">
        <v>0.66433674369578599</v>
      </c>
      <c r="I2858" s="10" t="str">
        <f>Table[[#This Row],[Solar]]&amp;Table[[#This Row],[Wind]]</f>
        <v>1275825</v>
      </c>
    </row>
    <row r="2859" spans="1:9" x14ac:dyDescent="0.3">
      <c r="A2859" s="19">
        <v>1300</v>
      </c>
      <c r="B2859" s="20">
        <v>825</v>
      </c>
      <c r="C2859" s="21">
        <v>0.18242820535937199</v>
      </c>
      <c r="D2859" s="21">
        <v>0.33430208682835</v>
      </c>
      <c r="E2859" s="21">
        <v>0.15341195766639501</v>
      </c>
      <c r="F2859" s="21">
        <v>0.79284118164525197</v>
      </c>
      <c r="G2859" s="21">
        <v>1.4476252162819201</v>
      </c>
      <c r="H2859" s="21">
        <v>0.67343975011820401</v>
      </c>
      <c r="I2859" s="10" t="str">
        <f>Table[[#This Row],[Solar]]&amp;Table[[#This Row],[Wind]]</f>
        <v>1300825</v>
      </c>
    </row>
    <row r="2860" spans="1:9" x14ac:dyDescent="0.3">
      <c r="A2860" s="19">
        <v>1325</v>
      </c>
      <c r="B2860" s="20">
        <v>825</v>
      </c>
      <c r="C2860" s="21">
        <v>0.18283666150908601</v>
      </c>
      <c r="D2860" s="21">
        <v>0.33386033883995803</v>
      </c>
      <c r="E2860" s="21">
        <v>0.15533138859503801</v>
      </c>
      <c r="F2860" s="21">
        <v>0.795429870256953</v>
      </c>
      <c r="G2860" s="21">
        <v>1.4471370884217101</v>
      </c>
      <c r="H2860" s="21">
        <v>0.68254275654062302</v>
      </c>
      <c r="I2860" s="10" t="str">
        <f>Table[[#This Row],[Solar]]&amp;Table[[#This Row],[Wind]]</f>
        <v>1325825</v>
      </c>
    </row>
    <row r="2861" spans="1:9" x14ac:dyDescent="0.3">
      <c r="A2861" s="19">
        <v>1350</v>
      </c>
      <c r="B2861" s="20">
        <v>825</v>
      </c>
      <c r="C2861" s="21">
        <v>0.18439350892433001</v>
      </c>
      <c r="D2861" s="21">
        <v>0.33513733104807197</v>
      </c>
      <c r="E2861" s="21">
        <v>0.15837193572673999</v>
      </c>
      <c r="F2861" s="21">
        <v>0.80259288672321005</v>
      </c>
      <c r="G2861" s="21">
        <v>1.4537904563074</v>
      </c>
      <c r="H2861" s="21">
        <v>0.69570780536700805</v>
      </c>
      <c r="I2861" s="10" t="str">
        <f>Table[[#This Row],[Solar]]&amp;Table[[#This Row],[Wind]]</f>
        <v>1350825</v>
      </c>
    </row>
    <row r="2862" spans="1:9" x14ac:dyDescent="0.3">
      <c r="A2862" s="19">
        <v>1375</v>
      </c>
      <c r="B2862" s="20">
        <v>825</v>
      </c>
      <c r="C2862" s="21">
        <v>0.18671595051659401</v>
      </c>
      <c r="D2862" s="21">
        <v>0.33756015005385598</v>
      </c>
      <c r="E2862" s="21">
        <v>0.16215989366048</v>
      </c>
      <c r="F2862" s="21">
        <v>0.81280545509250302</v>
      </c>
      <c r="G2862" s="21">
        <v>1.4652048213570299</v>
      </c>
      <c r="H2862" s="21">
        <v>0.71158088246270501</v>
      </c>
      <c r="I2862" s="10" t="str">
        <f>Table[[#This Row],[Solar]]&amp;Table[[#This Row],[Wind]]</f>
        <v>1375825</v>
      </c>
    </row>
    <row r="2863" spans="1:9" x14ac:dyDescent="0.3">
      <c r="A2863" s="19">
        <v>1400</v>
      </c>
      <c r="B2863" s="20">
        <v>825</v>
      </c>
      <c r="C2863" s="21">
        <v>0.18903839210885801</v>
      </c>
      <c r="D2863" s="21">
        <v>0.33998296905963898</v>
      </c>
      <c r="E2863" s="21">
        <v>0.16594785159422001</v>
      </c>
      <c r="F2863" s="21">
        <v>0.82301802346179698</v>
      </c>
      <c r="G2863" s="21">
        <v>1.47661918640666</v>
      </c>
      <c r="H2863" s="21">
        <v>0.72745395955840197</v>
      </c>
      <c r="I2863" s="10" t="str">
        <f>Table[[#This Row],[Solar]]&amp;Table[[#This Row],[Wind]]</f>
        <v>1400825</v>
      </c>
    </row>
    <row r="2864" spans="1:9" x14ac:dyDescent="0.3">
      <c r="A2864" s="19">
        <v>1425</v>
      </c>
      <c r="B2864" s="20">
        <v>825</v>
      </c>
      <c r="C2864" s="21">
        <v>0.191360833701121</v>
      </c>
      <c r="D2864" s="21">
        <v>0.34240578806542299</v>
      </c>
      <c r="E2864" s="21">
        <v>0.16973580952796</v>
      </c>
      <c r="F2864" s="21">
        <v>0.83323059183109005</v>
      </c>
      <c r="G2864" s="21">
        <v>1.4880335514562999</v>
      </c>
      <c r="H2864" s="21">
        <v>0.74332703665409905</v>
      </c>
      <c r="I2864" s="10" t="str">
        <f>Table[[#This Row],[Solar]]&amp;Table[[#This Row],[Wind]]</f>
        <v>1425825</v>
      </c>
    </row>
    <row r="2865" spans="1:9" x14ac:dyDescent="0.3">
      <c r="A2865" s="19">
        <v>1450</v>
      </c>
      <c r="B2865" s="20">
        <v>825</v>
      </c>
      <c r="C2865" s="21">
        <v>0.193683275293385</v>
      </c>
      <c r="D2865" s="21">
        <v>0.34482860707120699</v>
      </c>
      <c r="E2865" s="21">
        <v>0.17352376746170001</v>
      </c>
      <c r="F2865" s="21">
        <v>0.84344316020038401</v>
      </c>
      <c r="G2865" s="21">
        <v>1.49944791650593</v>
      </c>
      <c r="H2865" s="21">
        <v>0.75920011374979601</v>
      </c>
      <c r="I2865" s="10" t="str">
        <f>Table[[#This Row],[Solar]]&amp;Table[[#This Row],[Wind]]</f>
        <v>1450825</v>
      </c>
    </row>
    <row r="2866" spans="1:9" x14ac:dyDescent="0.3">
      <c r="A2866" s="19">
        <v>1475</v>
      </c>
      <c r="B2866" s="20">
        <v>825</v>
      </c>
      <c r="C2866" s="21">
        <v>0.196005716885649</v>
      </c>
      <c r="D2866" s="21">
        <v>0.34725142607699</v>
      </c>
      <c r="E2866" s="21">
        <v>0.17731172539543999</v>
      </c>
      <c r="F2866" s="21">
        <v>0.85365572856967697</v>
      </c>
      <c r="G2866" s="21">
        <v>1.5108622815555599</v>
      </c>
      <c r="H2866" s="21">
        <v>0.77507319084549298</v>
      </c>
      <c r="I2866" s="10" t="str">
        <f>Table[[#This Row],[Solar]]&amp;Table[[#This Row],[Wind]]</f>
        <v>1475825</v>
      </c>
    </row>
    <row r="2867" spans="1:9" x14ac:dyDescent="0.3">
      <c r="A2867" s="19">
        <v>1500</v>
      </c>
      <c r="B2867" s="20">
        <v>825</v>
      </c>
      <c r="C2867" s="21">
        <v>0.19832815847791199</v>
      </c>
      <c r="D2867" s="21">
        <v>0.349674245082774</v>
      </c>
      <c r="E2867" s="21">
        <v>0.181099683329179</v>
      </c>
      <c r="F2867" s="21">
        <v>0.86386829693897105</v>
      </c>
      <c r="G2867" s="21">
        <v>1.52227664660519</v>
      </c>
      <c r="H2867" s="21">
        <v>0.79094626794118905</v>
      </c>
      <c r="I2867" s="10" t="str">
        <f>Table[[#This Row],[Solar]]&amp;Table[[#This Row],[Wind]]</f>
        <v>1500825</v>
      </c>
    </row>
    <row r="2868" spans="1:9" x14ac:dyDescent="0.3">
      <c r="A2868" s="19">
        <v>1525</v>
      </c>
      <c r="B2868" s="20">
        <v>825</v>
      </c>
      <c r="C2868" s="21">
        <v>0.20065060007017599</v>
      </c>
      <c r="D2868" s="21">
        <v>0.35209706408855701</v>
      </c>
      <c r="E2868" s="21">
        <v>0.18488764126291901</v>
      </c>
      <c r="F2868" s="21">
        <v>0.87408086530826401</v>
      </c>
      <c r="G2868" s="21">
        <v>1.5336910116548199</v>
      </c>
      <c r="H2868" s="21">
        <v>0.80681934503688602</v>
      </c>
      <c r="I2868" s="10" t="str">
        <f>Table[[#This Row],[Solar]]&amp;Table[[#This Row],[Wind]]</f>
        <v>1525825</v>
      </c>
    </row>
    <row r="2869" spans="1:9" x14ac:dyDescent="0.3">
      <c r="A2869" s="19">
        <v>1550</v>
      </c>
      <c r="B2869" s="20">
        <v>825</v>
      </c>
      <c r="C2869" s="21">
        <v>0.20297304166244001</v>
      </c>
      <c r="D2869" s="21">
        <v>0.35451988309434102</v>
      </c>
      <c r="E2869" s="21">
        <v>0.18867559919665899</v>
      </c>
      <c r="F2869" s="21">
        <v>0.88429343367755797</v>
      </c>
      <c r="G2869" s="21">
        <v>1.54510537670445</v>
      </c>
      <c r="H2869" s="21">
        <v>0.82269242213258298</v>
      </c>
      <c r="I2869" s="10" t="str">
        <f>Table[[#This Row],[Solar]]&amp;Table[[#This Row],[Wind]]</f>
        <v>1550825</v>
      </c>
    </row>
    <row r="2870" spans="1:9" x14ac:dyDescent="0.3">
      <c r="A2870" s="19">
        <v>1575</v>
      </c>
      <c r="B2870" s="20">
        <v>825</v>
      </c>
      <c r="C2870" s="21">
        <v>0.20529548325470301</v>
      </c>
      <c r="D2870" s="21">
        <v>0.35694270210012502</v>
      </c>
      <c r="E2870" s="21">
        <v>0.192463557130399</v>
      </c>
      <c r="F2870" s="21">
        <v>0.89450600204685105</v>
      </c>
      <c r="G2870" s="21">
        <v>1.5565197417540799</v>
      </c>
      <c r="H2870" s="21">
        <v>0.83856549922828005</v>
      </c>
      <c r="I2870" s="10" t="str">
        <f>Table[[#This Row],[Solar]]&amp;Table[[#This Row],[Wind]]</f>
        <v>1575825</v>
      </c>
    </row>
    <row r="2871" spans="1:9" x14ac:dyDescent="0.3">
      <c r="A2871" s="19">
        <v>1600</v>
      </c>
      <c r="B2871" s="20">
        <v>825</v>
      </c>
      <c r="C2871" s="21">
        <v>0.20761792484696701</v>
      </c>
      <c r="D2871" s="21">
        <v>0.35936552110590803</v>
      </c>
      <c r="E2871" s="21">
        <v>0.19625151506413899</v>
      </c>
      <c r="F2871" s="21">
        <v>0.90471857041614401</v>
      </c>
      <c r="G2871" s="21">
        <v>1.56793410680372</v>
      </c>
      <c r="H2871" s="21">
        <v>0.85443857632397702</v>
      </c>
      <c r="I2871" s="10" t="str">
        <f>Table[[#This Row],[Solar]]&amp;Table[[#This Row],[Wind]]</f>
        <v>1600825</v>
      </c>
    </row>
    <row r="2872" spans="1:9" x14ac:dyDescent="0.3">
      <c r="A2872" s="19">
        <v>1625</v>
      </c>
      <c r="B2872" s="20">
        <v>825</v>
      </c>
      <c r="C2872" s="21">
        <v>0.209940366439231</v>
      </c>
      <c r="D2872" s="21">
        <v>0.36178834011169198</v>
      </c>
      <c r="E2872" s="21">
        <v>0.200039472997879</v>
      </c>
      <c r="F2872" s="21">
        <v>0.91493113878543797</v>
      </c>
      <c r="G2872" s="21">
        <v>1.5793484718533499</v>
      </c>
      <c r="H2872" s="21">
        <v>0.87031165341967398</v>
      </c>
      <c r="I2872" s="10" t="str">
        <f>Table[[#This Row],[Solar]]&amp;Table[[#This Row],[Wind]]</f>
        <v>1625825</v>
      </c>
    </row>
    <row r="2873" spans="1:9" x14ac:dyDescent="0.3">
      <c r="A2873" s="19">
        <v>1650</v>
      </c>
      <c r="B2873" s="20">
        <v>825</v>
      </c>
      <c r="C2873" s="21">
        <v>0.212262808031495</v>
      </c>
      <c r="D2873" s="21">
        <v>0.36421115911747598</v>
      </c>
      <c r="E2873" s="21">
        <v>0.20382743093161901</v>
      </c>
      <c r="F2873" s="21">
        <v>0.92514370715473104</v>
      </c>
      <c r="G2873" s="21">
        <v>1.59076283690298</v>
      </c>
      <c r="H2873" s="21">
        <v>0.88618473051537106</v>
      </c>
      <c r="I2873" s="10" t="str">
        <f>Table[[#This Row],[Solar]]&amp;Table[[#This Row],[Wind]]</f>
        <v>1650825</v>
      </c>
    </row>
    <row r="2874" spans="1:9" x14ac:dyDescent="0.3">
      <c r="A2874" s="19">
        <v>1675</v>
      </c>
      <c r="B2874" s="20">
        <v>825</v>
      </c>
      <c r="C2874" s="21">
        <v>0.214585249623758</v>
      </c>
      <c r="D2874" s="21">
        <v>0.36663397812325899</v>
      </c>
      <c r="E2874" s="21">
        <v>0.20761538886535899</v>
      </c>
      <c r="F2874" s="21">
        <v>0.935356275524025</v>
      </c>
      <c r="G2874" s="21">
        <v>1.6021772019526099</v>
      </c>
      <c r="H2874" s="21">
        <v>0.90205780761106702</v>
      </c>
      <c r="I2874" s="10" t="str">
        <f>Table[[#This Row],[Solar]]&amp;Table[[#This Row],[Wind]]</f>
        <v>1675825</v>
      </c>
    </row>
    <row r="2875" spans="1:9" x14ac:dyDescent="0.3">
      <c r="A2875" s="19">
        <v>0</v>
      </c>
      <c r="B2875" s="20">
        <v>850</v>
      </c>
      <c r="C2875" s="21">
        <v>0.26951559172684297</v>
      </c>
      <c r="D2875" s="21">
        <v>0.55427523641177801</v>
      </c>
      <c r="E2875" s="21">
        <v>0.15914991036165399</v>
      </c>
      <c r="F2875" s="21">
        <v>1.2147680155776901</v>
      </c>
      <c r="G2875" s="21">
        <v>2.4970726774729202</v>
      </c>
      <c r="H2875" s="21">
        <v>0.71896591809114796</v>
      </c>
      <c r="I2875" s="10" t="str">
        <f>Table[[#This Row],[Solar]]&amp;Table[[#This Row],[Wind]]</f>
        <v>0850</v>
      </c>
    </row>
    <row r="2876" spans="1:9" x14ac:dyDescent="0.3">
      <c r="A2876" s="19">
        <v>25</v>
      </c>
      <c r="B2876" s="20">
        <v>850</v>
      </c>
      <c r="C2876" s="21">
        <v>0.265987314093448</v>
      </c>
      <c r="D2876" s="21">
        <v>0.54660216151296404</v>
      </c>
      <c r="E2876" s="21">
        <v>0.15739293960824399</v>
      </c>
      <c r="F2876" s="21">
        <v>1.1978285858711399</v>
      </c>
      <c r="G2876" s="21">
        <v>2.4604070040509698</v>
      </c>
      <c r="H2876" s="21">
        <v>0.71044509600030503</v>
      </c>
      <c r="I2876" s="10" t="str">
        <f>Table[[#This Row],[Solar]]&amp;Table[[#This Row],[Wind]]</f>
        <v>25850</v>
      </c>
    </row>
    <row r="2877" spans="1:9" x14ac:dyDescent="0.3">
      <c r="A2877" s="19">
        <v>50</v>
      </c>
      <c r="B2877" s="20">
        <v>850</v>
      </c>
      <c r="C2877" s="21">
        <v>0.26245903646005198</v>
      </c>
      <c r="D2877" s="21">
        <v>0.53892908661414896</v>
      </c>
      <c r="E2877" s="21">
        <v>0.15563596885483399</v>
      </c>
      <c r="F2877" s="21">
        <v>1.18088915616459</v>
      </c>
      <c r="G2877" s="21">
        <v>2.4237413306290101</v>
      </c>
      <c r="H2877" s="21">
        <v>0.70192427390946199</v>
      </c>
      <c r="I2877" s="10" t="str">
        <f>Table[[#This Row],[Solar]]&amp;Table[[#This Row],[Wind]]</f>
        <v>50850</v>
      </c>
    </row>
    <row r="2878" spans="1:9" x14ac:dyDescent="0.3">
      <c r="A2878" s="19">
        <v>75</v>
      </c>
      <c r="B2878" s="20">
        <v>850</v>
      </c>
      <c r="C2878" s="21">
        <v>0.258930758826657</v>
      </c>
      <c r="D2878" s="21">
        <v>0.53125601171533399</v>
      </c>
      <c r="E2878" s="21">
        <v>0.153878998101425</v>
      </c>
      <c r="F2878" s="21">
        <v>1.1639497264580301</v>
      </c>
      <c r="G2878" s="21">
        <v>2.3870756572070602</v>
      </c>
      <c r="H2878" s="21">
        <v>0.69340345181861796</v>
      </c>
      <c r="I2878" s="10" t="str">
        <f>Table[[#This Row],[Solar]]&amp;Table[[#This Row],[Wind]]</f>
        <v>75850</v>
      </c>
    </row>
    <row r="2879" spans="1:9" x14ac:dyDescent="0.3">
      <c r="A2879" s="19">
        <v>100</v>
      </c>
      <c r="B2879" s="20">
        <v>850</v>
      </c>
      <c r="C2879" s="21">
        <v>0.25540248119326098</v>
      </c>
      <c r="D2879" s="21">
        <v>0.52358293681652002</v>
      </c>
      <c r="E2879" s="21">
        <v>0.152122027348015</v>
      </c>
      <c r="F2879" s="21">
        <v>1.1470102967514799</v>
      </c>
      <c r="G2879" s="21">
        <v>2.3504099837851</v>
      </c>
      <c r="H2879" s="21">
        <v>0.68488262972777503</v>
      </c>
      <c r="I2879" s="10" t="str">
        <f>Table[[#This Row],[Solar]]&amp;Table[[#This Row],[Wind]]</f>
        <v>100850</v>
      </c>
    </row>
    <row r="2880" spans="1:9" x14ac:dyDescent="0.3">
      <c r="A2880" s="19">
        <v>125</v>
      </c>
      <c r="B2880" s="20">
        <v>850</v>
      </c>
      <c r="C2880" s="21">
        <v>0.25187420355986601</v>
      </c>
      <c r="D2880" s="21">
        <v>0.51590986191770505</v>
      </c>
      <c r="E2880" s="21">
        <v>0.150365056594606</v>
      </c>
      <c r="F2880" s="21">
        <v>1.13007086704493</v>
      </c>
      <c r="G2880" s="21">
        <v>2.3137443103631501</v>
      </c>
      <c r="H2880" s="21">
        <v>0.67636180763693199</v>
      </c>
      <c r="I2880" s="10" t="str">
        <f>Table[[#This Row],[Solar]]&amp;Table[[#This Row],[Wind]]</f>
        <v>125850</v>
      </c>
    </row>
    <row r="2881" spans="1:9" x14ac:dyDescent="0.3">
      <c r="A2881" s="19">
        <v>150</v>
      </c>
      <c r="B2881" s="20">
        <v>850</v>
      </c>
      <c r="C2881" s="21">
        <v>0.24834592592647001</v>
      </c>
      <c r="D2881" s="21">
        <v>0.50823678701889097</v>
      </c>
      <c r="E2881" s="21">
        <v>0.148608085841196</v>
      </c>
      <c r="F2881" s="21">
        <v>1.1131314373383701</v>
      </c>
      <c r="G2881" s="21">
        <v>2.2770786369412002</v>
      </c>
      <c r="H2881" s="21">
        <v>0.66784098554608895</v>
      </c>
      <c r="I2881" s="10" t="str">
        <f>Table[[#This Row],[Solar]]&amp;Table[[#This Row],[Wind]]</f>
        <v>150850</v>
      </c>
    </row>
    <row r="2882" spans="1:9" x14ac:dyDescent="0.3">
      <c r="A2882" s="19">
        <v>175</v>
      </c>
      <c r="B2882" s="20">
        <v>850</v>
      </c>
      <c r="C2882" s="21">
        <v>0.24481764829307501</v>
      </c>
      <c r="D2882" s="21">
        <v>0.500563712120076</v>
      </c>
      <c r="E2882" s="21">
        <v>0.146851115087786</v>
      </c>
      <c r="F2882" s="21">
        <v>1.0961920076318199</v>
      </c>
      <c r="G2882" s="21">
        <v>2.24041296351924</v>
      </c>
      <c r="H2882" s="21">
        <v>0.65932016345524602</v>
      </c>
      <c r="I2882" s="10" t="str">
        <f>Table[[#This Row],[Solar]]&amp;Table[[#This Row],[Wind]]</f>
        <v>175850</v>
      </c>
    </row>
    <row r="2883" spans="1:9" x14ac:dyDescent="0.3">
      <c r="A2883" s="19">
        <v>200</v>
      </c>
      <c r="B2883" s="20">
        <v>850</v>
      </c>
      <c r="C2883" s="21">
        <v>0.24128937065967901</v>
      </c>
      <c r="D2883" s="21">
        <v>0.49289063722126097</v>
      </c>
      <c r="E2883" s="21">
        <v>0.14509414433437701</v>
      </c>
      <c r="F2883" s="21">
        <v>1.07925257792527</v>
      </c>
      <c r="G2883" s="21">
        <v>2.2037472900972901</v>
      </c>
      <c r="H2883" s="21">
        <v>0.65079934136440298</v>
      </c>
      <c r="I2883" s="10" t="str">
        <f>Table[[#This Row],[Solar]]&amp;Table[[#This Row],[Wind]]</f>
        <v>200850</v>
      </c>
    </row>
    <row r="2884" spans="1:9" x14ac:dyDescent="0.3">
      <c r="A2884" s="19">
        <v>225</v>
      </c>
      <c r="B2884" s="20">
        <v>850</v>
      </c>
      <c r="C2884" s="21">
        <v>0.23776109302628301</v>
      </c>
      <c r="D2884" s="21">
        <v>0.485217562322447</v>
      </c>
      <c r="E2884" s="21">
        <v>0.14333717358096701</v>
      </c>
      <c r="F2884" s="21">
        <v>1.06231314821871</v>
      </c>
      <c r="G2884" s="21">
        <v>2.1670816166753299</v>
      </c>
      <c r="H2884" s="21">
        <v>0.64227851927355994</v>
      </c>
      <c r="I2884" s="10" t="str">
        <f>Table[[#This Row],[Solar]]&amp;Table[[#This Row],[Wind]]</f>
        <v>225850</v>
      </c>
    </row>
    <row r="2885" spans="1:9" x14ac:dyDescent="0.3">
      <c r="A2885" s="19">
        <v>250</v>
      </c>
      <c r="B2885" s="20">
        <v>850</v>
      </c>
      <c r="C2885" s="21">
        <v>0.23423281539288801</v>
      </c>
      <c r="D2885" s="21">
        <v>0.47754448742363198</v>
      </c>
      <c r="E2885" s="21">
        <v>0.14158020282755701</v>
      </c>
      <c r="F2885" s="21">
        <v>1.0453737185121601</v>
      </c>
      <c r="G2885" s="21">
        <v>2.13041594325338</v>
      </c>
      <c r="H2885" s="21">
        <v>0.63375769718271702</v>
      </c>
      <c r="I2885" s="10" t="str">
        <f>Table[[#This Row],[Solar]]&amp;Table[[#This Row],[Wind]]</f>
        <v>250850</v>
      </c>
    </row>
    <row r="2886" spans="1:9" x14ac:dyDescent="0.3">
      <c r="A2886" s="19">
        <v>275</v>
      </c>
      <c r="B2886" s="20">
        <v>850</v>
      </c>
      <c r="C2886" s="21">
        <v>0.23070453775949201</v>
      </c>
      <c r="D2886" s="21">
        <v>0.46987141252481701</v>
      </c>
      <c r="E2886" s="21">
        <v>0.13982323207414801</v>
      </c>
      <c r="F2886" s="21">
        <v>1.0284342888056099</v>
      </c>
      <c r="G2886" s="21">
        <v>2.0937502698314301</v>
      </c>
      <c r="H2886" s="21">
        <v>0.62523687509187398</v>
      </c>
      <c r="I2886" s="10" t="str">
        <f>Table[[#This Row],[Solar]]&amp;Table[[#This Row],[Wind]]</f>
        <v>275850</v>
      </c>
    </row>
    <row r="2887" spans="1:9" x14ac:dyDescent="0.3">
      <c r="A2887" s="19">
        <v>300</v>
      </c>
      <c r="B2887" s="20">
        <v>850</v>
      </c>
      <c r="C2887" s="21">
        <v>0.22717626012609701</v>
      </c>
      <c r="D2887" s="21">
        <v>0.46219833762600299</v>
      </c>
      <c r="E2887" s="21">
        <v>0.13806626132073799</v>
      </c>
      <c r="F2887" s="21">
        <v>1.01149485909905</v>
      </c>
      <c r="G2887" s="21">
        <v>2.0570845964094699</v>
      </c>
      <c r="H2887" s="21">
        <v>0.61671605300103105</v>
      </c>
      <c r="I2887" s="10" t="str">
        <f>Table[[#This Row],[Solar]]&amp;Table[[#This Row],[Wind]]</f>
        <v>300850</v>
      </c>
    </row>
    <row r="2888" spans="1:9" x14ac:dyDescent="0.3">
      <c r="A2888" s="19">
        <v>325</v>
      </c>
      <c r="B2888" s="20">
        <v>850</v>
      </c>
      <c r="C2888" s="21">
        <v>0.22364798249270099</v>
      </c>
      <c r="D2888" s="21">
        <v>0.45452526272718802</v>
      </c>
      <c r="E2888" s="21">
        <v>0.13630929056732899</v>
      </c>
      <c r="F2888" s="21">
        <v>0.99455542939250596</v>
      </c>
      <c r="G2888" s="21">
        <v>2.02041892298752</v>
      </c>
      <c r="H2888" s="21">
        <v>0.60819523091018801</v>
      </c>
      <c r="I2888" s="10" t="str">
        <f>Table[[#This Row],[Solar]]&amp;Table[[#This Row],[Wind]]</f>
        <v>325850</v>
      </c>
    </row>
    <row r="2889" spans="1:9" x14ac:dyDescent="0.3">
      <c r="A2889" s="19">
        <v>350</v>
      </c>
      <c r="B2889" s="20">
        <v>850</v>
      </c>
      <c r="C2889" s="21">
        <v>0.22011970485930599</v>
      </c>
      <c r="D2889" s="21">
        <v>0.44685218782837399</v>
      </c>
      <c r="E2889" s="21">
        <v>0.13455231981391899</v>
      </c>
      <c r="F2889" s="21">
        <v>0.97761599968595203</v>
      </c>
      <c r="G2889" s="21">
        <v>1.9837532495655601</v>
      </c>
      <c r="H2889" s="21">
        <v>0.59967440881934497</v>
      </c>
      <c r="I2889" s="10" t="str">
        <f>Table[[#This Row],[Solar]]&amp;Table[[#This Row],[Wind]]</f>
        <v>350850</v>
      </c>
    </row>
    <row r="2890" spans="1:9" x14ac:dyDescent="0.3">
      <c r="A2890" s="19">
        <v>375</v>
      </c>
      <c r="B2890" s="20">
        <v>850</v>
      </c>
      <c r="C2890" s="21">
        <v>0.21659142722590999</v>
      </c>
      <c r="D2890" s="21">
        <v>0.43917911292955902</v>
      </c>
      <c r="E2890" s="21">
        <v>0.13279534906050899</v>
      </c>
      <c r="F2890" s="21">
        <v>0.96067656997939899</v>
      </c>
      <c r="G2890" s="21">
        <v>1.9470875761436099</v>
      </c>
      <c r="H2890" s="21">
        <v>0.59115358672850205</v>
      </c>
      <c r="I2890" s="10" t="str">
        <f>Table[[#This Row],[Solar]]&amp;Table[[#This Row],[Wind]]</f>
        <v>375850</v>
      </c>
    </row>
    <row r="2891" spans="1:9" x14ac:dyDescent="0.3">
      <c r="A2891" s="19">
        <v>400</v>
      </c>
      <c r="B2891" s="20">
        <v>850</v>
      </c>
      <c r="C2891" s="21">
        <v>0.21306314959251499</v>
      </c>
      <c r="D2891" s="21">
        <v>0.431506038030744</v>
      </c>
      <c r="E2891" s="21">
        <v>0.1310383783071</v>
      </c>
      <c r="F2891" s="21">
        <v>0.94373714027284605</v>
      </c>
      <c r="G2891" s="21">
        <v>1.91042190272166</v>
      </c>
      <c r="H2891" s="21">
        <v>0.58263276463765901</v>
      </c>
      <c r="I2891" s="10" t="str">
        <f>Table[[#This Row],[Solar]]&amp;Table[[#This Row],[Wind]]</f>
        <v>400850</v>
      </c>
    </row>
    <row r="2892" spans="1:9" x14ac:dyDescent="0.3">
      <c r="A2892" s="19">
        <v>425</v>
      </c>
      <c r="B2892" s="20">
        <v>850</v>
      </c>
      <c r="C2892" s="21">
        <v>0.20953487195911899</v>
      </c>
      <c r="D2892" s="21">
        <v>0.42383296313192997</v>
      </c>
      <c r="E2892" s="21">
        <v>0.12928140755369</v>
      </c>
      <c r="F2892" s="21">
        <v>0.92679771056629201</v>
      </c>
      <c r="G2892" s="21">
        <v>1.8737562292997001</v>
      </c>
      <c r="H2892" s="21">
        <v>0.57411194254681597</v>
      </c>
      <c r="I2892" s="10" t="str">
        <f>Table[[#This Row],[Solar]]&amp;Table[[#This Row],[Wind]]</f>
        <v>425850</v>
      </c>
    </row>
    <row r="2893" spans="1:9" x14ac:dyDescent="0.3">
      <c r="A2893" s="19">
        <v>450</v>
      </c>
      <c r="B2893" s="20">
        <v>850</v>
      </c>
      <c r="C2893" s="21">
        <v>0.20600659432572399</v>
      </c>
      <c r="D2893" s="21">
        <v>0.41615988823311501</v>
      </c>
      <c r="E2893" s="21">
        <v>0.127524436800281</v>
      </c>
      <c r="F2893" s="21">
        <v>0.90985828085973897</v>
      </c>
      <c r="G2893" s="21">
        <v>1.8370905558777499</v>
      </c>
      <c r="H2893" s="21">
        <v>0.56559112045597304</v>
      </c>
      <c r="I2893" s="10" t="str">
        <f>Table[[#This Row],[Solar]]&amp;Table[[#This Row],[Wind]]</f>
        <v>450850</v>
      </c>
    </row>
    <row r="2894" spans="1:9" x14ac:dyDescent="0.3">
      <c r="A2894" s="19">
        <v>475</v>
      </c>
      <c r="B2894" s="20">
        <v>850</v>
      </c>
      <c r="C2894" s="21">
        <v>0.20247831669232799</v>
      </c>
      <c r="D2894" s="21">
        <v>0.40848681333429998</v>
      </c>
      <c r="E2894" s="21">
        <v>0.125767466046871</v>
      </c>
      <c r="F2894" s="21">
        <v>0.89291885115318603</v>
      </c>
      <c r="G2894" s="21">
        <v>1.80042488245579</v>
      </c>
      <c r="H2894" s="21">
        <v>0.55707029836513</v>
      </c>
      <c r="I2894" s="10" t="str">
        <f>Table[[#This Row],[Solar]]&amp;Table[[#This Row],[Wind]]</f>
        <v>475850</v>
      </c>
    </row>
    <row r="2895" spans="1:9" x14ac:dyDescent="0.3">
      <c r="A2895" s="19">
        <v>500</v>
      </c>
      <c r="B2895" s="20">
        <v>850</v>
      </c>
      <c r="C2895" s="21">
        <v>0.19895003905893299</v>
      </c>
      <c r="D2895" s="21">
        <v>0.40081373843548601</v>
      </c>
      <c r="E2895" s="21">
        <v>0.124010495293461</v>
      </c>
      <c r="F2895" s="21">
        <v>0.87597942144663299</v>
      </c>
      <c r="G2895" s="21">
        <v>1.7637592090338401</v>
      </c>
      <c r="H2895" s="21">
        <v>0.54854947627428696</v>
      </c>
      <c r="I2895" s="10" t="str">
        <f>Table[[#This Row],[Solar]]&amp;Table[[#This Row],[Wind]]</f>
        <v>500850</v>
      </c>
    </row>
    <row r="2896" spans="1:9" x14ac:dyDescent="0.3">
      <c r="A2896" s="19">
        <v>525</v>
      </c>
      <c r="B2896" s="20">
        <v>850</v>
      </c>
      <c r="C2896" s="21">
        <v>0.19542176142553699</v>
      </c>
      <c r="D2896" s="21">
        <v>0.39314066353667099</v>
      </c>
      <c r="E2896" s="21">
        <v>0.12225352454005201</v>
      </c>
      <c r="F2896" s="21">
        <v>0.85903999174007994</v>
      </c>
      <c r="G2896" s="21">
        <v>1.7270935356118899</v>
      </c>
      <c r="H2896" s="21">
        <v>0.54002865418344403</v>
      </c>
      <c r="I2896" s="10" t="str">
        <f>Table[[#This Row],[Solar]]&amp;Table[[#This Row],[Wind]]</f>
        <v>525850</v>
      </c>
    </row>
    <row r="2897" spans="1:9" x14ac:dyDescent="0.3">
      <c r="A2897" s="19">
        <v>550</v>
      </c>
      <c r="B2897" s="20">
        <v>850</v>
      </c>
      <c r="C2897" s="21">
        <v>0.19189348379214199</v>
      </c>
      <c r="D2897" s="21">
        <v>0.38546758863785702</v>
      </c>
      <c r="E2897" s="21">
        <v>0.12049655378664199</v>
      </c>
      <c r="F2897" s="21">
        <v>0.84210056203352601</v>
      </c>
      <c r="G2897" s="21">
        <v>1.69042786218993</v>
      </c>
      <c r="H2897" s="21">
        <v>0.531507832092601</v>
      </c>
      <c r="I2897" s="10" t="str">
        <f>Table[[#This Row],[Solar]]&amp;Table[[#This Row],[Wind]]</f>
        <v>550850</v>
      </c>
    </row>
    <row r="2898" spans="1:9" x14ac:dyDescent="0.3">
      <c r="A2898" s="19">
        <v>575</v>
      </c>
      <c r="B2898" s="20">
        <v>850</v>
      </c>
      <c r="C2898" s="21">
        <v>0.188365206158746</v>
      </c>
      <c r="D2898" s="21">
        <v>0.37779451373904199</v>
      </c>
      <c r="E2898" s="21">
        <v>0.118739583033233</v>
      </c>
      <c r="F2898" s="21">
        <v>0.82516113232697297</v>
      </c>
      <c r="G2898" s="21">
        <v>1.6537621887679801</v>
      </c>
      <c r="H2898" s="21">
        <v>0.52298701000175796</v>
      </c>
      <c r="I2898" s="10" t="str">
        <f>Table[[#This Row],[Solar]]&amp;Table[[#This Row],[Wind]]</f>
        <v>575850</v>
      </c>
    </row>
    <row r="2899" spans="1:9" x14ac:dyDescent="0.3">
      <c r="A2899" s="19">
        <v>600</v>
      </c>
      <c r="B2899" s="20">
        <v>850</v>
      </c>
      <c r="C2899" s="21">
        <v>0.184836928525351</v>
      </c>
      <c r="D2899" s="21">
        <v>0.37012143884022702</v>
      </c>
      <c r="E2899" s="21">
        <v>0.116982612279823</v>
      </c>
      <c r="F2899" s="21">
        <v>0.80822170262042003</v>
      </c>
      <c r="G2899" s="21">
        <v>1.6170965153460199</v>
      </c>
      <c r="H2899" s="21">
        <v>0.51446618791091503</v>
      </c>
      <c r="I2899" s="10" t="str">
        <f>Table[[#This Row],[Solar]]&amp;Table[[#This Row],[Wind]]</f>
        <v>600850</v>
      </c>
    </row>
    <row r="2900" spans="1:9" x14ac:dyDescent="0.3">
      <c r="A2900" s="19">
        <v>625</v>
      </c>
      <c r="B2900" s="20">
        <v>850</v>
      </c>
      <c r="C2900" s="21">
        <v>0.181308650891955</v>
      </c>
      <c r="D2900" s="21">
        <v>0.362448363941413</v>
      </c>
      <c r="E2900" s="21">
        <v>0.115225641526413</v>
      </c>
      <c r="F2900" s="21">
        <v>0.79128227291386599</v>
      </c>
      <c r="G2900" s="21">
        <v>1.58043084192407</v>
      </c>
      <c r="H2900" s="21">
        <v>0.50594536582007099</v>
      </c>
      <c r="I2900" s="10" t="str">
        <f>Table[[#This Row],[Solar]]&amp;Table[[#This Row],[Wind]]</f>
        <v>625850</v>
      </c>
    </row>
    <row r="2901" spans="1:9" x14ac:dyDescent="0.3">
      <c r="A2901" s="19">
        <v>650</v>
      </c>
      <c r="B2901" s="20">
        <v>850</v>
      </c>
      <c r="C2901" s="21">
        <v>0.17778037325856</v>
      </c>
      <c r="D2901" s="21">
        <v>0.35477528904259797</v>
      </c>
      <c r="E2901" s="21">
        <v>0.113468670773004</v>
      </c>
      <c r="F2901" s="21">
        <v>0.77434284320731295</v>
      </c>
      <c r="G2901" s="21">
        <v>1.5437651685021201</v>
      </c>
      <c r="H2901" s="21">
        <v>0.49742454372922801</v>
      </c>
      <c r="I2901" s="10" t="str">
        <f>Table[[#This Row],[Solar]]&amp;Table[[#This Row],[Wind]]</f>
        <v>650850</v>
      </c>
    </row>
    <row r="2902" spans="1:9" x14ac:dyDescent="0.3">
      <c r="A2902" s="19">
        <v>675</v>
      </c>
      <c r="B2902" s="20">
        <v>850</v>
      </c>
      <c r="C2902" s="21">
        <v>0.17771287033378799</v>
      </c>
      <c r="D2902" s="21">
        <v>0.35359109091197899</v>
      </c>
      <c r="E2902" s="21">
        <v>0.114513589156606</v>
      </c>
      <c r="F2902" s="21">
        <v>0.77227252246157596</v>
      </c>
      <c r="G2902" s="21">
        <v>1.53501176767345</v>
      </c>
      <c r="H2902" s="21">
        <v>0.50075382509164001</v>
      </c>
      <c r="I2902" s="10" t="str">
        <f>Table[[#This Row],[Solar]]&amp;Table[[#This Row],[Wind]]</f>
        <v>675850</v>
      </c>
    </row>
    <row r="2903" spans="1:9" x14ac:dyDescent="0.3">
      <c r="A2903" s="19">
        <v>700</v>
      </c>
      <c r="B2903" s="20">
        <v>850</v>
      </c>
      <c r="C2903" s="21">
        <v>0.17764536740901599</v>
      </c>
      <c r="D2903" s="21">
        <v>0.35240689278136</v>
      </c>
      <c r="E2903" s="21">
        <v>0.11555850754020899</v>
      </c>
      <c r="F2903" s="21">
        <v>0.77020220171583897</v>
      </c>
      <c r="G2903" s="21">
        <v>1.52625836684479</v>
      </c>
      <c r="H2903" s="21">
        <v>0.50408310645405197</v>
      </c>
      <c r="I2903" s="10" t="str">
        <f>Table[[#This Row],[Solar]]&amp;Table[[#This Row],[Wind]]</f>
        <v>700850</v>
      </c>
    </row>
    <row r="2904" spans="1:9" x14ac:dyDescent="0.3">
      <c r="A2904" s="19">
        <v>725</v>
      </c>
      <c r="B2904" s="20">
        <v>850</v>
      </c>
      <c r="C2904" s="21">
        <v>0.17757786448424501</v>
      </c>
      <c r="D2904" s="21">
        <v>0.35122269465074102</v>
      </c>
      <c r="E2904" s="21">
        <v>0.116603425923812</v>
      </c>
      <c r="F2904" s="21">
        <v>0.76813188097010099</v>
      </c>
      <c r="G2904" s="21">
        <v>1.5175049660161299</v>
      </c>
      <c r="H2904" s="21">
        <v>0.50741238781646403</v>
      </c>
      <c r="I2904" s="10" t="str">
        <f>Table[[#This Row],[Solar]]&amp;Table[[#This Row],[Wind]]</f>
        <v>725850</v>
      </c>
    </row>
    <row r="2905" spans="1:9" x14ac:dyDescent="0.3">
      <c r="A2905" s="19">
        <v>750</v>
      </c>
      <c r="B2905" s="20">
        <v>850</v>
      </c>
      <c r="C2905" s="21">
        <v>0.177510361559473</v>
      </c>
      <c r="D2905" s="21">
        <v>0.35003849652012198</v>
      </c>
      <c r="E2905" s="21">
        <v>0.117648344307414</v>
      </c>
      <c r="F2905" s="21">
        <v>0.766061560224364</v>
      </c>
      <c r="G2905" s="21">
        <v>1.5087515651874599</v>
      </c>
      <c r="H2905" s="21">
        <v>0.51074166917887498</v>
      </c>
      <c r="I2905" s="10" t="str">
        <f>Table[[#This Row],[Solar]]&amp;Table[[#This Row],[Wind]]</f>
        <v>750850</v>
      </c>
    </row>
    <row r="2906" spans="1:9" x14ac:dyDescent="0.3">
      <c r="A2906" s="19">
        <v>775</v>
      </c>
      <c r="B2906" s="20">
        <v>850</v>
      </c>
      <c r="C2906" s="21">
        <v>0.17744285863470199</v>
      </c>
      <c r="D2906" s="21">
        <v>0.34885429838950299</v>
      </c>
      <c r="E2906" s="21">
        <v>0.118693262691017</v>
      </c>
      <c r="F2906" s="21">
        <v>0.76399123947862702</v>
      </c>
      <c r="G2906" s="21">
        <v>1.4999981643588001</v>
      </c>
      <c r="H2906" s="21">
        <v>0.51407095054128704</v>
      </c>
      <c r="I2906" s="10" t="str">
        <f>Table[[#This Row],[Solar]]&amp;Table[[#This Row],[Wind]]</f>
        <v>775850</v>
      </c>
    </row>
    <row r="2907" spans="1:9" x14ac:dyDescent="0.3">
      <c r="A2907" s="19">
        <v>800</v>
      </c>
      <c r="B2907" s="20">
        <v>850</v>
      </c>
      <c r="C2907" s="21">
        <v>0.17737535570992999</v>
      </c>
      <c r="D2907" s="21">
        <v>0.34767010025888401</v>
      </c>
      <c r="E2907" s="21">
        <v>0.11973818107462</v>
      </c>
      <c r="F2907" s="21">
        <v>0.76192091873289003</v>
      </c>
      <c r="G2907" s="21">
        <v>1.49124476353014</v>
      </c>
      <c r="H2907" s="21">
        <v>0.51740023190369899</v>
      </c>
      <c r="I2907" s="10" t="str">
        <f>Table[[#This Row],[Solar]]&amp;Table[[#This Row],[Wind]]</f>
        <v>800850</v>
      </c>
    </row>
    <row r="2908" spans="1:9" x14ac:dyDescent="0.3">
      <c r="A2908" s="19">
        <v>825</v>
      </c>
      <c r="B2908" s="20">
        <v>850</v>
      </c>
      <c r="C2908" s="21">
        <v>0.17730785278515901</v>
      </c>
      <c r="D2908" s="21">
        <v>0.34648590212826502</v>
      </c>
      <c r="E2908" s="21">
        <v>0.12078309945822301</v>
      </c>
      <c r="F2908" s="21">
        <v>0.75985059798715304</v>
      </c>
      <c r="G2908" s="21">
        <v>1.48249136270147</v>
      </c>
      <c r="H2908" s="21">
        <v>0.52072951326611105</v>
      </c>
      <c r="I2908" s="10" t="str">
        <f>Table[[#This Row],[Solar]]&amp;Table[[#This Row],[Wind]]</f>
        <v>825850</v>
      </c>
    </row>
    <row r="2909" spans="1:9" x14ac:dyDescent="0.3">
      <c r="A2909" s="19">
        <v>850</v>
      </c>
      <c r="B2909" s="20">
        <v>850</v>
      </c>
      <c r="C2909" s="21">
        <v>0.177240349860387</v>
      </c>
      <c r="D2909" s="21">
        <v>0.34530170399764698</v>
      </c>
      <c r="E2909" s="21">
        <v>0.121828017841825</v>
      </c>
      <c r="F2909" s="21">
        <v>0.75778027724141594</v>
      </c>
      <c r="G2909" s="21">
        <v>1.4737379618728099</v>
      </c>
      <c r="H2909" s="21">
        <v>0.52405879462852201</v>
      </c>
      <c r="I2909" s="10" t="str">
        <f>Table[[#This Row],[Solar]]&amp;Table[[#This Row],[Wind]]</f>
        <v>850850</v>
      </c>
    </row>
    <row r="2910" spans="1:9" x14ac:dyDescent="0.3">
      <c r="A2910" s="19">
        <v>875</v>
      </c>
      <c r="B2910" s="20">
        <v>850</v>
      </c>
      <c r="C2910" s="21">
        <v>0.177648806010101</v>
      </c>
      <c r="D2910" s="21">
        <v>0.34485995600925501</v>
      </c>
      <c r="E2910" s="21">
        <v>0.123747448770469</v>
      </c>
      <c r="F2910" s="21">
        <v>0.76036896585311697</v>
      </c>
      <c r="G2910" s="21">
        <v>1.4732498340125999</v>
      </c>
      <c r="H2910" s="21">
        <v>0.53316180105094102</v>
      </c>
      <c r="I2910" s="10" t="str">
        <f>Table[[#This Row],[Solar]]&amp;Table[[#This Row],[Wind]]</f>
        <v>875850</v>
      </c>
    </row>
    <row r="2911" spans="1:9" x14ac:dyDescent="0.3">
      <c r="A2911" s="19">
        <v>900</v>
      </c>
      <c r="B2911" s="20">
        <v>850</v>
      </c>
      <c r="C2911" s="21">
        <v>0.17805726215981599</v>
      </c>
      <c r="D2911" s="21">
        <v>0.34441820802086298</v>
      </c>
      <c r="E2911" s="21">
        <v>0.125666879699112</v>
      </c>
      <c r="F2911" s="21">
        <v>0.762957654464817</v>
      </c>
      <c r="G2911" s="21">
        <v>1.4727617061523901</v>
      </c>
      <c r="H2911" s="21">
        <v>0.54226480747335903</v>
      </c>
      <c r="I2911" s="10" t="str">
        <f>Table[[#This Row],[Solar]]&amp;Table[[#This Row],[Wind]]</f>
        <v>900850</v>
      </c>
    </row>
    <row r="2912" spans="1:9" x14ac:dyDescent="0.3">
      <c r="A2912" s="19">
        <v>925</v>
      </c>
      <c r="B2912" s="20">
        <v>850</v>
      </c>
      <c r="C2912" s="21">
        <v>0.17846571830953001</v>
      </c>
      <c r="D2912" s="21">
        <v>0.34397646003247101</v>
      </c>
      <c r="E2912" s="21">
        <v>0.127586310627755</v>
      </c>
      <c r="F2912" s="21">
        <v>0.76554634307651803</v>
      </c>
      <c r="G2912" s="21">
        <v>1.4722735782921801</v>
      </c>
      <c r="H2912" s="21">
        <v>0.55136781389577705</v>
      </c>
      <c r="I2912" s="10" t="str">
        <f>Table[[#This Row],[Solar]]&amp;Table[[#This Row],[Wind]]</f>
        <v>925850</v>
      </c>
    </row>
    <row r="2913" spans="1:9" x14ac:dyDescent="0.3">
      <c r="A2913" s="19">
        <v>950</v>
      </c>
      <c r="B2913" s="20">
        <v>850</v>
      </c>
      <c r="C2913" s="21">
        <v>0.178874174459245</v>
      </c>
      <c r="D2913" s="21">
        <v>0.34353471204407998</v>
      </c>
      <c r="E2913" s="21">
        <v>0.12950574155639899</v>
      </c>
      <c r="F2913" s="21">
        <v>0.76813503168821895</v>
      </c>
      <c r="G2913" s="21">
        <v>1.4717854504319701</v>
      </c>
      <c r="H2913" s="21">
        <v>0.56047082031819595</v>
      </c>
      <c r="I2913" s="10" t="str">
        <f>Table[[#This Row],[Solar]]&amp;Table[[#This Row],[Wind]]</f>
        <v>950850</v>
      </c>
    </row>
    <row r="2914" spans="1:9" x14ac:dyDescent="0.3">
      <c r="A2914" s="19">
        <v>975</v>
      </c>
      <c r="B2914" s="20">
        <v>850</v>
      </c>
      <c r="C2914" s="21">
        <v>0.17928263060895899</v>
      </c>
      <c r="D2914" s="21">
        <v>0.34309296405568801</v>
      </c>
      <c r="E2914" s="21">
        <v>0.13142517248504201</v>
      </c>
      <c r="F2914" s="21">
        <v>0.77072372029991998</v>
      </c>
      <c r="G2914" s="21">
        <v>1.47129732257176</v>
      </c>
      <c r="H2914" s="21">
        <v>0.56957382674061396</v>
      </c>
      <c r="I2914" s="10" t="str">
        <f>Table[[#This Row],[Solar]]&amp;Table[[#This Row],[Wind]]</f>
        <v>975850</v>
      </c>
    </row>
    <row r="2915" spans="1:9" x14ac:dyDescent="0.3">
      <c r="A2915" s="19">
        <v>1000</v>
      </c>
      <c r="B2915" s="20">
        <v>850</v>
      </c>
      <c r="C2915" s="21">
        <v>0.17969108675867301</v>
      </c>
      <c r="D2915" s="21">
        <v>0.34265121606729598</v>
      </c>
      <c r="E2915" s="21">
        <v>0.13334460341368501</v>
      </c>
      <c r="F2915" s="21">
        <v>0.77331240891162101</v>
      </c>
      <c r="G2915" s="21">
        <v>1.47080919471155</v>
      </c>
      <c r="H2915" s="21">
        <v>0.57867683316303198</v>
      </c>
      <c r="I2915" s="10" t="str">
        <f>Table[[#This Row],[Solar]]&amp;Table[[#This Row],[Wind]]</f>
        <v>1000850</v>
      </c>
    </row>
    <row r="2916" spans="1:9" x14ac:dyDescent="0.3">
      <c r="A2916" s="19">
        <v>1025</v>
      </c>
      <c r="B2916" s="20">
        <v>850</v>
      </c>
      <c r="C2916" s="21">
        <v>0.18009954290838801</v>
      </c>
      <c r="D2916" s="21">
        <v>0.34220946807890401</v>
      </c>
      <c r="E2916" s="21">
        <v>0.135264034342329</v>
      </c>
      <c r="F2916" s="21">
        <v>0.77590109752332204</v>
      </c>
      <c r="G2916" s="21">
        <v>1.47032106685134</v>
      </c>
      <c r="H2916" s="21">
        <v>0.58777983958545099</v>
      </c>
      <c r="I2916" s="10" t="str">
        <f>Table[[#This Row],[Solar]]&amp;Table[[#This Row],[Wind]]</f>
        <v>1025850</v>
      </c>
    </row>
    <row r="2917" spans="1:9" x14ac:dyDescent="0.3">
      <c r="A2917" s="19">
        <v>1050</v>
      </c>
      <c r="B2917" s="20">
        <v>850</v>
      </c>
      <c r="C2917" s="21">
        <v>0.180507999058102</v>
      </c>
      <c r="D2917" s="21">
        <v>0.34176772009051298</v>
      </c>
      <c r="E2917" s="21">
        <v>0.137183465270972</v>
      </c>
      <c r="F2917" s="21">
        <v>0.77848978613502295</v>
      </c>
      <c r="G2917" s="21">
        <v>1.46983293899113</v>
      </c>
      <c r="H2917" s="21">
        <v>0.59688284600786901</v>
      </c>
      <c r="I2917" s="10" t="str">
        <f>Table[[#This Row],[Solar]]&amp;Table[[#This Row],[Wind]]</f>
        <v>1050850</v>
      </c>
    </row>
    <row r="2918" spans="1:9" x14ac:dyDescent="0.3">
      <c r="A2918" s="19">
        <v>1075</v>
      </c>
      <c r="B2918" s="20">
        <v>850</v>
      </c>
      <c r="C2918" s="21">
        <v>0.18091645520781699</v>
      </c>
      <c r="D2918" s="21">
        <v>0.34132597210212101</v>
      </c>
      <c r="E2918" s="21">
        <v>0.13910289619961499</v>
      </c>
      <c r="F2918" s="21">
        <v>0.78107847474672398</v>
      </c>
      <c r="G2918" s="21">
        <v>1.46934481113092</v>
      </c>
      <c r="H2918" s="21">
        <v>0.60598585243028702</v>
      </c>
      <c r="I2918" s="10" t="str">
        <f>Table[[#This Row],[Solar]]&amp;Table[[#This Row],[Wind]]</f>
        <v>1075850</v>
      </c>
    </row>
    <row r="2919" spans="1:9" x14ac:dyDescent="0.3">
      <c r="A2919" s="19">
        <v>1100</v>
      </c>
      <c r="B2919" s="20">
        <v>850</v>
      </c>
      <c r="C2919" s="21">
        <v>0.18132491135753101</v>
      </c>
      <c r="D2919" s="21">
        <v>0.34088422411372898</v>
      </c>
      <c r="E2919" s="21">
        <v>0.14102232712825899</v>
      </c>
      <c r="F2919" s="21">
        <v>0.78366716335842501</v>
      </c>
      <c r="G2919" s="21">
        <v>1.46885668327071</v>
      </c>
      <c r="H2919" s="21">
        <v>0.61508885885270603</v>
      </c>
      <c r="I2919" s="10" t="str">
        <f>Table[[#This Row],[Solar]]&amp;Table[[#This Row],[Wind]]</f>
        <v>1100850</v>
      </c>
    </row>
    <row r="2920" spans="1:9" x14ac:dyDescent="0.3">
      <c r="A2920" s="19">
        <v>1125</v>
      </c>
      <c r="B2920" s="20">
        <v>850</v>
      </c>
      <c r="C2920" s="21">
        <v>0.181733367507245</v>
      </c>
      <c r="D2920" s="21">
        <v>0.34044247612533801</v>
      </c>
      <c r="E2920" s="21">
        <v>0.14294175805690201</v>
      </c>
      <c r="F2920" s="21">
        <v>0.78625585197012504</v>
      </c>
      <c r="G2920" s="21">
        <v>1.4683685554104999</v>
      </c>
      <c r="H2920" s="21">
        <v>0.62419186527512405</v>
      </c>
      <c r="I2920" s="10" t="str">
        <f>Table[[#This Row],[Solar]]&amp;Table[[#This Row],[Wind]]</f>
        <v>1125850</v>
      </c>
    </row>
    <row r="2921" spans="1:9" x14ac:dyDescent="0.3">
      <c r="A2921" s="19">
        <v>1150</v>
      </c>
      <c r="B2921" s="20">
        <v>850</v>
      </c>
      <c r="C2921" s="21">
        <v>0.18214182365695999</v>
      </c>
      <c r="D2921" s="21">
        <v>0.34000072813694598</v>
      </c>
      <c r="E2921" s="21">
        <v>0.14486118898554501</v>
      </c>
      <c r="F2921" s="21">
        <v>0.78884454058182596</v>
      </c>
      <c r="G2921" s="21">
        <v>1.4678804275502899</v>
      </c>
      <c r="H2921" s="21">
        <v>0.63329487169754295</v>
      </c>
      <c r="I2921" s="10" t="str">
        <f>Table[[#This Row],[Solar]]&amp;Table[[#This Row],[Wind]]</f>
        <v>1150850</v>
      </c>
    </row>
    <row r="2922" spans="1:9" x14ac:dyDescent="0.3">
      <c r="A2922" s="19">
        <v>1175</v>
      </c>
      <c r="B2922" s="20">
        <v>850</v>
      </c>
      <c r="C2922" s="21">
        <v>0.18255027980667399</v>
      </c>
      <c r="D2922" s="21">
        <v>0.33955898014855401</v>
      </c>
      <c r="E2922" s="21">
        <v>0.146780619914189</v>
      </c>
      <c r="F2922" s="21">
        <v>0.79143322919352699</v>
      </c>
      <c r="G2922" s="21">
        <v>1.4673922996900799</v>
      </c>
      <c r="H2922" s="21">
        <v>0.64239787811996096</v>
      </c>
      <c r="I2922" s="10" t="str">
        <f>Table[[#This Row],[Solar]]&amp;Table[[#This Row],[Wind]]</f>
        <v>1175850</v>
      </c>
    </row>
    <row r="2923" spans="1:9" x14ac:dyDescent="0.3">
      <c r="A2923" s="19">
        <v>1200</v>
      </c>
      <c r="B2923" s="20">
        <v>850</v>
      </c>
      <c r="C2923" s="21">
        <v>0.18295873595638901</v>
      </c>
      <c r="D2923" s="21">
        <v>0.33911723216016199</v>
      </c>
      <c r="E2923" s="21">
        <v>0.148700050842832</v>
      </c>
      <c r="F2923" s="21">
        <v>0.79402191780522802</v>
      </c>
      <c r="G2923" s="21">
        <v>1.4669041718298701</v>
      </c>
      <c r="H2923" s="21">
        <v>0.65150088454237898</v>
      </c>
      <c r="I2923" s="10" t="str">
        <f>Table[[#This Row],[Solar]]&amp;Table[[#This Row],[Wind]]</f>
        <v>1200850</v>
      </c>
    </row>
    <row r="2924" spans="1:9" x14ac:dyDescent="0.3">
      <c r="A2924" s="19">
        <v>1225</v>
      </c>
      <c r="B2924" s="20">
        <v>850</v>
      </c>
      <c r="C2924" s="21">
        <v>0.183367192106103</v>
      </c>
      <c r="D2924" s="21">
        <v>0.33867548417177101</v>
      </c>
      <c r="E2924" s="21">
        <v>0.15061948177147499</v>
      </c>
      <c r="F2924" s="21">
        <v>0.79661060641692905</v>
      </c>
      <c r="G2924" s="21">
        <v>1.4664160439696601</v>
      </c>
      <c r="H2924" s="21">
        <v>0.66060389096479699</v>
      </c>
      <c r="I2924" s="10" t="str">
        <f>Table[[#This Row],[Solar]]&amp;Table[[#This Row],[Wind]]</f>
        <v>1225850</v>
      </c>
    </row>
    <row r="2925" spans="1:9" x14ac:dyDescent="0.3">
      <c r="A2925" s="19">
        <v>1250</v>
      </c>
      <c r="B2925" s="20">
        <v>850</v>
      </c>
      <c r="C2925" s="21">
        <v>0.18377564825581699</v>
      </c>
      <c r="D2925" s="21">
        <v>0.33823373618337899</v>
      </c>
      <c r="E2925" s="21">
        <v>0.15253891270011899</v>
      </c>
      <c r="F2925" s="21">
        <v>0.79919929502862996</v>
      </c>
      <c r="G2925" s="21">
        <v>1.4659279161094501</v>
      </c>
      <c r="H2925" s="21">
        <v>0.669706897387216</v>
      </c>
      <c r="I2925" s="10" t="str">
        <f>Table[[#This Row],[Solar]]&amp;Table[[#This Row],[Wind]]</f>
        <v>1250850</v>
      </c>
    </row>
    <row r="2926" spans="1:9" x14ac:dyDescent="0.3">
      <c r="A2926" s="19">
        <v>1275</v>
      </c>
      <c r="B2926" s="20">
        <v>850</v>
      </c>
      <c r="C2926" s="21">
        <v>0.18418410440553201</v>
      </c>
      <c r="D2926" s="21">
        <v>0.33779198819498701</v>
      </c>
      <c r="E2926" s="21">
        <v>0.15445834362876201</v>
      </c>
      <c r="F2926" s="21">
        <v>0.80178798364033099</v>
      </c>
      <c r="G2926" s="21">
        <v>1.46543978824924</v>
      </c>
      <c r="H2926" s="21">
        <v>0.67880990380963402</v>
      </c>
      <c r="I2926" s="10" t="str">
        <f>Table[[#This Row],[Solar]]&amp;Table[[#This Row],[Wind]]</f>
        <v>1275850</v>
      </c>
    </row>
    <row r="2927" spans="1:9" x14ac:dyDescent="0.3">
      <c r="A2927" s="19">
        <v>1300</v>
      </c>
      <c r="B2927" s="20">
        <v>850</v>
      </c>
      <c r="C2927" s="21">
        <v>0.184592560555246</v>
      </c>
      <c r="D2927" s="21">
        <v>0.33735024020659499</v>
      </c>
      <c r="E2927" s="21">
        <v>0.15637777455740501</v>
      </c>
      <c r="F2927" s="21">
        <v>0.80437667225203202</v>
      </c>
      <c r="G2927" s="21">
        <v>1.46495166038903</v>
      </c>
      <c r="H2927" s="21">
        <v>0.68791291023205203</v>
      </c>
      <c r="I2927" s="10" t="str">
        <f>Table[[#This Row],[Solar]]&amp;Table[[#This Row],[Wind]]</f>
        <v>1300850</v>
      </c>
    </row>
    <row r="2928" spans="1:9" x14ac:dyDescent="0.3">
      <c r="A2928" s="19">
        <v>1325</v>
      </c>
      <c r="B2928" s="20">
        <v>850</v>
      </c>
      <c r="C2928" s="21">
        <v>0.185001016704961</v>
      </c>
      <c r="D2928" s="21">
        <v>0.33690849221820401</v>
      </c>
      <c r="E2928" s="21">
        <v>0.158297205486049</v>
      </c>
      <c r="F2928" s="21">
        <v>0.80696536086373305</v>
      </c>
      <c r="G2928" s="21">
        <v>1.46446353252882</v>
      </c>
      <c r="H2928" s="21">
        <v>0.69701591665447105</v>
      </c>
      <c r="I2928" s="10" t="str">
        <f>Table[[#This Row],[Solar]]&amp;Table[[#This Row],[Wind]]</f>
        <v>1325850</v>
      </c>
    </row>
    <row r="2929" spans="1:9" x14ac:dyDescent="0.3">
      <c r="A2929" s="19">
        <v>1350</v>
      </c>
      <c r="B2929" s="20">
        <v>850</v>
      </c>
      <c r="C2929" s="21">
        <v>0.186940661208714</v>
      </c>
      <c r="D2929" s="21">
        <v>0.33875839782515199</v>
      </c>
      <c r="E2929" s="21">
        <v>0.16171145801876899</v>
      </c>
      <c r="F2929" s="21">
        <v>0.815653153281508</v>
      </c>
      <c r="G2929" s="21">
        <v>1.4734973989964799</v>
      </c>
      <c r="H2929" s="21">
        <v>0.71153497961551204</v>
      </c>
      <c r="I2929" s="10" t="str">
        <f>Table[[#This Row],[Solar]]&amp;Table[[#This Row],[Wind]]</f>
        <v>1350850</v>
      </c>
    </row>
    <row r="2930" spans="1:9" x14ac:dyDescent="0.3">
      <c r="A2930" s="19">
        <v>1375</v>
      </c>
      <c r="B2930" s="20">
        <v>850</v>
      </c>
      <c r="C2930" s="21">
        <v>0.18926310280097799</v>
      </c>
      <c r="D2930" s="21">
        <v>0.341181216830936</v>
      </c>
      <c r="E2930" s="21">
        <v>0.165499415952509</v>
      </c>
      <c r="F2930" s="21">
        <v>0.82586572165080097</v>
      </c>
      <c r="G2930" s="21">
        <v>1.48491176404611</v>
      </c>
      <c r="H2930" s="21">
        <v>0.72740805671120901</v>
      </c>
      <c r="I2930" s="10" t="str">
        <f>Table[[#This Row],[Solar]]&amp;Table[[#This Row],[Wind]]</f>
        <v>1375850</v>
      </c>
    </row>
    <row r="2931" spans="1:9" x14ac:dyDescent="0.3">
      <c r="A2931" s="19">
        <v>1400</v>
      </c>
      <c r="B2931" s="20">
        <v>850</v>
      </c>
      <c r="C2931" s="21">
        <v>0.19158554439324199</v>
      </c>
      <c r="D2931" s="21">
        <v>0.34360403583672</v>
      </c>
      <c r="E2931" s="21">
        <v>0.16928737388624901</v>
      </c>
      <c r="F2931" s="21">
        <v>0.83607829002009404</v>
      </c>
      <c r="G2931" s="21">
        <v>1.4963261290957399</v>
      </c>
      <c r="H2931" s="21">
        <v>0.74328113380690597</v>
      </c>
      <c r="I2931" s="10" t="str">
        <f>Table[[#This Row],[Solar]]&amp;Table[[#This Row],[Wind]]</f>
        <v>1400850</v>
      </c>
    </row>
    <row r="2932" spans="1:9" x14ac:dyDescent="0.3">
      <c r="A2932" s="19">
        <v>1425</v>
      </c>
      <c r="B2932" s="20">
        <v>850</v>
      </c>
      <c r="C2932" s="21">
        <v>0.19390798598550499</v>
      </c>
      <c r="D2932" s="21">
        <v>0.34602685484250301</v>
      </c>
      <c r="E2932" s="21">
        <v>0.17307533181998899</v>
      </c>
      <c r="F2932" s="21">
        <v>0.846290858389388</v>
      </c>
      <c r="G2932" s="21">
        <v>1.50774049414538</v>
      </c>
      <c r="H2932" s="21">
        <v>0.75915421090260304</v>
      </c>
      <c r="I2932" s="10" t="str">
        <f>Table[[#This Row],[Solar]]&amp;Table[[#This Row],[Wind]]</f>
        <v>1425850</v>
      </c>
    </row>
    <row r="2933" spans="1:9" x14ac:dyDescent="0.3">
      <c r="A2933" s="19">
        <v>1450</v>
      </c>
      <c r="B2933" s="20">
        <v>850</v>
      </c>
      <c r="C2933" s="21">
        <v>0.19623042757776901</v>
      </c>
      <c r="D2933" s="21">
        <v>0.34844967384828701</v>
      </c>
      <c r="E2933" s="21">
        <v>0.176863289753729</v>
      </c>
      <c r="F2933" s="21">
        <v>0.85650342675868196</v>
      </c>
      <c r="G2933" s="21">
        <v>1.5191548591950099</v>
      </c>
      <c r="H2933" s="21">
        <v>0.77502728799830001</v>
      </c>
      <c r="I2933" s="10" t="str">
        <f>Table[[#This Row],[Solar]]&amp;Table[[#This Row],[Wind]]</f>
        <v>1450850</v>
      </c>
    </row>
    <row r="2934" spans="1:9" x14ac:dyDescent="0.3">
      <c r="A2934" s="19">
        <v>1475</v>
      </c>
      <c r="B2934" s="20">
        <v>850</v>
      </c>
      <c r="C2934" s="21">
        <v>0.19855286917003301</v>
      </c>
      <c r="D2934" s="21">
        <v>0.35087249285407102</v>
      </c>
      <c r="E2934" s="21">
        <v>0.18065124768746901</v>
      </c>
      <c r="F2934" s="21">
        <v>0.86671599512797504</v>
      </c>
      <c r="G2934" s="21">
        <v>1.53056922424464</v>
      </c>
      <c r="H2934" s="21">
        <v>0.79090036509399697</v>
      </c>
      <c r="I2934" s="10" t="str">
        <f>Table[[#This Row],[Solar]]&amp;Table[[#This Row],[Wind]]</f>
        <v>1475850</v>
      </c>
    </row>
    <row r="2935" spans="1:9" x14ac:dyDescent="0.3">
      <c r="A2935" s="19">
        <v>1500</v>
      </c>
      <c r="B2935" s="20">
        <v>850</v>
      </c>
      <c r="C2935" s="21">
        <v>0.200875310762297</v>
      </c>
      <c r="D2935" s="21">
        <v>0.35329531185985402</v>
      </c>
      <c r="E2935" s="21">
        <v>0.184439205621209</v>
      </c>
      <c r="F2935" s="21">
        <v>0.876928563497268</v>
      </c>
      <c r="G2935" s="21">
        <v>1.5419835892942699</v>
      </c>
      <c r="H2935" s="21">
        <v>0.80677344218969305</v>
      </c>
      <c r="I2935" s="10" t="str">
        <f>Table[[#This Row],[Solar]]&amp;Table[[#This Row],[Wind]]</f>
        <v>1500850</v>
      </c>
    </row>
    <row r="2936" spans="1:9" x14ac:dyDescent="0.3">
      <c r="A2936" s="19">
        <v>1525</v>
      </c>
      <c r="B2936" s="20">
        <v>850</v>
      </c>
      <c r="C2936" s="21">
        <v>0.20319775235456</v>
      </c>
      <c r="D2936" s="21">
        <v>0.35571813086563803</v>
      </c>
      <c r="E2936" s="21">
        <v>0.18822716355494901</v>
      </c>
      <c r="F2936" s="21">
        <v>0.88714113186656196</v>
      </c>
      <c r="G2936" s="21">
        <v>1.5533979543439</v>
      </c>
      <c r="H2936" s="21">
        <v>0.82264651928539001</v>
      </c>
      <c r="I2936" s="10" t="str">
        <f>Table[[#This Row],[Solar]]&amp;Table[[#This Row],[Wind]]</f>
        <v>1525850</v>
      </c>
    </row>
    <row r="2937" spans="1:9" x14ac:dyDescent="0.3">
      <c r="A2937" s="19">
        <v>1550</v>
      </c>
      <c r="B2937" s="20">
        <v>850</v>
      </c>
      <c r="C2937" s="21">
        <v>0.205520193946824</v>
      </c>
      <c r="D2937" s="21">
        <v>0.35814094987142198</v>
      </c>
      <c r="E2937" s="21">
        <v>0.19201512148868899</v>
      </c>
      <c r="F2937" s="21">
        <v>0.89735370023585503</v>
      </c>
      <c r="G2937" s="21">
        <v>1.5648123193935299</v>
      </c>
      <c r="H2937" s="21">
        <v>0.83851959638108697</v>
      </c>
      <c r="I2937" s="10" t="str">
        <f>Table[[#This Row],[Solar]]&amp;Table[[#This Row],[Wind]]</f>
        <v>1550850</v>
      </c>
    </row>
    <row r="2938" spans="1:9" x14ac:dyDescent="0.3">
      <c r="A2938" s="19">
        <v>1575</v>
      </c>
      <c r="B2938" s="20">
        <v>850</v>
      </c>
      <c r="C2938" s="21">
        <v>0.20784263553908799</v>
      </c>
      <c r="D2938" s="21">
        <v>0.36056376887720498</v>
      </c>
      <c r="E2938" s="21">
        <v>0.195803079422429</v>
      </c>
      <c r="F2938" s="21">
        <v>0.907566268605149</v>
      </c>
      <c r="G2938" s="21">
        <v>1.5762266844431601</v>
      </c>
      <c r="H2938" s="21">
        <v>0.85439267347678405</v>
      </c>
      <c r="I2938" s="10" t="str">
        <f>Table[[#This Row],[Solar]]&amp;Table[[#This Row],[Wind]]</f>
        <v>1575850</v>
      </c>
    </row>
    <row r="2939" spans="1:9" x14ac:dyDescent="0.3">
      <c r="A2939" s="19">
        <v>1600</v>
      </c>
      <c r="B2939" s="20">
        <v>850</v>
      </c>
      <c r="C2939" s="21">
        <v>0.21016507713135099</v>
      </c>
      <c r="D2939" s="21">
        <v>0.36298658788298899</v>
      </c>
      <c r="E2939" s="21">
        <v>0.19959103735616901</v>
      </c>
      <c r="F2939" s="21">
        <v>0.91777883697444196</v>
      </c>
      <c r="G2939" s="21">
        <v>1.5876410494927999</v>
      </c>
      <c r="H2939" s="21">
        <v>0.87026575057248101</v>
      </c>
      <c r="I2939" s="10" t="str">
        <f>Table[[#This Row],[Solar]]&amp;Table[[#This Row],[Wind]]</f>
        <v>1600850</v>
      </c>
    </row>
    <row r="2940" spans="1:9" x14ac:dyDescent="0.3">
      <c r="A2940" s="19">
        <v>1625</v>
      </c>
      <c r="B2940" s="20">
        <v>850</v>
      </c>
      <c r="C2940" s="21">
        <v>0.21248751872361499</v>
      </c>
      <c r="D2940" s="21">
        <v>0.36540940688877299</v>
      </c>
      <c r="E2940" s="21">
        <v>0.20337899528990899</v>
      </c>
      <c r="F2940" s="21">
        <v>0.92799140534373603</v>
      </c>
      <c r="G2940" s="21">
        <v>1.5990554145424301</v>
      </c>
      <c r="H2940" s="21">
        <v>0.88613882766817798</v>
      </c>
      <c r="I2940" s="10" t="str">
        <f>Table[[#This Row],[Solar]]&amp;Table[[#This Row],[Wind]]</f>
        <v>1625850</v>
      </c>
    </row>
    <row r="2941" spans="1:9" x14ac:dyDescent="0.3">
      <c r="A2941" s="19">
        <v>1650</v>
      </c>
      <c r="B2941" s="20">
        <v>850</v>
      </c>
      <c r="C2941" s="21">
        <v>0.21480996031587901</v>
      </c>
      <c r="D2941" s="21">
        <v>0.367832225894556</v>
      </c>
      <c r="E2941" s="21">
        <v>0.207166953223649</v>
      </c>
      <c r="F2941" s="21">
        <v>0.93820397371302899</v>
      </c>
      <c r="G2941" s="21">
        <v>1.6104697795920599</v>
      </c>
      <c r="H2941" s="21">
        <v>0.90201190476387505</v>
      </c>
      <c r="I2941" s="10" t="str">
        <f>Table[[#This Row],[Solar]]&amp;Table[[#This Row],[Wind]]</f>
        <v>1650850</v>
      </c>
    </row>
    <row r="2942" spans="1:9" x14ac:dyDescent="0.3">
      <c r="A2942" s="19">
        <v>0</v>
      </c>
      <c r="B2942" s="20">
        <v>875</v>
      </c>
      <c r="C2942" s="21">
        <v>0.26869513128858002</v>
      </c>
      <c r="D2942" s="21">
        <v>0.55157696316405502</v>
      </c>
      <c r="E2942" s="21">
        <v>0.16018835066069201</v>
      </c>
      <c r="F2942" s="21">
        <v>1.21609340658109</v>
      </c>
      <c r="G2942" s="21">
        <v>2.49475212195519</v>
      </c>
      <c r="H2942" s="21">
        <v>0.72736269981174795</v>
      </c>
      <c r="I2942" s="10" t="str">
        <f>Table[[#This Row],[Solar]]&amp;Table[[#This Row],[Wind]]</f>
        <v>0875</v>
      </c>
    </row>
    <row r="2943" spans="1:9" x14ac:dyDescent="0.3">
      <c r="A2943" s="19">
        <v>25</v>
      </c>
      <c r="B2943" s="20">
        <v>875</v>
      </c>
      <c r="C2943" s="21">
        <v>0.265166853655184</v>
      </c>
      <c r="D2943" s="21">
        <v>0.54390388826524105</v>
      </c>
      <c r="E2943" s="21">
        <v>0.15843137990728301</v>
      </c>
      <c r="F2943" s="21">
        <v>1.1991539768745401</v>
      </c>
      <c r="G2943" s="21">
        <v>2.4580864485332401</v>
      </c>
      <c r="H2943" s="21">
        <v>0.71884187772090502</v>
      </c>
      <c r="I2943" s="10" t="str">
        <f>Table[[#This Row],[Solar]]&amp;Table[[#This Row],[Wind]]</f>
        <v>25875</v>
      </c>
    </row>
    <row r="2944" spans="1:9" x14ac:dyDescent="0.3">
      <c r="A2944" s="19">
        <v>50</v>
      </c>
      <c r="B2944" s="20">
        <v>875</v>
      </c>
      <c r="C2944" s="21">
        <v>0.26163857602178903</v>
      </c>
      <c r="D2944" s="21">
        <v>0.53623081336642597</v>
      </c>
      <c r="E2944" s="21">
        <v>0.15667440915387301</v>
      </c>
      <c r="F2944" s="21">
        <v>1.1822145471679899</v>
      </c>
      <c r="G2944" s="21">
        <v>2.4214207751112902</v>
      </c>
      <c r="H2944" s="21">
        <v>0.71032105563006198</v>
      </c>
      <c r="I2944" s="10" t="str">
        <f>Table[[#This Row],[Solar]]&amp;Table[[#This Row],[Wind]]</f>
        <v>50875</v>
      </c>
    </row>
    <row r="2945" spans="1:9" x14ac:dyDescent="0.3">
      <c r="A2945" s="19">
        <v>75</v>
      </c>
      <c r="B2945" s="20">
        <v>875</v>
      </c>
      <c r="C2945" s="21">
        <v>0.258110298388393</v>
      </c>
      <c r="D2945" s="21">
        <v>0.528557738467611</v>
      </c>
      <c r="E2945" s="21">
        <v>0.15491743840046299</v>
      </c>
      <c r="F2945" s="21">
        <v>1.16527511746144</v>
      </c>
      <c r="G2945" s="21">
        <v>2.38475510168933</v>
      </c>
      <c r="H2945" s="21">
        <v>0.70180023353921905</v>
      </c>
      <c r="I2945" s="10" t="str">
        <f>Table[[#This Row],[Solar]]&amp;Table[[#This Row],[Wind]]</f>
        <v>75875</v>
      </c>
    </row>
    <row r="2946" spans="1:9" x14ac:dyDescent="0.3">
      <c r="A2946" s="19">
        <v>100</v>
      </c>
      <c r="B2946" s="20">
        <v>875</v>
      </c>
      <c r="C2946" s="21">
        <v>0.25458202075499797</v>
      </c>
      <c r="D2946" s="21">
        <v>0.52088466356879704</v>
      </c>
      <c r="E2946" s="21">
        <v>0.15316046764705399</v>
      </c>
      <c r="F2946" s="21">
        <v>1.14833568775488</v>
      </c>
      <c r="G2946" s="21">
        <v>2.3480894282673801</v>
      </c>
      <c r="H2946" s="21">
        <v>0.69327941144837602</v>
      </c>
      <c r="I2946" s="10" t="str">
        <f>Table[[#This Row],[Solar]]&amp;Table[[#This Row],[Wind]]</f>
        <v>100875</v>
      </c>
    </row>
    <row r="2947" spans="1:9" x14ac:dyDescent="0.3">
      <c r="A2947" s="19">
        <v>125</v>
      </c>
      <c r="B2947" s="20">
        <v>875</v>
      </c>
      <c r="C2947" s="21">
        <v>0.251053743121602</v>
      </c>
      <c r="D2947" s="21">
        <v>0.51321158866998196</v>
      </c>
      <c r="E2947" s="21">
        <v>0.15140349689364399</v>
      </c>
      <c r="F2947" s="21">
        <v>1.1313962580483301</v>
      </c>
      <c r="G2947" s="21">
        <v>2.31142375484542</v>
      </c>
      <c r="H2947" s="21">
        <v>0.68475858935753298</v>
      </c>
      <c r="I2947" s="10" t="str">
        <f>Table[[#This Row],[Solar]]&amp;Table[[#This Row],[Wind]]</f>
        <v>125875</v>
      </c>
    </row>
    <row r="2948" spans="1:9" x14ac:dyDescent="0.3">
      <c r="A2948" s="19">
        <v>150</v>
      </c>
      <c r="B2948" s="20">
        <v>875</v>
      </c>
      <c r="C2948" s="21">
        <v>0.247525465488206</v>
      </c>
      <c r="D2948" s="21">
        <v>0.50553851377116799</v>
      </c>
      <c r="E2948" s="21">
        <v>0.14964652614023499</v>
      </c>
      <c r="F2948" s="21">
        <v>1.1144568283417799</v>
      </c>
      <c r="G2948" s="21">
        <v>2.27475808142347</v>
      </c>
      <c r="H2948" s="21">
        <v>0.67623776726668905</v>
      </c>
      <c r="I2948" s="10" t="str">
        <f>Table[[#This Row],[Solar]]&amp;Table[[#This Row],[Wind]]</f>
        <v>150875</v>
      </c>
    </row>
    <row r="2949" spans="1:9" x14ac:dyDescent="0.3">
      <c r="A2949" s="19">
        <v>175</v>
      </c>
      <c r="B2949" s="20">
        <v>875</v>
      </c>
      <c r="C2949" s="21">
        <v>0.243997187854811</v>
      </c>
      <c r="D2949" s="21">
        <v>0.49786543887235302</v>
      </c>
      <c r="E2949" s="21">
        <v>0.14788955538682499</v>
      </c>
      <c r="F2949" s="21">
        <v>1.09751739863522</v>
      </c>
      <c r="G2949" s="21">
        <v>2.2380924080015201</v>
      </c>
      <c r="H2949" s="21">
        <v>0.66771694517584601</v>
      </c>
      <c r="I2949" s="10" t="str">
        <f>Table[[#This Row],[Solar]]&amp;Table[[#This Row],[Wind]]</f>
        <v>175875</v>
      </c>
    </row>
    <row r="2950" spans="1:9" x14ac:dyDescent="0.3">
      <c r="A2950" s="19">
        <v>200</v>
      </c>
      <c r="B2950" s="20">
        <v>875</v>
      </c>
      <c r="C2950" s="21">
        <v>0.24046891022141501</v>
      </c>
      <c r="D2950" s="21">
        <v>0.49019236397353799</v>
      </c>
      <c r="E2950" s="21">
        <v>0.146132584633415</v>
      </c>
      <c r="F2950" s="21">
        <v>1.0805779689286701</v>
      </c>
      <c r="G2950" s="21">
        <v>2.20142673457956</v>
      </c>
      <c r="H2950" s="21">
        <v>0.65919612308500397</v>
      </c>
      <c r="I2950" s="10" t="str">
        <f>Table[[#This Row],[Solar]]&amp;Table[[#This Row],[Wind]]</f>
        <v>200875</v>
      </c>
    </row>
    <row r="2951" spans="1:9" x14ac:dyDescent="0.3">
      <c r="A2951" s="19">
        <v>225</v>
      </c>
      <c r="B2951" s="20">
        <v>875</v>
      </c>
      <c r="C2951" s="21">
        <v>0.23694063258802001</v>
      </c>
      <c r="D2951" s="21">
        <v>0.48251928907472402</v>
      </c>
      <c r="E2951" s="21">
        <v>0.144375613880006</v>
      </c>
      <c r="F2951" s="21">
        <v>1.0636385392221199</v>
      </c>
      <c r="G2951" s="21">
        <v>2.16476106115761</v>
      </c>
      <c r="H2951" s="21">
        <v>0.65067530099416004</v>
      </c>
      <c r="I2951" s="10" t="str">
        <f>Table[[#This Row],[Solar]]&amp;Table[[#This Row],[Wind]]</f>
        <v>225875</v>
      </c>
    </row>
    <row r="2952" spans="1:9" x14ac:dyDescent="0.3">
      <c r="A2952" s="19">
        <v>250</v>
      </c>
      <c r="B2952" s="20">
        <v>875</v>
      </c>
      <c r="C2952" s="21">
        <v>0.23341235495462401</v>
      </c>
      <c r="D2952" s="21">
        <v>0.474846214175909</v>
      </c>
      <c r="E2952" s="21">
        <v>0.142618643126596</v>
      </c>
      <c r="F2952" s="21">
        <v>1.04669910951556</v>
      </c>
      <c r="G2952" s="21">
        <v>2.1280953877356499</v>
      </c>
      <c r="H2952" s="21">
        <v>0.64215447890331701</v>
      </c>
      <c r="I2952" s="10" t="str">
        <f>Table[[#This Row],[Solar]]&amp;Table[[#This Row],[Wind]]</f>
        <v>250875</v>
      </c>
    </row>
    <row r="2953" spans="1:9" x14ac:dyDescent="0.3">
      <c r="A2953" s="19">
        <v>275</v>
      </c>
      <c r="B2953" s="20">
        <v>875</v>
      </c>
      <c r="C2953" s="21">
        <v>0.22988407732122901</v>
      </c>
      <c r="D2953" s="21">
        <v>0.46717313927709397</v>
      </c>
      <c r="E2953" s="21">
        <v>0.140861672373186</v>
      </c>
      <c r="F2953" s="21">
        <v>1.0297596798090101</v>
      </c>
      <c r="G2953" s="21">
        <v>2.0914297143137</v>
      </c>
      <c r="H2953" s="21">
        <v>0.63363365681247397</v>
      </c>
      <c r="I2953" s="10" t="str">
        <f>Table[[#This Row],[Solar]]&amp;Table[[#This Row],[Wind]]</f>
        <v>275875</v>
      </c>
    </row>
    <row r="2954" spans="1:9" x14ac:dyDescent="0.3">
      <c r="A2954" s="19">
        <v>300</v>
      </c>
      <c r="B2954" s="20">
        <v>875</v>
      </c>
      <c r="C2954" s="21">
        <v>0.22635579968783301</v>
      </c>
      <c r="D2954" s="21">
        <v>0.45950006437828</v>
      </c>
      <c r="E2954" s="21">
        <v>0.139104701619777</v>
      </c>
      <c r="F2954" s="21">
        <v>1.0128202501024599</v>
      </c>
      <c r="G2954" s="21">
        <v>2.05476404089175</v>
      </c>
      <c r="H2954" s="21">
        <v>0.62511283472163104</v>
      </c>
      <c r="I2954" s="10" t="str">
        <f>Table[[#This Row],[Solar]]&amp;Table[[#This Row],[Wind]]</f>
        <v>300875</v>
      </c>
    </row>
    <row r="2955" spans="1:9" x14ac:dyDescent="0.3">
      <c r="A2955" s="19">
        <v>325</v>
      </c>
      <c r="B2955" s="20">
        <v>875</v>
      </c>
      <c r="C2955" s="21">
        <v>0.22282752205443801</v>
      </c>
      <c r="D2955" s="21">
        <v>0.45182698947946498</v>
      </c>
      <c r="E2955" s="21">
        <v>0.13734773086636701</v>
      </c>
      <c r="F2955" s="21">
        <v>0.99588082039590697</v>
      </c>
      <c r="G2955" s="21">
        <v>2.0180983674697899</v>
      </c>
      <c r="H2955" s="21">
        <v>0.616592012630788</v>
      </c>
      <c r="I2955" s="10" t="str">
        <f>Table[[#This Row],[Solar]]&amp;Table[[#This Row],[Wind]]</f>
        <v>325875</v>
      </c>
    </row>
    <row r="2956" spans="1:9" x14ac:dyDescent="0.3">
      <c r="A2956" s="19">
        <v>350</v>
      </c>
      <c r="B2956" s="20">
        <v>875</v>
      </c>
      <c r="C2956" s="21">
        <v>0.21929924442104201</v>
      </c>
      <c r="D2956" s="21">
        <v>0.44415391458065001</v>
      </c>
      <c r="E2956" s="21">
        <v>0.13559076011295801</v>
      </c>
      <c r="F2956" s="21">
        <v>0.97894139068935404</v>
      </c>
      <c r="G2956" s="21">
        <v>1.9814326940478399</v>
      </c>
      <c r="H2956" s="21">
        <v>0.60807119053994496</v>
      </c>
      <c r="I2956" s="10" t="str">
        <f>Table[[#This Row],[Solar]]&amp;Table[[#This Row],[Wind]]</f>
        <v>350875</v>
      </c>
    </row>
    <row r="2957" spans="1:9" x14ac:dyDescent="0.3">
      <c r="A2957" s="19">
        <v>375</v>
      </c>
      <c r="B2957" s="20">
        <v>875</v>
      </c>
      <c r="C2957" s="21">
        <v>0.21577096678764701</v>
      </c>
      <c r="D2957" s="21">
        <v>0.43648083968183599</v>
      </c>
      <c r="E2957" s="21">
        <v>0.13383378935954801</v>
      </c>
      <c r="F2957" s="21">
        <v>0.9620019609828</v>
      </c>
      <c r="G2957" s="21">
        <v>1.94476702062588</v>
      </c>
      <c r="H2957" s="21">
        <v>0.59955036844910203</v>
      </c>
      <c r="I2957" s="10" t="str">
        <f>Table[[#This Row],[Solar]]&amp;Table[[#This Row],[Wind]]</f>
        <v>375875</v>
      </c>
    </row>
    <row r="2958" spans="1:9" x14ac:dyDescent="0.3">
      <c r="A2958" s="19">
        <v>400</v>
      </c>
      <c r="B2958" s="20">
        <v>875</v>
      </c>
      <c r="C2958" s="21">
        <v>0.21224268915425101</v>
      </c>
      <c r="D2958" s="21">
        <v>0.42880776478302102</v>
      </c>
      <c r="E2958" s="21">
        <v>0.13207681860613801</v>
      </c>
      <c r="F2958" s="21">
        <v>0.94506253127624695</v>
      </c>
      <c r="G2958" s="21">
        <v>1.9081013472039301</v>
      </c>
      <c r="H2958" s="21">
        <v>0.59102954635825899</v>
      </c>
      <c r="I2958" s="10" t="str">
        <f>Table[[#This Row],[Solar]]&amp;Table[[#This Row],[Wind]]</f>
        <v>400875</v>
      </c>
    </row>
    <row r="2959" spans="1:9" x14ac:dyDescent="0.3">
      <c r="A2959" s="19">
        <v>425</v>
      </c>
      <c r="B2959" s="20">
        <v>875</v>
      </c>
      <c r="C2959" s="21">
        <v>0.20871441152085601</v>
      </c>
      <c r="D2959" s="21">
        <v>0.42113468988420699</v>
      </c>
      <c r="E2959" s="21">
        <v>0.13031984785272899</v>
      </c>
      <c r="F2959" s="21">
        <v>0.92812310156969402</v>
      </c>
      <c r="G2959" s="21">
        <v>1.8714356737819799</v>
      </c>
      <c r="H2959" s="21">
        <v>0.58250872426741596</v>
      </c>
      <c r="I2959" s="10" t="str">
        <f>Table[[#This Row],[Solar]]&amp;Table[[#This Row],[Wind]]</f>
        <v>425875</v>
      </c>
    </row>
    <row r="2960" spans="1:9" x14ac:dyDescent="0.3">
      <c r="A2960" s="19">
        <v>450</v>
      </c>
      <c r="B2960" s="20">
        <v>875</v>
      </c>
      <c r="C2960" s="21">
        <v>0.20518613388745999</v>
      </c>
      <c r="D2960" s="21">
        <v>0.41346161498539202</v>
      </c>
      <c r="E2960" s="21">
        <v>0.12856287709931899</v>
      </c>
      <c r="F2960" s="21">
        <v>0.91118367186314098</v>
      </c>
      <c r="G2960" s="21">
        <v>1.83477000036002</v>
      </c>
      <c r="H2960" s="21">
        <v>0.57398790217657303</v>
      </c>
      <c r="I2960" s="10" t="str">
        <f>Table[[#This Row],[Solar]]&amp;Table[[#This Row],[Wind]]</f>
        <v>450875</v>
      </c>
    </row>
    <row r="2961" spans="1:9" x14ac:dyDescent="0.3">
      <c r="A2961" s="19">
        <v>475</v>
      </c>
      <c r="B2961" s="20">
        <v>875</v>
      </c>
      <c r="C2961" s="21">
        <v>0.20165785625406499</v>
      </c>
      <c r="D2961" s="21">
        <v>0.405788540086577</v>
      </c>
      <c r="E2961" s="21">
        <v>0.12680590634590999</v>
      </c>
      <c r="F2961" s="21">
        <v>0.89424424215658704</v>
      </c>
      <c r="G2961" s="21">
        <v>1.7981043269380701</v>
      </c>
      <c r="H2961" s="21">
        <v>0.56546708008572999</v>
      </c>
      <c r="I2961" s="10" t="str">
        <f>Table[[#This Row],[Solar]]&amp;Table[[#This Row],[Wind]]</f>
        <v>475875</v>
      </c>
    </row>
    <row r="2962" spans="1:9" x14ac:dyDescent="0.3">
      <c r="A2962" s="19">
        <v>500</v>
      </c>
      <c r="B2962" s="20">
        <v>875</v>
      </c>
      <c r="C2962" s="21">
        <v>0.19812957862066899</v>
      </c>
      <c r="D2962" s="21">
        <v>0.39811546518776297</v>
      </c>
      <c r="E2962" s="21">
        <v>0.12504893559249999</v>
      </c>
      <c r="F2962" s="21">
        <v>0.877304812450034</v>
      </c>
      <c r="G2962" s="21">
        <v>1.76143865351611</v>
      </c>
      <c r="H2962" s="21">
        <v>0.55694625799488695</v>
      </c>
      <c r="I2962" s="10" t="str">
        <f>Table[[#This Row],[Solar]]&amp;Table[[#This Row],[Wind]]</f>
        <v>500875</v>
      </c>
    </row>
    <row r="2963" spans="1:9" x14ac:dyDescent="0.3">
      <c r="A2963" s="19">
        <v>525</v>
      </c>
      <c r="B2963" s="20">
        <v>875</v>
      </c>
      <c r="C2963" s="21">
        <v>0.19460130098727399</v>
      </c>
      <c r="D2963" s="21">
        <v>0.390442390288948</v>
      </c>
      <c r="E2963" s="21">
        <v>0.12329196483909</v>
      </c>
      <c r="F2963" s="21">
        <v>0.86036538274348096</v>
      </c>
      <c r="G2963" s="21">
        <v>1.72477298009416</v>
      </c>
      <c r="H2963" s="21">
        <v>0.54842543590404402</v>
      </c>
      <c r="I2963" s="10" t="str">
        <f>Table[[#This Row],[Solar]]&amp;Table[[#This Row],[Wind]]</f>
        <v>525875</v>
      </c>
    </row>
    <row r="2964" spans="1:9" x14ac:dyDescent="0.3">
      <c r="A2964" s="19">
        <v>550</v>
      </c>
      <c r="B2964" s="20">
        <v>875</v>
      </c>
      <c r="C2964" s="21">
        <v>0.19107302335387799</v>
      </c>
      <c r="D2964" s="21">
        <v>0.38276931539013298</v>
      </c>
      <c r="E2964" s="21">
        <v>0.121534994085681</v>
      </c>
      <c r="F2964" s="21">
        <v>0.84342595303692702</v>
      </c>
      <c r="G2964" s="21">
        <v>1.6881073066722101</v>
      </c>
      <c r="H2964" s="21">
        <v>0.53990461381320098</v>
      </c>
      <c r="I2964" s="10" t="str">
        <f>Table[[#This Row],[Solar]]&amp;Table[[#This Row],[Wind]]</f>
        <v>550875</v>
      </c>
    </row>
    <row r="2965" spans="1:9" x14ac:dyDescent="0.3">
      <c r="A2965" s="19">
        <v>575</v>
      </c>
      <c r="B2965" s="20">
        <v>875</v>
      </c>
      <c r="C2965" s="21">
        <v>0.18754474572048299</v>
      </c>
      <c r="D2965" s="21">
        <v>0.37509624049131901</v>
      </c>
      <c r="E2965" s="21">
        <v>0.119778023332271</v>
      </c>
      <c r="F2965" s="21">
        <v>0.82648652333037398</v>
      </c>
      <c r="G2965" s="21">
        <v>1.65144163325025</v>
      </c>
      <c r="H2965" s="21">
        <v>0.53138379172235795</v>
      </c>
      <c r="I2965" s="10" t="str">
        <f>Table[[#This Row],[Solar]]&amp;Table[[#This Row],[Wind]]</f>
        <v>575875</v>
      </c>
    </row>
    <row r="2966" spans="1:9" x14ac:dyDescent="0.3">
      <c r="A2966" s="19">
        <v>600</v>
      </c>
      <c r="B2966" s="20">
        <v>875</v>
      </c>
      <c r="C2966" s="21">
        <v>0.18401646808708699</v>
      </c>
      <c r="D2966" s="21">
        <v>0.36742316559250399</v>
      </c>
      <c r="E2966" s="21">
        <v>0.118021052578862</v>
      </c>
      <c r="F2966" s="21">
        <v>0.80954709362382105</v>
      </c>
      <c r="G2966" s="21">
        <v>1.6147759598283</v>
      </c>
      <c r="H2966" s="21">
        <v>0.52286296963151502</v>
      </c>
      <c r="I2966" s="10" t="str">
        <f>Table[[#This Row],[Solar]]&amp;Table[[#This Row],[Wind]]</f>
        <v>600875</v>
      </c>
    </row>
    <row r="2967" spans="1:9" x14ac:dyDescent="0.3">
      <c r="A2967" s="19">
        <v>625</v>
      </c>
      <c r="B2967" s="20">
        <v>875</v>
      </c>
      <c r="C2967" s="21">
        <v>0.18048819045369199</v>
      </c>
      <c r="D2967" s="21">
        <v>0.35975009069369002</v>
      </c>
      <c r="E2967" s="21">
        <v>0.116264081825452</v>
      </c>
      <c r="F2967" s="21">
        <v>0.792607663917268</v>
      </c>
      <c r="G2967" s="21">
        <v>1.5781102864063401</v>
      </c>
      <c r="H2967" s="21">
        <v>0.51434214754067198</v>
      </c>
      <c r="I2967" s="10" t="str">
        <f>Table[[#This Row],[Solar]]&amp;Table[[#This Row],[Wind]]</f>
        <v>625875</v>
      </c>
    </row>
    <row r="2968" spans="1:9" x14ac:dyDescent="0.3">
      <c r="A2968" s="19">
        <v>650</v>
      </c>
      <c r="B2968" s="20">
        <v>875</v>
      </c>
      <c r="C2968" s="21">
        <v>0.18042068752891999</v>
      </c>
      <c r="D2968" s="21">
        <v>0.35856589256307098</v>
      </c>
      <c r="E2968" s="21">
        <v>0.11730900020905501</v>
      </c>
      <c r="F2968" s="21">
        <v>0.79053734317153102</v>
      </c>
      <c r="G2968" s="21">
        <v>1.56935688557768</v>
      </c>
      <c r="H2968" s="21">
        <v>0.51767142890308304</v>
      </c>
      <c r="I2968" s="10" t="str">
        <f>Table[[#This Row],[Solar]]&amp;Table[[#This Row],[Wind]]</f>
        <v>650875</v>
      </c>
    </row>
    <row r="2969" spans="1:9" x14ac:dyDescent="0.3">
      <c r="A2969" s="19">
        <v>675</v>
      </c>
      <c r="B2969" s="20">
        <v>875</v>
      </c>
      <c r="C2969" s="21">
        <v>0.18035318460414801</v>
      </c>
      <c r="D2969" s="21">
        <v>0.35738169443245199</v>
      </c>
      <c r="E2969" s="21">
        <v>0.118353918592657</v>
      </c>
      <c r="F2969" s="21">
        <v>0.78846702242579303</v>
      </c>
      <c r="G2969" s="21">
        <v>1.56060348474902</v>
      </c>
      <c r="H2969" s="21">
        <v>0.52100071026549499</v>
      </c>
      <c r="I2969" s="10" t="str">
        <f>Table[[#This Row],[Solar]]&amp;Table[[#This Row],[Wind]]</f>
        <v>675875</v>
      </c>
    </row>
    <row r="2970" spans="1:9" x14ac:dyDescent="0.3">
      <c r="A2970" s="19">
        <v>700</v>
      </c>
      <c r="B2970" s="20">
        <v>875</v>
      </c>
      <c r="C2970" s="21">
        <v>0.180285681679377</v>
      </c>
      <c r="D2970" s="21">
        <v>0.35619749630183301</v>
      </c>
      <c r="E2970" s="21">
        <v>0.11939883697626</v>
      </c>
      <c r="F2970" s="21">
        <v>0.78639670168005604</v>
      </c>
      <c r="G2970" s="21">
        <v>1.55185008392035</v>
      </c>
      <c r="H2970" s="21">
        <v>0.52432999162790705</v>
      </c>
      <c r="I2970" s="10" t="str">
        <f>Table[[#This Row],[Solar]]&amp;Table[[#This Row],[Wind]]</f>
        <v>700875</v>
      </c>
    </row>
    <row r="2971" spans="1:9" x14ac:dyDescent="0.3">
      <c r="A2971" s="19">
        <v>725</v>
      </c>
      <c r="B2971" s="20">
        <v>875</v>
      </c>
      <c r="C2971" s="21">
        <v>0.180218178754605</v>
      </c>
      <c r="D2971" s="21">
        <v>0.35501329817121402</v>
      </c>
      <c r="E2971" s="21">
        <v>0.120443755359863</v>
      </c>
      <c r="F2971" s="21">
        <v>0.78432638093431895</v>
      </c>
      <c r="G2971" s="21">
        <v>1.5430966830916899</v>
      </c>
      <c r="H2971" s="21">
        <v>0.52765927299031901</v>
      </c>
      <c r="I2971" s="10" t="str">
        <f>Table[[#This Row],[Solar]]&amp;Table[[#This Row],[Wind]]</f>
        <v>725875</v>
      </c>
    </row>
    <row r="2972" spans="1:9" x14ac:dyDescent="0.3">
      <c r="A2972" s="19">
        <v>750</v>
      </c>
      <c r="B2972" s="20">
        <v>875</v>
      </c>
      <c r="C2972" s="21">
        <v>0.18015067582983399</v>
      </c>
      <c r="D2972" s="21">
        <v>0.35382910004059498</v>
      </c>
      <c r="E2972" s="21">
        <v>0.121488673743465</v>
      </c>
      <c r="F2972" s="21">
        <v>0.78225606018858196</v>
      </c>
      <c r="G2972" s="21">
        <v>1.5343432822630301</v>
      </c>
      <c r="H2972" s="21">
        <v>0.53098855435272996</v>
      </c>
      <c r="I2972" s="10" t="str">
        <f>Table[[#This Row],[Solar]]&amp;Table[[#This Row],[Wind]]</f>
        <v>750875</v>
      </c>
    </row>
    <row r="2973" spans="1:9" x14ac:dyDescent="0.3">
      <c r="A2973" s="19">
        <v>775</v>
      </c>
      <c r="B2973" s="20">
        <v>875</v>
      </c>
      <c r="C2973" s="21">
        <v>0.18008317290506201</v>
      </c>
      <c r="D2973" s="21">
        <v>0.35264490190997599</v>
      </c>
      <c r="E2973" s="21">
        <v>0.12253359212706801</v>
      </c>
      <c r="F2973" s="21">
        <v>0.78018573944284497</v>
      </c>
      <c r="G2973" s="21">
        <v>1.52558988143436</v>
      </c>
      <c r="H2973" s="21">
        <v>0.53431783571514202</v>
      </c>
      <c r="I2973" s="10" t="str">
        <f>Table[[#This Row],[Solar]]&amp;Table[[#This Row],[Wind]]</f>
        <v>775875</v>
      </c>
    </row>
    <row r="2974" spans="1:9" x14ac:dyDescent="0.3">
      <c r="A2974" s="19">
        <v>800</v>
      </c>
      <c r="B2974" s="20">
        <v>875</v>
      </c>
      <c r="C2974" s="21">
        <v>0.18001566998029001</v>
      </c>
      <c r="D2974" s="21">
        <v>0.35146070377935701</v>
      </c>
      <c r="E2974" s="21">
        <v>0.12357851051067099</v>
      </c>
      <c r="F2974" s="21">
        <v>0.77811541869710699</v>
      </c>
      <c r="G2974" s="21">
        <v>1.5168364806057</v>
      </c>
      <c r="H2974" s="21">
        <v>0.53764711707755397</v>
      </c>
      <c r="I2974" s="10" t="str">
        <f>Table[[#This Row],[Solar]]&amp;Table[[#This Row],[Wind]]</f>
        <v>800875</v>
      </c>
    </row>
    <row r="2975" spans="1:9" x14ac:dyDescent="0.3">
      <c r="A2975" s="19">
        <v>825</v>
      </c>
      <c r="B2975" s="20">
        <v>875</v>
      </c>
      <c r="C2975" s="21">
        <v>0.179948167055519</v>
      </c>
      <c r="D2975" s="21">
        <v>0.35027650564873802</v>
      </c>
      <c r="E2975" s="21">
        <v>0.124623428894274</v>
      </c>
      <c r="F2975" s="21">
        <v>0.77604509795137</v>
      </c>
      <c r="G2975" s="21">
        <v>1.5080830797770399</v>
      </c>
      <c r="H2975" s="21">
        <v>0.54097639843996603</v>
      </c>
      <c r="I2975" s="10" t="str">
        <f>Table[[#This Row],[Solar]]&amp;Table[[#This Row],[Wind]]</f>
        <v>825875</v>
      </c>
    </row>
    <row r="2976" spans="1:9" x14ac:dyDescent="0.3">
      <c r="A2976" s="19">
        <v>850</v>
      </c>
      <c r="B2976" s="20">
        <v>875</v>
      </c>
      <c r="C2976" s="21">
        <v>0.17988066413074699</v>
      </c>
      <c r="D2976" s="21">
        <v>0.34909230751811898</v>
      </c>
      <c r="E2976" s="21">
        <v>0.12566834727787601</v>
      </c>
      <c r="F2976" s="21">
        <v>0.77397477720563301</v>
      </c>
      <c r="G2976" s="21">
        <v>1.4993296789483701</v>
      </c>
      <c r="H2976" s="21">
        <v>0.54430567980237698</v>
      </c>
      <c r="I2976" s="10" t="str">
        <f>Table[[#This Row],[Solar]]&amp;Table[[#This Row],[Wind]]</f>
        <v>850875</v>
      </c>
    </row>
    <row r="2977" spans="1:9" x14ac:dyDescent="0.3">
      <c r="A2977" s="19">
        <v>875</v>
      </c>
      <c r="B2977" s="20">
        <v>875</v>
      </c>
      <c r="C2977" s="21">
        <v>0.17981316120597601</v>
      </c>
      <c r="D2977" s="21">
        <v>0.3479081093875</v>
      </c>
      <c r="E2977" s="21">
        <v>0.126713265661479</v>
      </c>
      <c r="F2977" s="21">
        <v>0.77190445645989603</v>
      </c>
      <c r="G2977" s="21">
        <v>1.4905762781197101</v>
      </c>
      <c r="H2977" s="21">
        <v>0.54763496116478905</v>
      </c>
      <c r="I2977" s="10" t="str">
        <f>Table[[#This Row],[Solar]]&amp;Table[[#This Row],[Wind]]</f>
        <v>875875</v>
      </c>
    </row>
    <row r="2978" spans="1:9" x14ac:dyDescent="0.3">
      <c r="A2978" s="19">
        <v>900</v>
      </c>
      <c r="B2978" s="20">
        <v>875</v>
      </c>
      <c r="C2978" s="21">
        <v>0.18022161735569001</v>
      </c>
      <c r="D2978" s="21">
        <v>0.34746636139910803</v>
      </c>
      <c r="E2978" s="21">
        <v>0.128632696590122</v>
      </c>
      <c r="F2978" s="21">
        <v>0.77449314507159694</v>
      </c>
      <c r="G2978" s="21">
        <v>1.4900881502595</v>
      </c>
      <c r="H2978" s="21">
        <v>0.55673796758720795</v>
      </c>
      <c r="I2978" s="10" t="str">
        <f>Table[[#This Row],[Solar]]&amp;Table[[#This Row],[Wind]]</f>
        <v>900875</v>
      </c>
    </row>
    <row r="2979" spans="1:9" x14ac:dyDescent="0.3">
      <c r="A2979" s="19">
        <v>925</v>
      </c>
      <c r="B2979" s="20">
        <v>875</v>
      </c>
      <c r="C2979" s="21">
        <v>0.180630073505405</v>
      </c>
      <c r="D2979" s="21">
        <v>0.347024613410717</v>
      </c>
      <c r="E2979" s="21">
        <v>0.13055212751876599</v>
      </c>
      <c r="F2979" s="21">
        <v>0.77708183368329797</v>
      </c>
      <c r="G2979" s="21">
        <v>1.48960002239929</v>
      </c>
      <c r="H2979" s="21">
        <v>0.56584097400962596</v>
      </c>
      <c r="I2979" s="10" t="str">
        <f>Table[[#This Row],[Solar]]&amp;Table[[#This Row],[Wind]]</f>
        <v>925875</v>
      </c>
    </row>
    <row r="2980" spans="1:9" x14ac:dyDescent="0.3">
      <c r="A2980" s="19">
        <v>950</v>
      </c>
      <c r="B2980" s="20">
        <v>875</v>
      </c>
      <c r="C2980" s="21">
        <v>0.18103852965511899</v>
      </c>
      <c r="D2980" s="21">
        <v>0.34658286542232503</v>
      </c>
      <c r="E2980" s="21">
        <v>0.13247155844740899</v>
      </c>
      <c r="F2980" s="21">
        <v>0.779670522294999</v>
      </c>
      <c r="G2980" s="21">
        <v>1.48911189453908</v>
      </c>
      <c r="H2980" s="21">
        <v>0.57494398043204398</v>
      </c>
      <c r="I2980" s="10" t="str">
        <f>Table[[#This Row],[Solar]]&amp;Table[[#This Row],[Wind]]</f>
        <v>950875</v>
      </c>
    </row>
    <row r="2981" spans="1:9" x14ac:dyDescent="0.3">
      <c r="A2981" s="19">
        <v>975</v>
      </c>
      <c r="B2981" s="20">
        <v>875</v>
      </c>
      <c r="C2981" s="21">
        <v>0.18144698580483301</v>
      </c>
      <c r="D2981" s="21">
        <v>0.346141117433933</v>
      </c>
      <c r="E2981" s="21">
        <v>0.13439098937605201</v>
      </c>
      <c r="F2981" s="21">
        <v>0.78225921090670003</v>
      </c>
      <c r="G2981" s="21">
        <v>1.48862376667887</v>
      </c>
      <c r="H2981" s="21">
        <v>0.58404698685446199</v>
      </c>
      <c r="I2981" s="10" t="str">
        <f>Table[[#This Row],[Solar]]&amp;Table[[#This Row],[Wind]]</f>
        <v>975875</v>
      </c>
    </row>
    <row r="2982" spans="1:9" x14ac:dyDescent="0.3">
      <c r="A2982" s="19">
        <v>1000</v>
      </c>
      <c r="B2982" s="20">
        <v>875</v>
      </c>
      <c r="C2982" s="21">
        <v>0.181855441954548</v>
      </c>
      <c r="D2982" s="21">
        <v>0.34569936944554203</v>
      </c>
      <c r="E2982" s="21">
        <v>0.13631042030469601</v>
      </c>
      <c r="F2982" s="21">
        <v>0.78484789951839995</v>
      </c>
      <c r="G2982" s="21">
        <v>1.48813563881866</v>
      </c>
      <c r="H2982" s="21">
        <v>0.593149993276881</v>
      </c>
      <c r="I2982" s="10" t="str">
        <f>Table[[#This Row],[Solar]]&amp;Table[[#This Row],[Wind]]</f>
        <v>1000875</v>
      </c>
    </row>
    <row r="2983" spans="1:9" x14ac:dyDescent="0.3">
      <c r="A2983" s="19">
        <v>1025</v>
      </c>
      <c r="B2983" s="20">
        <v>875</v>
      </c>
      <c r="C2983" s="21">
        <v>0.182263898104262</v>
      </c>
      <c r="D2983" s="21">
        <v>0.34525762145715</v>
      </c>
      <c r="E2983" s="21">
        <v>0.138229851233339</v>
      </c>
      <c r="F2983" s="21">
        <v>0.78743658813010098</v>
      </c>
      <c r="G2983" s="21">
        <v>1.4876475109584499</v>
      </c>
      <c r="H2983" s="21">
        <v>0.60225299969929902</v>
      </c>
      <c r="I2983" s="10" t="str">
        <f>Table[[#This Row],[Solar]]&amp;Table[[#This Row],[Wind]]</f>
        <v>1025875</v>
      </c>
    </row>
    <row r="2984" spans="1:9" x14ac:dyDescent="0.3">
      <c r="A2984" s="19">
        <v>1050</v>
      </c>
      <c r="B2984" s="20">
        <v>875</v>
      </c>
      <c r="C2984" s="21">
        <v>0.18267235425397699</v>
      </c>
      <c r="D2984" s="21">
        <v>0.34481587346875803</v>
      </c>
      <c r="E2984" s="21">
        <v>0.140149282161982</v>
      </c>
      <c r="F2984" s="21">
        <v>0.79002527674180201</v>
      </c>
      <c r="G2984" s="21">
        <v>1.4871593830982399</v>
      </c>
      <c r="H2984" s="21">
        <v>0.61135600612171703</v>
      </c>
      <c r="I2984" s="10" t="str">
        <f>Table[[#This Row],[Solar]]&amp;Table[[#This Row],[Wind]]</f>
        <v>1050875</v>
      </c>
    </row>
    <row r="2985" spans="1:9" x14ac:dyDescent="0.3">
      <c r="A2985" s="19">
        <v>1075</v>
      </c>
      <c r="B2985" s="20">
        <v>875</v>
      </c>
      <c r="C2985" s="21">
        <v>0.18308081040369101</v>
      </c>
      <c r="D2985" s="21">
        <v>0.344374125480366</v>
      </c>
      <c r="E2985" s="21">
        <v>0.14206871309062599</v>
      </c>
      <c r="F2985" s="21">
        <v>0.79261396535350304</v>
      </c>
      <c r="G2985" s="21">
        <v>1.4866712552380299</v>
      </c>
      <c r="H2985" s="21">
        <v>0.62045901254413605</v>
      </c>
      <c r="I2985" s="10" t="str">
        <f>Table[[#This Row],[Solar]]&amp;Table[[#This Row],[Wind]]</f>
        <v>1075875</v>
      </c>
    </row>
    <row r="2986" spans="1:9" x14ac:dyDescent="0.3">
      <c r="A2986" s="19">
        <v>1100</v>
      </c>
      <c r="B2986" s="20">
        <v>875</v>
      </c>
      <c r="C2986" s="21">
        <v>0.183489266553405</v>
      </c>
      <c r="D2986" s="21">
        <v>0.34393237749197503</v>
      </c>
      <c r="E2986" s="21">
        <v>0.14398814401926899</v>
      </c>
      <c r="F2986" s="21">
        <v>0.79520265396520395</v>
      </c>
      <c r="G2986" s="21">
        <v>1.4861831273778201</v>
      </c>
      <c r="H2986" s="21">
        <v>0.62956201896655395</v>
      </c>
      <c r="I2986" s="10" t="str">
        <f>Table[[#This Row],[Solar]]&amp;Table[[#This Row],[Wind]]</f>
        <v>1100875</v>
      </c>
    </row>
    <row r="2987" spans="1:9" x14ac:dyDescent="0.3">
      <c r="A2987" s="19">
        <v>1125</v>
      </c>
      <c r="B2987" s="20">
        <v>875</v>
      </c>
      <c r="C2987" s="21">
        <v>0.18389772270311999</v>
      </c>
      <c r="D2987" s="21">
        <v>0.343490629503583</v>
      </c>
      <c r="E2987" s="21">
        <v>0.14590757494791201</v>
      </c>
      <c r="F2987" s="21">
        <v>0.79779134257690498</v>
      </c>
      <c r="G2987" s="21">
        <v>1.4856949995176101</v>
      </c>
      <c r="H2987" s="21">
        <v>0.63866502538897296</v>
      </c>
      <c r="I2987" s="10" t="str">
        <f>Table[[#This Row],[Solar]]&amp;Table[[#This Row],[Wind]]</f>
        <v>1125875</v>
      </c>
    </row>
    <row r="2988" spans="1:9" x14ac:dyDescent="0.3">
      <c r="A2988" s="19">
        <v>1150</v>
      </c>
      <c r="B2988" s="20">
        <v>875</v>
      </c>
      <c r="C2988" s="21">
        <v>0.18430617885283401</v>
      </c>
      <c r="D2988" s="21">
        <v>0.34304888151519097</v>
      </c>
      <c r="E2988" s="21">
        <v>0.14782700587655601</v>
      </c>
      <c r="F2988" s="21">
        <v>0.80038003118860601</v>
      </c>
      <c r="G2988" s="21">
        <v>1.4852068716574001</v>
      </c>
      <c r="H2988" s="21">
        <v>0.64776803181139098</v>
      </c>
      <c r="I2988" s="10" t="str">
        <f>Table[[#This Row],[Solar]]&amp;Table[[#This Row],[Wind]]</f>
        <v>1150875</v>
      </c>
    </row>
    <row r="2989" spans="1:9" x14ac:dyDescent="0.3">
      <c r="A2989" s="19">
        <v>1175</v>
      </c>
      <c r="B2989" s="20">
        <v>875</v>
      </c>
      <c r="C2989" s="21">
        <v>0.18471463500254801</v>
      </c>
      <c r="D2989" s="21">
        <v>0.3426071335268</v>
      </c>
      <c r="E2989" s="21">
        <v>0.149746436805199</v>
      </c>
      <c r="F2989" s="21">
        <v>0.80296871980030704</v>
      </c>
      <c r="G2989" s="21">
        <v>1.48471874379719</v>
      </c>
      <c r="H2989" s="21">
        <v>0.65687103823380899</v>
      </c>
      <c r="I2989" s="10" t="str">
        <f>Table[[#This Row],[Solar]]&amp;Table[[#This Row],[Wind]]</f>
        <v>1175875</v>
      </c>
    </row>
    <row r="2990" spans="1:9" x14ac:dyDescent="0.3">
      <c r="A2990" s="19">
        <v>1200</v>
      </c>
      <c r="B2990" s="20">
        <v>875</v>
      </c>
      <c r="C2990" s="21">
        <v>0.185123091152263</v>
      </c>
      <c r="D2990" s="21">
        <v>0.34216538553840797</v>
      </c>
      <c r="E2990" s="21">
        <v>0.151665867733842</v>
      </c>
      <c r="F2990" s="21">
        <v>0.80555740841200796</v>
      </c>
      <c r="G2990" s="21">
        <v>1.48423061593698</v>
      </c>
      <c r="H2990" s="21">
        <v>0.665974044656228</v>
      </c>
      <c r="I2990" s="10" t="str">
        <f>Table[[#This Row],[Solar]]&amp;Table[[#This Row],[Wind]]</f>
        <v>1200875</v>
      </c>
    </row>
    <row r="2991" spans="1:9" x14ac:dyDescent="0.3">
      <c r="A2991" s="19">
        <v>1225</v>
      </c>
      <c r="B2991" s="20">
        <v>875</v>
      </c>
      <c r="C2991" s="21">
        <v>0.18553154730197699</v>
      </c>
      <c r="D2991" s="21">
        <v>0.341723637550016</v>
      </c>
      <c r="E2991" s="21">
        <v>0.15358529866248599</v>
      </c>
      <c r="F2991" s="21">
        <v>0.80814609702370799</v>
      </c>
      <c r="G2991" s="21">
        <v>1.48374248807677</v>
      </c>
      <c r="H2991" s="21">
        <v>0.67507705107864602</v>
      </c>
      <c r="I2991" s="10" t="str">
        <f>Table[[#This Row],[Solar]]&amp;Table[[#This Row],[Wind]]</f>
        <v>1225875</v>
      </c>
    </row>
    <row r="2992" spans="1:9" x14ac:dyDescent="0.3">
      <c r="A2992" s="19">
        <v>1250</v>
      </c>
      <c r="B2992" s="20">
        <v>875</v>
      </c>
      <c r="C2992" s="21">
        <v>0.18594000345169201</v>
      </c>
      <c r="D2992" s="21">
        <v>0.34128188956162397</v>
      </c>
      <c r="E2992" s="21">
        <v>0.15550472959112899</v>
      </c>
      <c r="F2992" s="21">
        <v>0.81073478563540902</v>
      </c>
      <c r="G2992" s="21">
        <v>1.48325436021656</v>
      </c>
      <c r="H2992" s="21">
        <v>0.68418005750106403</v>
      </c>
      <c r="I2992" s="10" t="str">
        <f>Table[[#This Row],[Solar]]&amp;Table[[#This Row],[Wind]]</f>
        <v>1250875</v>
      </c>
    </row>
    <row r="2993" spans="1:9" x14ac:dyDescent="0.3">
      <c r="A2993" s="19">
        <v>1275</v>
      </c>
      <c r="B2993" s="20">
        <v>875</v>
      </c>
      <c r="C2993" s="21">
        <v>0.186348459601406</v>
      </c>
      <c r="D2993" s="21">
        <v>0.340840141573233</v>
      </c>
      <c r="E2993" s="21">
        <v>0.15742416051977201</v>
      </c>
      <c r="F2993" s="21">
        <v>0.81332347424711005</v>
      </c>
      <c r="G2993" s="21">
        <v>1.48276623235635</v>
      </c>
      <c r="H2993" s="21">
        <v>0.69328306392348304</v>
      </c>
      <c r="I2993" s="10" t="str">
        <f>Table[[#This Row],[Solar]]&amp;Table[[#This Row],[Wind]]</f>
        <v>1275875</v>
      </c>
    </row>
    <row r="2994" spans="1:9" x14ac:dyDescent="0.3">
      <c r="A2994" s="19">
        <v>1300</v>
      </c>
      <c r="B2994" s="20">
        <v>875</v>
      </c>
      <c r="C2994" s="21">
        <v>0.18675691575112</v>
      </c>
      <c r="D2994" s="21">
        <v>0.34039839358484097</v>
      </c>
      <c r="E2994" s="21">
        <v>0.15934359144841601</v>
      </c>
      <c r="F2994" s="21">
        <v>0.81591216285881096</v>
      </c>
      <c r="G2994" s="21">
        <v>1.4822781044961399</v>
      </c>
      <c r="H2994" s="21">
        <v>0.70238607034590095</v>
      </c>
      <c r="I2994" s="10" t="str">
        <f>Table[[#This Row],[Solar]]&amp;Table[[#This Row],[Wind]]</f>
        <v>1300875</v>
      </c>
    </row>
    <row r="2995" spans="1:9" x14ac:dyDescent="0.3">
      <c r="A2995" s="19">
        <v>1325</v>
      </c>
      <c r="B2995" s="20">
        <v>875</v>
      </c>
      <c r="C2995" s="21">
        <v>0.18716537190083499</v>
      </c>
      <c r="D2995" s="21">
        <v>0.339956645596449</v>
      </c>
      <c r="E2995" s="21">
        <v>0.161263022377059</v>
      </c>
      <c r="F2995" s="21">
        <v>0.81850085147051199</v>
      </c>
      <c r="G2995" s="21">
        <v>1.4817899766359299</v>
      </c>
      <c r="H2995" s="21">
        <v>0.71148907676831896</v>
      </c>
      <c r="I2995" s="10" t="str">
        <f>Table[[#This Row],[Solar]]&amp;Table[[#This Row],[Wind]]</f>
        <v>1325875</v>
      </c>
    </row>
    <row r="2996" spans="1:9" x14ac:dyDescent="0.3">
      <c r="A2996" s="19">
        <v>1350</v>
      </c>
      <c r="B2996" s="20">
        <v>875</v>
      </c>
      <c r="C2996" s="21">
        <v>0.18948781349309901</v>
      </c>
      <c r="D2996" s="21">
        <v>0.34237946460223301</v>
      </c>
      <c r="E2996" s="21">
        <v>0.16505098031079901</v>
      </c>
      <c r="F2996" s="21">
        <v>0.82871341983980595</v>
      </c>
      <c r="G2996" s="21">
        <v>1.49320434168556</v>
      </c>
      <c r="H2996" s="21">
        <v>0.72736215386401604</v>
      </c>
      <c r="I2996" s="10" t="str">
        <f>Table[[#This Row],[Solar]]&amp;Table[[#This Row],[Wind]]</f>
        <v>1350875</v>
      </c>
    </row>
    <row r="2997" spans="1:9" x14ac:dyDescent="0.3">
      <c r="A2997" s="19">
        <v>1375</v>
      </c>
      <c r="B2997" s="20">
        <v>875</v>
      </c>
      <c r="C2997" s="21">
        <v>0.19181025508536201</v>
      </c>
      <c r="D2997" s="21">
        <v>0.34480228360801601</v>
      </c>
      <c r="E2997" s="21">
        <v>0.16883893824453899</v>
      </c>
      <c r="F2997" s="21">
        <v>0.83892598820909903</v>
      </c>
      <c r="G2997" s="21">
        <v>1.5046187067351899</v>
      </c>
      <c r="H2997" s="21">
        <v>0.743235230959713</v>
      </c>
      <c r="I2997" s="10" t="str">
        <f>Table[[#This Row],[Solar]]&amp;Table[[#This Row],[Wind]]</f>
        <v>1375875</v>
      </c>
    </row>
    <row r="2998" spans="1:9" x14ac:dyDescent="0.3">
      <c r="A2998" s="19">
        <v>1400</v>
      </c>
      <c r="B2998" s="20">
        <v>875</v>
      </c>
      <c r="C2998" s="21">
        <v>0.194132696677626</v>
      </c>
      <c r="D2998" s="21">
        <v>0.34722510261380002</v>
      </c>
      <c r="E2998" s="21">
        <v>0.172626896178279</v>
      </c>
      <c r="F2998" s="21">
        <v>0.84913855657839299</v>
      </c>
      <c r="G2998" s="21">
        <v>1.5160330717848201</v>
      </c>
      <c r="H2998" s="21">
        <v>0.75910830805540996</v>
      </c>
      <c r="I2998" s="10" t="str">
        <f>Table[[#This Row],[Solar]]&amp;Table[[#This Row],[Wind]]</f>
        <v>1400875</v>
      </c>
    </row>
    <row r="2999" spans="1:9" x14ac:dyDescent="0.3">
      <c r="A2999" s="19">
        <v>1425</v>
      </c>
      <c r="B2999" s="20">
        <v>875</v>
      </c>
      <c r="C2999" s="21">
        <v>0.19645513826989</v>
      </c>
      <c r="D2999" s="21">
        <v>0.34964792161958402</v>
      </c>
      <c r="E2999" s="21">
        <v>0.17641485411201899</v>
      </c>
      <c r="F2999" s="21">
        <v>0.85935112494768595</v>
      </c>
      <c r="G2999" s="21">
        <v>1.5274474368344599</v>
      </c>
      <c r="H2999" s="21">
        <v>0.77498138515110704</v>
      </c>
      <c r="I2999" s="10" t="str">
        <f>Table[[#This Row],[Solar]]&amp;Table[[#This Row],[Wind]]</f>
        <v>1425875</v>
      </c>
    </row>
    <row r="3000" spans="1:9" x14ac:dyDescent="0.3">
      <c r="A3000" s="19">
        <v>1450</v>
      </c>
      <c r="B3000" s="20">
        <v>875</v>
      </c>
      <c r="C3000" s="21">
        <v>0.198777579862153</v>
      </c>
      <c r="D3000" s="21">
        <v>0.35207074062536697</v>
      </c>
      <c r="E3000" s="21">
        <v>0.180202812045759</v>
      </c>
      <c r="F3000" s="21">
        <v>0.86956369331697903</v>
      </c>
      <c r="G3000" s="21">
        <v>1.5388618018840901</v>
      </c>
      <c r="H3000" s="21">
        <v>0.790854462246804</v>
      </c>
      <c r="I3000" s="10" t="str">
        <f>Table[[#This Row],[Solar]]&amp;Table[[#This Row],[Wind]]</f>
        <v>1450875</v>
      </c>
    </row>
    <row r="3001" spans="1:9" x14ac:dyDescent="0.3">
      <c r="A3001" s="19">
        <v>1475</v>
      </c>
      <c r="B3001" s="20">
        <v>875</v>
      </c>
      <c r="C3001" s="21">
        <v>0.20110002145441699</v>
      </c>
      <c r="D3001" s="21">
        <v>0.35449355963115098</v>
      </c>
      <c r="E3001" s="21">
        <v>0.18399076997949901</v>
      </c>
      <c r="F3001" s="21">
        <v>0.87977626168627299</v>
      </c>
      <c r="G3001" s="21">
        <v>1.5502761669337199</v>
      </c>
      <c r="H3001" s="21">
        <v>0.80672753934250097</v>
      </c>
      <c r="I3001" s="10" t="str">
        <f>Table[[#This Row],[Solar]]&amp;Table[[#This Row],[Wind]]</f>
        <v>1475875</v>
      </c>
    </row>
    <row r="3002" spans="1:9" x14ac:dyDescent="0.3">
      <c r="A3002" s="19">
        <v>1500</v>
      </c>
      <c r="B3002" s="20">
        <v>875</v>
      </c>
      <c r="C3002" s="21">
        <v>0.20342246304668099</v>
      </c>
      <c r="D3002" s="21">
        <v>0.35691637863693498</v>
      </c>
      <c r="E3002" s="21">
        <v>0.18777872791323899</v>
      </c>
      <c r="F3002" s="21">
        <v>0.88998883005556695</v>
      </c>
      <c r="G3002" s="21">
        <v>1.5616905319833501</v>
      </c>
      <c r="H3002" s="21">
        <v>0.82260061643819804</v>
      </c>
      <c r="I3002" s="10" t="str">
        <f>Table[[#This Row],[Solar]]&amp;Table[[#This Row],[Wind]]</f>
        <v>1500875</v>
      </c>
    </row>
    <row r="3003" spans="1:9" x14ac:dyDescent="0.3">
      <c r="A3003" s="19">
        <v>1525</v>
      </c>
      <c r="B3003" s="20">
        <v>875</v>
      </c>
      <c r="C3003" s="21">
        <v>0.20574490463894499</v>
      </c>
      <c r="D3003" s="21">
        <v>0.35933919764271799</v>
      </c>
      <c r="E3003" s="21">
        <v>0.191566685846979</v>
      </c>
      <c r="F3003" s="21">
        <v>0.90020139842486002</v>
      </c>
      <c r="G3003" s="21">
        <v>1.57310489703298</v>
      </c>
      <c r="H3003" s="21">
        <v>0.838473693533894</v>
      </c>
      <c r="I3003" s="10" t="str">
        <f>Table[[#This Row],[Solar]]&amp;Table[[#This Row],[Wind]]</f>
        <v>1525875</v>
      </c>
    </row>
    <row r="3004" spans="1:9" x14ac:dyDescent="0.3">
      <c r="A3004" s="19">
        <v>1550</v>
      </c>
      <c r="B3004" s="20">
        <v>875</v>
      </c>
      <c r="C3004" s="21">
        <v>0.20806734623120801</v>
      </c>
      <c r="D3004" s="21">
        <v>0.36176201664850199</v>
      </c>
      <c r="E3004" s="21">
        <v>0.19535464378071901</v>
      </c>
      <c r="F3004" s="21">
        <v>0.91041396679415298</v>
      </c>
      <c r="G3004" s="21">
        <v>1.5845192620826101</v>
      </c>
      <c r="H3004" s="21">
        <v>0.85434677062959097</v>
      </c>
      <c r="I3004" s="10" t="str">
        <f>Table[[#This Row],[Solar]]&amp;Table[[#This Row],[Wind]]</f>
        <v>1550875</v>
      </c>
    </row>
    <row r="3005" spans="1:9" x14ac:dyDescent="0.3">
      <c r="A3005" s="19">
        <v>1575</v>
      </c>
      <c r="B3005" s="20">
        <v>875</v>
      </c>
      <c r="C3005" s="21">
        <v>0.21038978782347201</v>
      </c>
      <c r="D3005" s="21">
        <v>0.364184835654286</v>
      </c>
      <c r="E3005" s="21">
        <v>0.19914260171445899</v>
      </c>
      <c r="F3005" s="21">
        <v>0.92062653516344695</v>
      </c>
      <c r="G3005" s="21">
        <v>1.59593362713224</v>
      </c>
      <c r="H3005" s="21">
        <v>0.87021984772528804</v>
      </c>
      <c r="I3005" s="10" t="str">
        <f>Table[[#This Row],[Solar]]&amp;Table[[#This Row],[Wind]]</f>
        <v>1575875</v>
      </c>
    </row>
    <row r="3006" spans="1:9" x14ac:dyDescent="0.3">
      <c r="A3006" s="19">
        <v>1600</v>
      </c>
      <c r="B3006" s="20">
        <v>875</v>
      </c>
      <c r="C3006" s="21">
        <v>0.212712229415736</v>
      </c>
      <c r="D3006" s="21">
        <v>0.366607654660069</v>
      </c>
      <c r="E3006" s="21">
        <v>0.202930559648199</v>
      </c>
      <c r="F3006" s="21">
        <v>0.93083910353274002</v>
      </c>
      <c r="G3006" s="21">
        <v>1.6073479921818801</v>
      </c>
      <c r="H3006" s="21">
        <v>0.88609292482098501</v>
      </c>
      <c r="I3006" s="10" t="str">
        <f>Table[[#This Row],[Solar]]&amp;Table[[#This Row],[Wind]]</f>
        <v>1600875</v>
      </c>
    </row>
    <row r="3007" spans="1:9" x14ac:dyDescent="0.3">
      <c r="A3007" s="19">
        <v>1625</v>
      </c>
      <c r="B3007" s="20">
        <v>875</v>
      </c>
      <c r="C3007" s="21">
        <v>0.215034671007999</v>
      </c>
      <c r="D3007" s="21">
        <v>0.36903047366585301</v>
      </c>
      <c r="E3007" s="21">
        <v>0.20671851758193799</v>
      </c>
      <c r="F3007" s="21">
        <v>0.94105167190203398</v>
      </c>
      <c r="G3007" s="21">
        <v>1.61876235723151</v>
      </c>
      <c r="H3007" s="21">
        <v>0.90196600191668197</v>
      </c>
      <c r="I3007" s="10" t="str">
        <f>Table[[#This Row],[Solar]]&amp;Table[[#This Row],[Wind]]</f>
        <v>1625875</v>
      </c>
    </row>
    <row r="3008" spans="1:9" x14ac:dyDescent="0.3">
      <c r="A3008" s="19">
        <v>0</v>
      </c>
      <c r="B3008" s="20">
        <v>900</v>
      </c>
      <c r="C3008" s="21">
        <v>0.26787467085031602</v>
      </c>
      <c r="D3008" s="21">
        <v>0.54887868991633204</v>
      </c>
      <c r="E3008" s="21">
        <v>0.161226790959731</v>
      </c>
      <c r="F3008" s="21">
        <v>1.2174187975844999</v>
      </c>
      <c r="G3008" s="21">
        <v>2.4924315664374701</v>
      </c>
      <c r="H3008" s="21">
        <v>0.73575948153234805</v>
      </c>
      <c r="I3008" s="10" t="str">
        <f>Table[[#This Row],[Solar]]&amp;Table[[#This Row],[Wind]]</f>
        <v>0900</v>
      </c>
    </row>
    <row r="3009" spans="1:9" x14ac:dyDescent="0.3">
      <c r="A3009" s="19">
        <v>25</v>
      </c>
      <c r="B3009" s="20">
        <v>900</v>
      </c>
      <c r="C3009" s="21">
        <v>0.26434639321692099</v>
      </c>
      <c r="D3009" s="21">
        <v>0.54120561501751796</v>
      </c>
      <c r="E3009" s="21">
        <v>0.159469820206321</v>
      </c>
      <c r="F3009" s="21">
        <v>1.20047936787794</v>
      </c>
      <c r="G3009" s="21">
        <v>2.45576589301551</v>
      </c>
      <c r="H3009" s="21">
        <v>0.72723865944150501</v>
      </c>
      <c r="I3009" s="10" t="str">
        <f>Table[[#This Row],[Solar]]&amp;Table[[#This Row],[Wind]]</f>
        <v>25900</v>
      </c>
    </row>
    <row r="3010" spans="1:9" x14ac:dyDescent="0.3">
      <c r="A3010" s="19">
        <v>50</v>
      </c>
      <c r="B3010" s="20">
        <v>900</v>
      </c>
      <c r="C3010" s="21">
        <v>0.26081811558352502</v>
      </c>
      <c r="D3010" s="21">
        <v>0.53353254011870299</v>
      </c>
      <c r="E3010" s="21">
        <v>0.157712849452912</v>
      </c>
      <c r="F3010" s="21">
        <v>1.18353993817139</v>
      </c>
      <c r="G3010" s="21">
        <v>2.41910021959356</v>
      </c>
      <c r="H3010" s="21">
        <v>0.71871783735066197</v>
      </c>
      <c r="I3010" s="10" t="str">
        <f>Table[[#This Row],[Solar]]&amp;Table[[#This Row],[Wind]]</f>
        <v>50900</v>
      </c>
    </row>
    <row r="3011" spans="1:9" x14ac:dyDescent="0.3">
      <c r="A3011" s="19">
        <v>75</v>
      </c>
      <c r="B3011" s="20">
        <v>900</v>
      </c>
      <c r="C3011" s="21">
        <v>0.257289837950129</v>
      </c>
      <c r="D3011" s="21">
        <v>0.52585946521988802</v>
      </c>
      <c r="E3011" s="21">
        <v>0.155955878699502</v>
      </c>
      <c r="F3011" s="21">
        <v>1.1666005084648401</v>
      </c>
      <c r="G3011" s="21">
        <v>2.3824345461715999</v>
      </c>
      <c r="H3011" s="21">
        <v>0.71019701525981904</v>
      </c>
      <c r="I3011" s="10" t="str">
        <f>Table[[#This Row],[Solar]]&amp;Table[[#This Row],[Wind]]</f>
        <v>75900</v>
      </c>
    </row>
    <row r="3012" spans="1:9" x14ac:dyDescent="0.3">
      <c r="A3012" s="19">
        <v>100</v>
      </c>
      <c r="B3012" s="20">
        <v>900</v>
      </c>
      <c r="C3012" s="21">
        <v>0.25376156031673403</v>
      </c>
      <c r="D3012" s="21">
        <v>0.51818639032107405</v>
      </c>
      <c r="E3012" s="21">
        <v>0.15419890794609201</v>
      </c>
      <c r="F3012" s="21">
        <v>1.1496610787582799</v>
      </c>
      <c r="G3012" s="21">
        <v>2.34576887274965</v>
      </c>
      <c r="H3012" s="21">
        <v>0.701676193168976</v>
      </c>
      <c r="I3012" s="10" t="str">
        <f>Table[[#This Row],[Solar]]&amp;Table[[#This Row],[Wind]]</f>
        <v>100900</v>
      </c>
    </row>
    <row r="3013" spans="1:9" x14ac:dyDescent="0.3">
      <c r="A3013" s="19">
        <v>125</v>
      </c>
      <c r="B3013" s="20">
        <v>900</v>
      </c>
      <c r="C3013" s="21">
        <v>0.250233282683338</v>
      </c>
      <c r="D3013" s="21">
        <v>0.51051331542225897</v>
      </c>
      <c r="E3013" s="21">
        <v>0.15244193719268301</v>
      </c>
      <c r="F3013" s="21">
        <v>1.13272164905173</v>
      </c>
      <c r="G3013" s="21">
        <v>2.3091031993277</v>
      </c>
      <c r="H3013" s="21">
        <v>0.69315537107813296</v>
      </c>
      <c r="I3013" s="10" t="str">
        <f>Table[[#This Row],[Solar]]&amp;Table[[#This Row],[Wind]]</f>
        <v>125900</v>
      </c>
    </row>
    <row r="3014" spans="1:9" x14ac:dyDescent="0.3">
      <c r="A3014" s="19">
        <v>150</v>
      </c>
      <c r="B3014" s="20">
        <v>900</v>
      </c>
      <c r="C3014" s="21">
        <v>0.246705005049943</v>
      </c>
      <c r="D3014" s="21">
        <v>0.502840240523444</v>
      </c>
      <c r="E3014" s="21">
        <v>0.15068496643927301</v>
      </c>
      <c r="F3014" s="21">
        <v>1.1157822193451801</v>
      </c>
      <c r="G3014" s="21">
        <v>2.2724375259057399</v>
      </c>
      <c r="H3014" s="21">
        <v>0.68463454898729004</v>
      </c>
      <c r="I3014" s="10" t="str">
        <f>Table[[#This Row],[Solar]]&amp;Table[[#This Row],[Wind]]</f>
        <v>150900</v>
      </c>
    </row>
    <row r="3015" spans="1:9" x14ac:dyDescent="0.3">
      <c r="A3015" s="19">
        <v>175</v>
      </c>
      <c r="B3015" s="20">
        <v>900</v>
      </c>
      <c r="C3015" s="21">
        <v>0.243176727416547</v>
      </c>
      <c r="D3015" s="21">
        <v>0.49516716562462998</v>
      </c>
      <c r="E3015" s="21">
        <v>0.14892799568586401</v>
      </c>
      <c r="F3015" s="21">
        <v>1.0988427896386199</v>
      </c>
      <c r="G3015" s="21">
        <v>2.23577185248379</v>
      </c>
      <c r="H3015" s="21">
        <v>0.676113726896447</v>
      </c>
      <c r="I3015" s="10" t="str">
        <f>Table[[#This Row],[Solar]]&amp;Table[[#This Row],[Wind]]</f>
        <v>175900</v>
      </c>
    </row>
    <row r="3016" spans="1:9" x14ac:dyDescent="0.3">
      <c r="A3016" s="19">
        <v>200</v>
      </c>
      <c r="B3016" s="20">
        <v>900</v>
      </c>
      <c r="C3016" s="21">
        <v>0.239648449783152</v>
      </c>
      <c r="D3016" s="21">
        <v>0.48749409072581501</v>
      </c>
      <c r="E3016" s="21">
        <v>0.14717102493245399</v>
      </c>
      <c r="F3016" s="21">
        <v>1.08190335993207</v>
      </c>
      <c r="G3016" s="21">
        <v>2.19910617906184</v>
      </c>
      <c r="H3016" s="21">
        <v>0.66759290480560396</v>
      </c>
      <c r="I3016" s="10" t="str">
        <f>Table[[#This Row],[Solar]]&amp;Table[[#This Row],[Wind]]</f>
        <v>200900</v>
      </c>
    </row>
    <row r="3017" spans="1:9" x14ac:dyDescent="0.3">
      <c r="A3017" s="19">
        <v>225</v>
      </c>
      <c r="B3017" s="20">
        <v>900</v>
      </c>
      <c r="C3017" s="21">
        <v>0.236120172149756</v>
      </c>
      <c r="D3017" s="21">
        <v>0.47982101582700099</v>
      </c>
      <c r="E3017" s="21">
        <v>0.14541405417904399</v>
      </c>
      <c r="F3017" s="21">
        <v>1.0649639302255201</v>
      </c>
      <c r="G3017" s="21">
        <v>2.1624405056398799</v>
      </c>
      <c r="H3017" s="21">
        <v>0.65907208271476103</v>
      </c>
      <c r="I3017" s="10" t="str">
        <f>Table[[#This Row],[Solar]]&amp;Table[[#This Row],[Wind]]</f>
        <v>225900</v>
      </c>
    </row>
    <row r="3018" spans="1:9" x14ac:dyDescent="0.3">
      <c r="A3018" s="19">
        <v>250</v>
      </c>
      <c r="B3018" s="20">
        <v>900</v>
      </c>
      <c r="C3018" s="21">
        <v>0.232591894516361</v>
      </c>
      <c r="D3018" s="21">
        <v>0.47214794092818602</v>
      </c>
      <c r="E3018" s="21">
        <v>0.14365708342563499</v>
      </c>
      <c r="F3018" s="21">
        <v>1.0480245005189599</v>
      </c>
      <c r="G3018" s="21">
        <v>2.12577483221793</v>
      </c>
      <c r="H3018" s="21">
        <v>0.65055126062391799</v>
      </c>
      <c r="I3018" s="10" t="str">
        <f>Table[[#This Row],[Solar]]&amp;Table[[#This Row],[Wind]]</f>
        <v>250900</v>
      </c>
    </row>
    <row r="3019" spans="1:9" x14ac:dyDescent="0.3">
      <c r="A3019" s="19">
        <v>275</v>
      </c>
      <c r="B3019" s="20">
        <v>900</v>
      </c>
      <c r="C3019" s="21">
        <v>0.229063616882965</v>
      </c>
      <c r="D3019" s="21">
        <v>0.46447486602937099</v>
      </c>
      <c r="E3019" s="21">
        <v>0.14190011267222499</v>
      </c>
      <c r="F3019" s="21">
        <v>1.03108507081241</v>
      </c>
      <c r="G3019" s="21">
        <v>2.0891091587959698</v>
      </c>
      <c r="H3019" s="21">
        <v>0.64203043853307495</v>
      </c>
      <c r="I3019" s="10" t="str">
        <f>Table[[#This Row],[Solar]]&amp;Table[[#This Row],[Wind]]</f>
        <v>275900</v>
      </c>
    </row>
    <row r="3020" spans="1:9" x14ac:dyDescent="0.3">
      <c r="A3020" s="19">
        <v>300</v>
      </c>
      <c r="B3020" s="20">
        <v>900</v>
      </c>
      <c r="C3020" s="21">
        <v>0.22553533924957</v>
      </c>
      <c r="D3020" s="21">
        <v>0.45680179113055702</v>
      </c>
      <c r="E3020" s="21">
        <v>0.140143141918815</v>
      </c>
      <c r="F3020" s="21">
        <v>1.01414564110586</v>
      </c>
      <c r="G3020" s="21">
        <v>2.0524434853740199</v>
      </c>
      <c r="H3020" s="21">
        <v>0.63350961644223103</v>
      </c>
      <c r="I3020" s="10" t="str">
        <f>Table[[#This Row],[Solar]]&amp;Table[[#This Row],[Wind]]</f>
        <v>300900</v>
      </c>
    </row>
    <row r="3021" spans="1:9" x14ac:dyDescent="0.3">
      <c r="A3021" s="19">
        <v>325</v>
      </c>
      <c r="B3021" s="20">
        <v>900</v>
      </c>
      <c r="C3021" s="21">
        <v>0.22200706161617401</v>
      </c>
      <c r="D3021" s="21">
        <v>0.449128716231742</v>
      </c>
      <c r="E3021" s="21">
        <v>0.138386171165406</v>
      </c>
      <c r="F3021" s="21">
        <v>0.99720621139930798</v>
      </c>
      <c r="G3021" s="21">
        <v>2.01577781195207</v>
      </c>
      <c r="H3021" s="21">
        <v>0.62498879435138899</v>
      </c>
      <c r="I3021" s="10" t="str">
        <f>Table[[#This Row],[Solar]]&amp;Table[[#This Row],[Wind]]</f>
        <v>325900</v>
      </c>
    </row>
    <row r="3022" spans="1:9" x14ac:dyDescent="0.3">
      <c r="A3022" s="19">
        <v>350</v>
      </c>
      <c r="B3022" s="20">
        <v>900</v>
      </c>
      <c r="C3022" s="21">
        <v>0.21847878398277901</v>
      </c>
      <c r="D3022" s="21">
        <v>0.44145564133292697</v>
      </c>
      <c r="E3022" s="21">
        <v>0.136629200411996</v>
      </c>
      <c r="F3022" s="21">
        <v>0.98026678169275505</v>
      </c>
      <c r="G3022" s="21">
        <v>1.97911213853011</v>
      </c>
      <c r="H3022" s="21">
        <v>0.61646797226054595</v>
      </c>
      <c r="I3022" s="10" t="str">
        <f>Table[[#This Row],[Solar]]&amp;Table[[#This Row],[Wind]]</f>
        <v>350900</v>
      </c>
    </row>
    <row r="3023" spans="1:9" x14ac:dyDescent="0.3">
      <c r="A3023" s="19">
        <v>375</v>
      </c>
      <c r="B3023" s="20">
        <v>900</v>
      </c>
      <c r="C3023" s="21">
        <v>0.21495050634938301</v>
      </c>
      <c r="D3023" s="21">
        <v>0.433782566434113</v>
      </c>
      <c r="E3023" s="21">
        <v>0.134872229658587</v>
      </c>
      <c r="F3023" s="21">
        <v>0.96332735198620201</v>
      </c>
      <c r="G3023" s="21">
        <v>1.9424464651081601</v>
      </c>
      <c r="H3023" s="21">
        <v>0.60794715016970202</v>
      </c>
      <c r="I3023" s="10" t="str">
        <f>Table[[#This Row],[Solar]]&amp;Table[[#This Row],[Wind]]</f>
        <v>375900</v>
      </c>
    </row>
    <row r="3024" spans="1:9" x14ac:dyDescent="0.3">
      <c r="A3024" s="19">
        <v>400</v>
      </c>
      <c r="B3024" s="20">
        <v>900</v>
      </c>
      <c r="C3024" s="21">
        <v>0.21142222871598801</v>
      </c>
      <c r="D3024" s="21">
        <v>0.42610949153529798</v>
      </c>
      <c r="E3024" s="21">
        <v>0.133115258905177</v>
      </c>
      <c r="F3024" s="21">
        <v>0.94638792227964896</v>
      </c>
      <c r="G3024" s="21">
        <v>1.9057807916862</v>
      </c>
      <c r="H3024" s="21">
        <v>0.59942632807885898</v>
      </c>
      <c r="I3024" s="10" t="str">
        <f>Table[[#This Row],[Solar]]&amp;Table[[#This Row],[Wind]]</f>
        <v>400900</v>
      </c>
    </row>
    <row r="3025" spans="1:9" x14ac:dyDescent="0.3">
      <c r="A3025" s="19">
        <v>425</v>
      </c>
      <c r="B3025" s="20">
        <v>900</v>
      </c>
      <c r="C3025" s="21">
        <v>0.20789395108259201</v>
      </c>
      <c r="D3025" s="21">
        <v>0.41843641663648401</v>
      </c>
      <c r="E3025" s="21">
        <v>0.13135828815176701</v>
      </c>
      <c r="F3025" s="21">
        <v>0.92944849257309503</v>
      </c>
      <c r="G3025" s="21">
        <v>1.86911511826425</v>
      </c>
      <c r="H3025" s="21">
        <v>0.59090550598801606</v>
      </c>
      <c r="I3025" s="10" t="str">
        <f>Table[[#This Row],[Solar]]&amp;Table[[#This Row],[Wind]]</f>
        <v>425900</v>
      </c>
    </row>
    <row r="3026" spans="1:9" x14ac:dyDescent="0.3">
      <c r="A3026" s="19">
        <v>450</v>
      </c>
      <c r="B3026" s="20">
        <v>900</v>
      </c>
      <c r="C3026" s="21">
        <v>0.20436567344919701</v>
      </c>
      <c r="D3026" s="21">
        <v>0.41076334173766899</v>
      </c>
      <c r="E3026" s="21">
        <v>0.12960131739835801</v>
      </c>
      <c r="F3026" s="21">
        <v>0.91250906286654199</v>
      </c>
      <c r="G3026" s="21">
        <v>1.8324494448423001</v>
      </c>
      <c r="H3026" s="21">
        <v>0.58238468389717302</v>
      </c>
      <c r="I3026" s="10" t="str">
        <f>Table[[#This Row],[Solar]]&amp;Table[[#This Row],[Wind]]</f>
        <v>450900</v>
      </c>
    </row>
    <row r="3027" spans="1:9" x14ac:dyDescent="0.3">
      <c r="A3027" s="19">
        <v>475</v>
      </c>
      <c r="B3027" s="20">
        <v>900</v>
      </c>
      <c r="C3027" s="21">
        <v>0.20083739581580101</v>
      </c>
      <c r="D3027" s="21">
        <v>0.40309026683885402</v>
      </c>
      <c r="E3027" s="21">
        <v>0.12784434664494801</v>
      </c>
      <c r="F3027" s="21">
        <v>0.89556963315998905</v>
      </c>
      <c r="G3027" s="21">
        <v>1.79578377142034</v>
      </c>
      <c r="H3027" s="21">
        <v>0.57386386180632998</v>
      </c>
      <c r="I3027" s="10" t="str">
        <f>Table[[#This Row],[Solar]]&amp;Table[[#This Row],[Wind]]</f>
        <v>475900</v>
      </c>
    </row>
    <row r="3028" spans="1:9" x14ac:dyDescent="0.3">
      <c r="A3028" s="19">
        <v>500</v>
      </c>
      <c r="B3028" s="20">
        <v>900</v>
      </c>
      <c r="C3028" s="21">
        <v>0.19730911818240601</v>
      </c>
      <c r="D3028" s="21">
        <v>0.39541719194003999</v>
      </c>
      <c r="E3028" s="21">
        <v>0.12608737589153901</v>
      </c>
      <c r="F3028" s="21">
        <v>0.87863020345343501</v>
      </c>
      <c r="G3028" s="21">
        <v>1.75911809799839</v>
      </c>
      <c r="H3028" s="21">
        <v>0.56534303971548705</v>
      </c>
      <c r="I3028" s="10" t="str">
        <f>Table[[#This Row],[Solar]]&amp;Table[[#This Row],[Wind]]</f>
        <v>500900</v>
      </c>
    </row>
    <row r="3029" spans="1:9" x14ac:dyDescent="0.3">
      <c r="A3029" s="19">
        <v>525</v>
      </c>
      <c r="B3029" s="20">
        <v>900</v>
      </c>
      <c r="C3029" s="21">
        <v>0.19378084054901001</v>
      </c>
      <c r="D3029" s="21">
        <v>0.38774411704122502</v>
      </c>
      <c r="E3029" s="21">
        <v>0.124330405138129</v>
      </c>
      <c r="F3029" s="21">
        <v>0.86169077374688197</v>
      </c>
      <c r="G3029" s="21">
        <v>1.7224524245764301</v>
      </c>
      <c r="H3029" s="21">
        <v>0.55682221762464401</v>
      </c>
      <c r="I3029" s="10" t="str">
        <f>Table[[#This Row],[Solar]]&amp;Table[[#This Row],[Wind]]</f>
        <v>525900</v>
      </c>
    </row>
    <row r="3030" spans="1:9" x14ac:dyDescent="0.3">
      <c r="A3030" s="19">
        <v>550</v>
      </c>
      <c r="B3030" s="20">
        <v>900</v>
      </c>
      <c r="C3030" s="21">
        <v>0.19025256291561499</v>
      </c>
      <c r="D3030" s="21">
        <v>0.38007104214241</v>
      </c>
      <c r="E3030" s="21">
        <v>0.122573434384719</v>
      </c>
      <c r="F3030" s="21">
        <v>0.84475134404032903</v>
      </c>
      <c r="G3030" s="21">
        <v>1.68578675115448</v>
      </c>
      <c r="H3030" s="21">
        <v>0.54830139553380097</v>
      </c>
      <c r="I3030" s="10" t="str">
        <f>Table[[#This Row],[Solar]]&amp;Table[[#This Row],[Wind]]</f>
        <v>550900</v>
      </c>
    </row>
    <row r="3031" spans="1:9" x14ac:dyDescent="0.3">
      <c r="A3031" s="19">
        <v>575</v>
      </c>
      <c r="B3031" s="20">
        <v>900</v>
      </c>
      <c r="C3031" s="21">
        <v>0.18672428528221899</v>
      </c>
      <c r="D3031" s="21">
        <v>0.37239796724359597</v>
      </c>
      <c r="E3031" s="21">
        <v>0.12081646363131</v>
      </c>
      <c r="F3031" s="21">
        <v>0.82781191433377599</v>
      </c>
      <c r="G3031" s="21">
        <v>1.64912107773253</v>
      </c>
      <c r="H3031" s="21">
        <v>0.53978057344295804</v>
      </c>
      <c r="I3031" s="10" t="str">
        <f>Table[[#This Row],[Solar]]&amp;Table[[#This Row],[Wind]]</f>
        <v>575900</v>
      </c>
    </row>
    <row r="3032" spans="1:9" x14ac:dyDescent="0.3">
      <c r="A3032" s="19">
        <v>600</v>
      </c>
      <c r="B3032" s="20">
        <v>900</v>
      </c>
      <c r="C3032" s="21">
        <v>0.18319600764882399</v>
      </c>
      <c r="D3032" s="21">
        <v>0.364724892344781</v>
      </c>
      <c r="E3032" s="21">
        <v>0.11905949287790001</v>
      </c>
      <c r="F3032" s="21">
        <v>0.81087248462722294</v>
      </c>
      <c r="G3032" s="21">
        <v>1.6124554043105701</v>
      </c>
      <c r="H3032" s="21">
        <v>0.53125975135211501</v>
      </c>
      <c r="I3032" s="10" t="str">
        <f>Table[[#This Row],[Solar]]&amp;Table[[#This Row],[Wind]]</f>
        <v>600900</v>
      </c>
    </row>
    <row r="3033" spans="1:9" x14ac:dyDescent="0.3">
      <c r="A3033" s="19">
        <v>625</v>
      </c>
      <c r="B3033" s="20">
        <v>900</v>
      </c>
      <c r="C3033" s="21">
        <v>0.18312850472405201</v>
      </c>
      <c r="D3033" s="21">
        <v>0.36354069421416202</v>
      </c>
      <c r="E3033" s="21">
        <v>0.12010441126150299</v>
      </c>
      <c r="F3033" s="21">
        <v>0.80880216388148496</v>
      </c>
      <c r="G3033" s="21">
        <v>1.6037020034819101</v>
      </c>
      <c r="H3033" s="21">
        <v>0.53458903271452696</v>
      </c>
      <c r="I3033" s="10" t="str">
        <f>Table[[#This Row],[Solar]]&amp;Table[[#This Row],[Wind]]</f>
        <v>625900</v>
      </c>
    </row>
    <row r="3034" spans="1:9" x14ac:dyDescent="0.3">
      <c r="A3034" s="19">
        <v>650</v>
      </c>
      <c r="B3034" s="20">
        <v>900</v>
      </c>
      <c r="C3034" s="21">
        <v>0.18306100179928</v>
      </c>
      <c r="D3034" s="21">
        <v>0.36235649608354298</v>
      </c>
      <c r="E3034" s="21">
        <v>0.121149329645106</v>
      </c>
      <c r="F3034" s="21">
        <v>0.80673184313574797</v>
      </c>
      <c r="G3034" s="21">
        <v>1.59494860265325</v>
      </c>
      <c r="H3034" s="21">
        <v>0.53791831407693802</v>
      </c>
      <c r="I3034" s="10" t="str">
        <f>Table[[#This Row],[Solar]]&amp;Table[[#This Row],[Wind]]</f>
        <v>650900</v>
      </c>
    </row>
    <row r="3035" spans="1:9" x14ac:dyDescent="0.3">
      <c r="A3035" s="19">
        <v>675</v>
      </c>
      <c r="B3035" s="20">
        <v>900</v>
      </c>
      <c r="C3035" s="21">
        <v>0.182993498874509</v>
      </c>
      <c r="D3035" s="21">
        <v>0.36117229795292399</v>
      </c>
      <c r="E3035" s="21">
        <v>0.122194248028708</v>
      </c>
      <c r="F3035" s="21">
        <v>0.80466152239001099</v>
      </c>
      <c r="G3035" s="21">
        <v>1.58619520182458</v>
      </c>
      <c r="H3035" s="21">
        <v>0.54124759543934997</v>
      </c>
      <c r="I3035" s="10" t="str">
        <f>Table[[#This Row],[Solar]]&amp;Table[[#This Row],[Wind]]</f>
        <v>675900</v>
      </c>
    </row>
    <row r="3036" spans="1:9" x14ac:dyDescent="0.3">
      <c r="A3036" s="19">
        <v>700</v>
      </c>
      <c r="B3036" s="20">
        <v>900</v>
      </c>
      <c r="C3036" s="21">
        <v>0.18292599594973699</v>
      </c>
      <c r="D3036" s="21">
        <v>0.35998809982230501</v>
      </c>
      <c r="E3036" s="21">
        <v>0.123239166412311</v>
      </c>
      <c r="F3036" s="21">
        <v>0.802591201644274</v>
      </c>
      <c r="G3036" s="21">
        <v>1.5774418009959199</v>
      </c>
      <c r="H3036" s="21">
        <v>0.54457687680176203</v>
      </c>
      <c r="I3036" s="10" t="str">
        <f>Table[[#This Row],[Solar]]&amp;Table[[#This Row],[Wind]]</f>
        <v>700900</v>
      </c>
    </row>
    <row r="3037" spans="1:9" x14ac:dyDescent="0.3">
      <c r="A3037" s="19">
        <v>725</v>
      </c>
      <c r="B3037" s="20">
        <v>900</v>
      </c>
      <c r="C3037" s="21">
        <v>0.18285849302496601</v>
      </c>
      <c r="D3037" s="21">
        <v>0.35880390169168602</v>
      </c>
      <c r="E3037" s="21">
        <v>0.124284084795914</v>
      </c>
      <c r="F3037" s="21">
        <v>0.80052088089853701</v>
      </c>
      <c r="G3037" s="21">
        <v>1.5686884001672601</v>
      </c>
      <c r="H3037" s="21">
        <v>0.54790615816417398</v>
      </c>
      <c r="I3037" s="10" t="str">
        <f>Table[[#This Row],[Solar]]&amp;Table[[#This Row],[Wind]]</f>
        <v>725900</v>
      </c>
    </row>
    <row r="3038" spans="1:9" x14ac:dyDescent="0.3">
      <c r="A3038" s="19">
        <v>750</v>
      </c>
      <c r="B3038" s="20">
        <v>900</v>
      </c>
      <c r="C3038" s="21">
        <v>0.18279099010019401</v>
      </c>
      <c r="D3038" s="21">
        <v>0.35761970356106798</v>
      </c>
      <c r="E3038" s="21">
        <v>0.12532900317951601</v>
      </c>
      <c r="F3038" s="21">
        <v>0.79845056015279903</v>
      </c>
      <c r="G3038" s="21">
        <v>1.55993499933859</v>
      </c>
      <c r="H3038" s="21">
        <v>0.55123543952658505</v>
      </c>
      <c r="I3038" s="10" t="str">
        <f>Table[[#This Row],[Solar]]&amp;Table[[#This Row],[Wind]]</f>
        <v>750900</v>
      </c>
    </row>
    <row r="3039" spans="1:9" x14ac:dyDescent="0.3">
      <c r="A3039" s="19">
        <v>775</v>
      </c>
      <c r="B3039" s="20">
        <v>900</v>
      </c>
      <c r="C3039" s="21">
        <v>0.182723487175422</v>
      </c>
      <c r="D3039" s="21">
        <v>0.356435505430449</v>
      </c>
      <c r="E3039" s="21">
        <v>0.126373921563119</v>
      </c>
      <c r="F3039" s="21">
        <v>0.79638023940706204</v>
      </c>
      <c r="G3039" s="21">
        <v>1.55118159850993</v>
      </c>
      <c r="H3039" s="21">
        <v>0.554564720888997</v>
      </c>
      <c r="I3039" s="10" t="str">
        <f>Table[[#This Row],[Solar]]&amp;Table[[#This Row],[Wind]]</f>
        <v>775900</v>
      </c>
    </row>
    <row r="3040" spans="1:9" x14ac:dyDescent="0.3">
      <c r="A3040" s="19">
        <v>800</v>
      </c>
      <c r="B3040" s="20">
        <v>900</v>
      </c>
      <c r="C3040" s="21">
        <v>0.18265598425065099</v>
      </c>
      <c r="D3040" s="21">
        <v>0.35525130729983001</v>
      </c>
      <c r="E3040" s="21">
        <v>0.12741883994672201</v>
      </c>
      <c r="F3040" s="21">
        <v>0.79430991866132505</v>
      </c>
      <c r="G3040" s="21">
        <v>1.5424281976812699</v>
      </c>
      <c r="H3040" s="21">
        <v>0.55789400225140895</v>
      </c>
      <c r="I3040" s="10" t="str">
        <f>Table[[#This Row],[Solar]]&amp;Table[[#This Row],[Wind]]</f>
        <v>800900</v>
      </c>
    </row>
    <row r="3041" spans="1:9" x14ac:dyDescent="0.3">
      <c r="A3041" s="19">
        <v>825</v>
      </c>
      <c r="B3041" s="20">
        <v>900</v>
      </c>
      <c r="C3041" s="21">
        <v>0.18258848132587899</v>
      </c>
      <c r="D3041" s="21">
        <v>0.35406710916921103</v>
      </c>
      <c r="E3041" s="21">
        <v>0.128463758330324</v>
      </c>
      <c r="F3041" s="21">
        <v>0.79223959791558796</v>
      </c>
      <c r="G3041" s="21">
        <v>1.5336747968526001</v>
      </c>
      <c r="H3041" s="21">
        <v>0.56122328361382101</v>
      </c>
      <c r="I3041" s="10" t="str">
        <f>Table[[#This Row],[Solar]]&amp;Table[[#This Row],[Wind]]</f>
        <v>825900</v>
      </c>
    </row>
    <row r="3042" spans="1:9" x14ac:dyDescent="0.3">
      <c r="A3042" s="19">
        <v>850</v>
      </c>
      <c r="B3042" s="20">
        <v>900</v>
      </c>
      <c r="C3042" s="21">
        <v>0.18252097840110801</v>
      </c>
      <c r="D3042" s="21">
        <v>0.35288291103859198</v>
      </c>
      <c r="E3042" s="21">
        <v>0.12950867671392699</v>
      </c>
      <c r="F3042" s="21">
        <v>0.79016927716985097</v>
      </c>
      <c r="G3042" s="21">
        <v>1.5249213960239401</v>
      </c>
      <c r="H3042" s="21">
        <v>0.56455256497623196</v>
      </c>
      <c r="I3042" s="10" t="str">
        <f>Table[[#This Row],[Solar]]&amp;Table[[#This Row],[Wind]]</f>
        <v>850900</v>
      </c>
    </row>
    <row r="3043" spans="1:9" x14ac:dyDescent="0.3">
      <c r="A3043" s="19">
        <v>875</v>
      </c>
      <c r="B3043" s="20">
        <v>900</v>
      </c>
      <c r="C3043" s="21">
        <v>0.182453475476336</v>
      </c>
      <c r="D3043" s="21">
        <v>0.351698712907973</v>
      </c>
      <c r="E3043" s="21">
        <v>0.13055359509753001</v>
      </c>
      <c r="F3043" s="21">
        <v>0.78809895642411298</v>
      </c>
      <c r="G3043" s="21">
        <v>1.51616799519528</v>
      </c>
      <c r="H3043" s="21">
        <v>0.56788184633864403</v>
      </c>
      <c r="I3043" s="10" t="str">
        <f>Table[[#This Row],[Solar]]&amp;Table[[#This Row],[Wind]]</f>
        <v>875900</v>
      </c>
    </row>
    <row r="3044" spans="1:9" x14ac:dyDescent="0.3">
      <c r="A3044" s="19">
        <v>900</v>
      </c>
      <c r="B3044" s="20">
        <v>900</v>
      </c>
      <c r="C3044" s="21">
        <v>0.182385972551564</v>
      </c>
      <c r="D3044" s="21">
        <v>0.35051451477735401</v>
      </c>
      <c r="E3044" s="21">
        <v>0.13159851348113299</v>
      </c>
      <c r="F3044" s="21">
        <v>0.786028635678376</v>
      </c>
      <c r="G3044" s="21">
        <v>1.50741459436661</v>
      </c>
      <c r="H3044" s="21">
        <v>0.57121112770105598</v>
      </c>
      <c r="I3044" s="10" t="str">
        <f>Table[[#This Row],[Solar]]&amp;Table[[#This Row],[Wind]]</f>
        <v>900900</v>
      </c>
    </row>
    <row r="3045" spans="1:9" x14ac:dyDescent="0.3">
      <c r="A3045" s="19">
        <v>925</v>
      </c>
      <c r="B3045" s="20">
        <v>900</v>
      </c>
      <c r="C3045" s="21">
        <v>0.18279442870127899</v>
      </c>
      <c r="D3045" s="21">
        <v>0.35007276678896199</v>
      </c>
      <c r="E3045" s="21">
        <v>0.13351794440977599</v>
      </c>
      <c r="F3045" s="21">
        <v>0.78861732429007703</v>
      </c>
      <c r="G3045" s="21">
        <v>1.5069264665063999</v>
      </c>
      <c r="H3045" s="21">
        <v>0.58031413412347399</v>
      </c>
      <c r="I3045" s="10" t="str">
        <f>Table[[#This Row],[Solar]]&amp;Table[[#This Row],[Wind]]</f>
        <v>925900</v>
      </c>
    </row>
    <row r="3046" spans="1:9" x14ac:dyDescent="0.3">
      <c r="A3046" s="19">
        <v>950</v>
      </c>
      <c r="B3046" s="20">
        <v>900</v>
      </c>
      <c r="C3046" s="21">
        <v>0.18320288485099301</v>
      </c>
      <c r="D3046" s="21">
        <v>0.34963101880057001</v>
      </c>
      <c r="E3046" s="21">
        <v>0.13543737533841901</v>
      </c>
      <c r="F3046" s="21">
        <v>0.79120601290177806</v>
      </c>
      <c r="G3046" s="21">
        <v>1.5064383386461899</v>
      </c>
      <c r="H3046" s="21">
        <v>0.589417140545893</v>
      </c>
      <c r="I3046" s="10" t="str">
        <f>Table[[#This Row],[Solar]]&amp;Table[[#This Row],[Wind]]</f>
        <v>950900</v>
      </c>
    </row>
    <row r="3047" spans="1:9" x14ac:dyDescent="0.3">
      <c r="A3047" s="19">
        <v>975</v>
      </c>
      <c r="B3047" s="20">
        <v>900</v>
      </c>
      <c r="C3047" s="21">
        <v>0.183611341000708</v>
      </c>
      <c r="D3047" s="21">
        <v>0.34918927081217899</v>
      </c>
      <c r="E3047" s="21">
        <v>0.13735680626706301</v>
      </c>
      <c r="F3047" s="21">
        <v>0.79379470151347897</v>
      </c>
      <c r="G3047" s="21">
        <v>1.5059502107859799</v>
      </c>
      <c r="H3047" s="21">
        <v>0.59852014696831102</v>
      </c>
      <c r="I3047" s="10" t="str">
        <f>Table[[#This Row],[Solar]]&amp;Table[[#This Row],[Wind]]</f>
        <v>975900</v>
      </c>
    </row>
    <row r="3048" spans="1:9" x14ac:dyDescent="0.3">
      <c r="A3048" s="19">
        <v>1000</v>
      </c>
      <c r="B3048" s="20">
        <v>900</v>
      </c>
      <c r="C3048" s="21">
        <v>0.18401979715042199</v>
      </c>
      <c r="D3048" s="21">
        <v>0.34874752282378702</v>
      </c>
      <c r="E3048" s="21">
        <v>0.139276237195706</v>
      </c>
      <c r="F3048" s="21">
        <v>0.79638339012518</v>
      </c>
      <c r="G3048" s="21">
        <v>1.5054620829257701</v>
      </c>
      <c r="H3048" s="21">
        <v>0.60762315339072903</v>
      </c>
      <c r="I3048" s="10" t="str">
        <f>Table[[#This Row],[Solar]]&amp;Table[[#This Row],[Wind]]</f>
        <v>1000900</v>
      </c>
    </row>
    <row r="3049" spans="1:9" x14ac:dyDescent="0.3">
      <c r="A3049" s="19">
        <v>1025</v>
      </c>
      <c r="B3049" s="20">
        <v>900</v>
      </c>
      <c r="C3049" s="21">
        <v>0.18442825330013601</v>
      </c>
      <c r="D3049" s="21">
        <v>0.34830577483539499</v>
      </c>
      <c r="E3049" s="21">
        <v>0.141195668124349</v>
      </c>
      <c r="F3049" s="21">
        <v>0.79897207873688103</v>
      </c>
      <c r="G3049" s="21">
        <v>1.5049739550655601</v>
      </c>
      <c r="H3049" s="21">
        <v>0.61672615981314804</v>
      </c>
      <c r="I3049" s="10" t="str">
        <f>Table[[#This Row],[Solar]]&amp;Table[[#This Row],[Wind]]</f>
        <v>1025900</v>
      </c>
    </row>
    <row r="3050" spans="1:9" x14ac:dyDescent="0.3">
      <c r="A3050" s="19">
        <v>1050</v>
      </c>
      <c r="B3050" s="20">
        <v>900</v>
      </c>
      <c r="C3050" s="21">
        <v>0.18483670944985101</v>
      </c>
      <c r="D3050" s="21">
        <v>0.34786402684700402</v>
      </c>
      <c r="E3050" s="21">
        <v>0.14311509905299299</v>
      </c>
      <c r="F3050" s="21">
        <v>0.80156076734858195</v>
      </c>
      <c r="G3050" s="21">
        <v>1.5044858272053501</v>
      </c>
      <c r="H3050" s="21">
        <v>0.62582916623556595</v>
      </c>
      <c r="I3050" s="10" t="str">
        <f>Table[[#This Row],[Solar]]&amp;Table[[#This Row],[Wind]]</f>
        <v>1050900</v>
      </c>
    </row>
    <row r="3051" spans="1:9" x14ac:dyDescent="0.3">
      <c r="A3051" s="19">
        <v>1075</v>
      </c>
      <c r="B3051" s="20">
        <v>900</v>
      </c>
      <c r="C3051" s="21">
        <v>0.185245165599565</v>
      </c>
      <c r="D3051" s="21">
        <v>0.34742227885861199</v>
      </c>
      <c r="E3051" s="21">
        <v>0.14503452998163599</v>
      </c>
      <c r="F3051" s="21">
        <v>0.80414945596028298</v>
      </c>
      <c r="G3051" s="21">
        <v>1.50399769934514</v>
      </c>
      <c r="H3051" s="21">
        <v>0.63493217265798396</v>
      </c>
      <c r="I3051" s="10" t="str">
        <f>Table[[#This Row],[Solar]]&amp;Table[[#This Row],[Wind]]</f>
        <v>1075900</v>
      </c>
    </row>
    <row r="3052" spans="1:9" x14ac:dyDescent="0.3">
      <c r="A3052" s="19">
        <v>1100</v>
      </c>
      <c r="B3052" s="20">
        <v>900</v>
      </c>
      <c r="C3052" s="21">
        <v>0.18565362174927999</v>
      </c>
      <c r="D3052" s="21">
        <v>0.34698053087022002</v>
      </c>
      <c r="E3052" s="21">
        <v>0.14695396091027901</v>
      </c>
      <c r="F3052" s="21">
        <v>0.80673814457198301</v>
      </c>
      <c r="G3052" s="21">
        <v>1.50350957148493</v>
      </c>
      <c r="H3052" s="21">
        <v>0.64403517908040298</v>
      </c>
      <c r="I3052" s="10" t="str">
        <f>Table[[#This Row],[Solar]]&amp;Table[[#This Row],[Wind]]</f>
        <v>1100900</v>
      </c>
    </row>
    <row r="3053" spans="1:9" x14ac:dyDescent="0.3">
      <c r="A3053" s="19">
        <v>1125</v>
      </c>
      <c r="B3053" s="20">
        <v>900</v>
      </c>
      <c r="C3053" s="21">
        <v>0.18606207789899401</v>
      </c>
      <c r="D3053" s="21">
        <v>0.34653878288182799</v>
      </c>
      <c r="E3053" s="21">
        <v>0.14887339183892301</v>
      </c>
      <c r="F3053" s="21">
        <v>0.80932683318368404</v>
      </c>
      <c r="G3053" s="21">
        <v>1.50302144362472</v>
      </c>
      <c r="H3053" s="21">
        <v>0.65313818550282099</v>
      </c>
      <c r="I3053" s="10" t="str">
        <f>Table[[#This Row],[Solar]]&amp;Table[[#This Row],[Wind]]</f>
        <v>1125900</v>
      </c>
    </row>
    <row r="3054" spans="1:9" x14ac:dyDescent="0.3">
      <c r="A3054" s="19">
        <v>1150</v>
      </c>
      <c r="B3054" s="20">
        <v>900</v>
      </c>
      <c r="C3054" s="21">
        <v>0.186470534048708</v>
      </c>
      <c r="D3054" s="21">
        <v>0.34609703489343702</v>
      </c>
      <c r="E3054" s="21">
        <v>0.150792822767566</v>
      </c>
      <c r="F3054" s="21">
        <v>0.81191552179538495</v>
      </c>
      <c r="G3054" s="21">
        <v>1.50253331576451</v>
      </c>
      <c r="H3054" s="21">
        <v>0.662241191925239</v>
      </c>
      <c r="I3054" s="10" t="str">
        <f>Table[[#This Row],[Solar]]&amp;Table[[#This Row],[Wind]]</f>
        <v>1150900</v>
      </c>
    </row>
    <row r="3055" spans="1:9" x14ac:dyDescent="0.3">
      <c r="A3055" s="19">
        <v>1175</v>
      </c>
      <c r="B3055" s="20">
        <v>900</v>
      </c>
      <c r="C3055" s="21">
        <v>0.186878990198423</v>
      </c>
      <c r="D3055" s="21">
        <v>0.34565528690504499</v>
      </c>
      <c r="E3055" s="21">
        <v>0.152712253696209</v>
      </c>
      <c r="F3055" s="21">
        <v>0.81450421040708598</v>
      </c>
      <c r="G3055" s="21">
        <v>1.5020451879043</v>
      </c>
      <c r="H3055" s="21">
        <v>0.67134419834765802</v>
      </c>
      <c r="I3055" s="10" t="str">
        <f>Table[[#This Row],[Solar]]&amp;Table[[#This Row],[Wind]]</f>
        <v>1175900</v>
      </c>
    </row>
    <row r="3056" spans="1:9" x14ac:dyDescent="0.3">
      <c r="A3056" s="19">
        <v>1200</v>
      </c>
      <c r="B3056" s="20">
        <v>900</v>
      </c>
      <c r="C3056" s="21">
        <v>0.18728744634813699</v>
      </c>
      <c r="D3056" s="21">
        <v>0.34521353891665302</v>
      </c>
      <c r="E3056" s="21">
        <v>0.15463168462485299</v>
      </c>
      <c r="F3056" s="21">
        <v>0.81709289901878701</v>
      </c>
      <c r="G3056" s="21">
        <v>1.50155706004409</v>
      </c>
      <c r="H3056" s="21">
        <v>0.68044720477007603</v>
      </c>
      <c r="I3056" s="10" t="str">
        <f>Table[[#This Row],[Solar]]&amp;Table[[#This Row],[Wind]]</f>
        <v>1200900</v>
      </c>
    </row>
    <row r="3057" spans="1:9" x14ac:dyDescent="0.3">
      <c r="A3057" s="19">
        <v>1225</v>
      </c>
      <c r="B3057" s="20">
        <v>900</v>
      </c>
      <c r="C3057" s="21">
        <v>0.18769590249785201</v>
      </c>
      <c r="D3057" s="21">
        <v>0.34477179092826099</v>
      </c>
      <c r="E3057" s="21">
        <v>0.15655111555349599</v>
      </c>
      <c r="F3057" s="21">
        <v>0.81968158763048804</v>
      </c>
      <c r="G3057" s="21">
        <v>1.5010689321838799</v>
      </c>
      <c r="H3057" s="21">
        <v>0.68955021119249404</v>
      </c>
      <c r="I3057" s="10" t="str">
        <f>Table[[#This Row],[Solar]]&amp;Table[[#This Row],[Wind]]</f>
        <v>1225900</v>
      </c>
    </row>
    <row r="3058" spans="1:9" x14ac:dyDescent="0.3">
      <c r="A3058" s="19">
        <v>1250</v>
      </c>
      <c r="B3058" s="20">
        <v>900</v>
      </c>
      <c r="C3058" s="21">
        <v>0.188104358647566</v>
      </c>
      <c r="D3058" s="21">
        <v>0.34433004293987002</v>
      </c>
      <c r="E3058" s="21">
        <v>0.15847054648213901</v>
      </c>
      <c r="F3058" s="21">
        <v>0.82227027624218896</v>
      </c>
      <c r="G3058" s="21">
        <v>1.5005808043236699</v>
      </c>
      <c r="H3058" s="21">
        <v>0.69865321761491295</v>
      </c>
      <c r="I3058" s="10" t="str">
        <f>Table[[#This Row],[Solar]]&amp;Table[[#This Row],[Wind]]</f>
        <v>1250900</v>
      </c>
    </row>
    <row r="3059" spans="1:9" x14ac:dyDescent="0.3">
      <c r="A3059" s="19">
        <v>1275</v>
      </c>
      <c r="B3059" s="20">
        <v>900</v>
      </c>
      <c r="C3059" s="21">
        <v>0.18851281479727999</v>
      </c>
      <c r="D3059" s="21">
        <v>0.34388829495147799</v>
      </c>
      <c r="E3059" s="21">
        <v>0.16038997741078301</v>
      </c>
      <c r="F3059" s="21">
        <v>0.82485896485388999</v>
      </c>
      <c r="G3059" s="21">
        <v>1.5000926764634599</v>
      </c>
      <c r="H3059" s="21">
        <v>0.70775622403733096</v>
      </c>
      <c r="I3059" s="10" t="str">
        <f>Table[[#This Row],[Solar]]&amp;Table[[#This Row],[Wind]]</f>
        <v>1275900</v>
      </c>
    </row>
    <row r="3060" spans="1:9" x14ac:dyDescent="0.3">
      <c r="A3060" s="19">
        <v>1300</v>
      </c>
      <c r="B3060" s="20">
        <v>900</v>
      </c>
      <c r="C3060" s="21">
        <v>0.18892127094699501</v>
      </c>
      <c r="D3060" s="21">
        <v>0.34344654696308602</v>
      </c>
      <c r="E3060" s="21">
        <v>0.162309408339426</v>
      </c>
      <c r="F3060" s="21">
        <v>0.82744765346559102</v>
      </c>
      <c r="G3060" s="21">
        <v>1.4996045486032501</v>
      </c>
      <c r="H3060" s="21">
        <v>0.71685923045974898</v>
      </c>
      <c r="I3060" s="10" t="str">
        <f>Table[[#This Row],[Solar]]&amp;Table[[#This Row],[Wind]]</f>
        <v>1300900</v>
      </c>
    </row>
    <row r="3061" spans="1:9" x14ac:dyDescent="0.3">
      <c r="A3061" s="19">
        <v>1325</v>
      </c>
      <c r="B3061" s="20">
        <v>900</v>
      </c>
      <c r="C3061" s="21">
        <v>0.189712524185219</v>
      </c>
      <c r="D3061" s="21">
        <v>0.34357771237353002</v>
      </c>
      <c r="E3061" s="21">
        <v>0.164602544669089</v>
      </c>
      <c r="F3061" s="21">
        <v>0.83156111802881005</v>
      </c>
      <c r="G3061" s="21">
        <v>1.5014969193250101</v>
      </c>
      <c r="H3061" s="21">
        <v>0.72731625101682396</v>
      </c>
      <c r="I3061" s="10" t="str">
        <f>Table[[#This Row],[Solar]]&amp;Table[[#This Row],[Wind]]</f>
        <v>1325900</v>
      </c>
    </row>
    <row r="3062" spans="1:9" x14ac:dyDescent="0.3">
      <c r="A3062" s="19">
        <v>1350</v>
      </c>
      <c r="B3062" s="20">
        <v>900</v>
      </c>
      <c r="C3062" s="21">
        <v>0.192034965777483</v>
      </c>
      <c r="D3062" s="21">
        <v>0.34600053137931303</v>
      </c>
      <c r="E3062" s="21">
        <v>0.16839050260282901</v>
      </c>
      <c r="F3062" s="21">
        <v>0.84177368639810302</v>
      </c>
      <c r="G3062" s="21">
        <v>1.51291128437464</v>
      </c>
      <c r="H3062" s="21">
        <v>0.74318932811252003</v>
      </c>
      <c r="I3062" s="10" t="str">
        <f>Table[[#This Row],[Solar]]&amp;Table[[#This Row],[Wind]]</f>
        <v>1350900</v>
      </c>
    </row>
    <row r="3063" spans="1:9" x14ac:dyDescent="0.3">
      <c r="A3063" s="19">
        <v>1375</v>
      </c>
      <c r="B3063" s="20">
        <v>900</v>
      </c>
      <c r="C3063" s="21">
        <v>0.19435740736974699</v>
      </c>
      <c r="D3063" s="21">
        <v>0.34842335038509697</v>
      </c>
      <c r="E3063" s="21">
        <v>0.17217846053656899</v>
      </c>
      <c r="F3063" s="21">
        <v>0.85198625476739698</v>
      </c>
      <c r="G3063" s="21">
        <v>1.5243256494242701</v>
      </c>
      <c r="H3063" s="21">
        <v>0.75906240520821699</v>
      </c>
      <c r="I3063" s="10" t="str">
        <f>Table[[#This Row],[Solar]]&amp;Table[[#This Row],[Wind]]</f>
        <v>1375900</v>
      </c>
    </row>
    <row r="3064" spans="1:9" x14ac:dyDescent="0.3">
      <c r="A3064" s="19">
        <v>1400</v>
      </c>
      <c r="B3064" s="20">
        <v>900</v>
      </c>
      <c r="C3064" s="21">
        <v>0.19667984896200999</v>
      </c>
      <c r="D3064" s="21">
        <v>0.35084616939088098</v>
      </c>
      <c r="E3064" s="21">
        <v>0.175966418470309</v>
      </c>
      <c r="F3064" s="21">
        <v>0.86219882313669005</v>
      </c>
      <c r="G3064" s="21">
        <v>1.5357400144739</v>
      </c>
      <c r="H3064" s="21">
        <v>0.77493548230391396</v>
      </c>
      <c r="I3064" s="10" t="str">
        <f>Table[[#This Row],[Solar]]&amp;Table[[#This Row],[Wind]]</f>
        <v>1400900</v>
      </c>
    </row>
    <row r="3065" spans="1:9" x14ac:dyDescent="0.3">
      <c r="A3065" s="19">
        <v>1425</v>
      </c>
      <c r="B3065" s="20">
        <v>900</v>
      </c>
      <c r="C3065" s="21">
        <v>0.19900229055427399</v>
      </c>
      <c r="D3065" s="21">
        <v>0.35326898839666399</v>
      </c>
      <c r="E3065" s="21">
        <v>0.17975437640404801</v>
      </c>
      <c r="F3065" s="21">
        <v>0.87241139150598401</v>
      </c>
      <c r="G3065" s="21">
        <v>1.5471543795235301</v>
      </c>
      <c r="H3065" s="21">
        <v>0.79080855939961103</v>
      </c>
      <c r="I3065" s="10" t="str">
        <f>Table[[#This Row],[Solar]]&amp;Table[[#This Row],[Wind]]</f>
        <v>1425900</v>
      </c>
    </row>
    <row r="3066" spans="1:9" x14ac:dyDescent="0.3">
      <c r="A3066" s="19">
        <v>1450</v>
      </c>
      <c r="B3066" s="20">
        <v>900</v>
      </c>
      <c r="C3066" s="21">
        <v>0.20132473214653801</v>
      </c>
      <c r="D3066" s="21">
        <v>0.35569180740244799</v>
      </c>
      <c r="E3066" s="21">
        <v>0.18354233433778799</v>
      </c>
      <c r="F3066" s="21">
        <v>0.88262395987527698</v>
      </c>
      <c r="G3066" s="21">
        <v>1.55856874457317</v>
      </c>
      <c r="H3066" s="21">
        <v>0.806681636495308</v>
      </c>
      <c r="I3066" s="10" t="str">
        <f>Table[[#This Row],[Solar]]&amp;Table[[#This Row],[Wind]]</f>
        <v>1450900</v>
      </c>
    </row>
    <row r="3067" spans="1:9" x14ac:dyDescent="0.3">
      <c r="A3067" s="19">
        <v>1475</v>
      </c>
      <c r="B3067" s="20">
        <v>900</v>
      </c>
      <c r="C3067" s="21">
        <v>0.20364717373880101</v>
      </c>
      <c r="D3067" s="21">
        <v>0.358114626408232</v>
      </c>
      <c r="E3067" s="21">
        <v>0.187330292271528</v>
      </c>
      <c r="F3067" s="21">
        <v>0.89283652824457105</v>
      </c>
      <c r="G3067" s="21">
        <v>1.5699831096228001</v>
      </c>
      <c r="H3067" s="21">
        <v>0.82255471359100496</v>
      </c>
      <c r="I3067" s="10" t="str">
        <f>Table[[#This Row],[Solar]]&amp;Table[[#This Row],[Wind]]</f>
        <v>1475900</v>
      </c>
    </row>
    <row r="3068" spans="1:9" x14ac:dyDescent="0.3">
      <c r="A3068" s="19">
        <v>1500</v>
      </c>
      <c r="B3068" s="20">
        <v>900</v>
      </c>
      <c r="C3068" s="21">
        <v>0.205969615331065</v>
      </c>
      <c r="D3068" s="21">
        <v>0.360537445414015</v>
      </c>
      <c r="E3068" s="21">
        <v>0.19111825020526799</v>
      </c>
      <c r="F3068" s="21">
        <v>0.90304909661386401</v>
      </c>
      <c r="G3068" s="21">
        <v>1.58139747467243</v>
      </c>
      <c r="H3068" s="21">
        <v>0.83842779068670203</v>
      </c>
      <c r="I3068" s="10" t="str">
        <f>Table[[#This Row],[Solar]]&amp;Table[[#This Row],[Wind]]</f>
        <v>1500900</v>
      </c>
    </row>
    <row r="3069" spans="1:9" x14ac:dyDescent="0.3">
      <c r="A3069" s="19">
        <v>1525</v>
      </c>
      <c r="B3069" s="20">
        <v>900</v>
      </c>
      <c r="C3069" s="21">
        <v>0.208292056923329</v>
      </c>
      <c r="D3069" s="21">
        <v>0.36296026441979901</v>
      </c>
      <c r="E3069" s="21">
        <v>0.194906208139008</v>
      </c>
      <c r="F3069" s="21">
        <v>0.91326166498315797</v>
      </c>
      <c r="G3069" s="21">
        <v>1.5928118397220601</v>
      </c>
      <c r="H3069" s="21">
        <v>0.854300867782399</v>
      </c>
      <c r="I3069" s="10" t="str">
        <f>Table[[#This Row],[Solar]]&amp;Table[[#This Row],[Wind]]</f>
        <v>1525900</v>
      </c>
    </row>
    <row r="3070" spans="1:9" x14ac:dyDescent="0.3">
      <c r="A3070" s="19">
        <v>1550</v>
      </c>
      <c r="B3070" s="20">
        <v>900</v>
      </c>
      <c r="C3070" s="21">
        <v>0.210614498515592</v>
      </c>
      <c r="D3070" s="21">
        <v>0.36538308342558301</v>
      </c>
      <c r="E3070" s="21">
        <v>0.19869416607274801</v>
      </c>
      <c r="F3070" s="21">
        <v>0.92347423335245105</v>
      </c>
      <c r="G3070" s="21">
        <v>1.60422620477169</v>
      </c>
      <c r="H3070" s="21">
        <v>0.87017394487809496</v>
      </c>
      <c r="I3070" s="10" t="str">
        <f>Table[[#This Row],[Solar]]&amp;Table[[#This Row],[Wind]]</f>
        <v>1550900</v>
      </c>
    </row>
    <row r="3071" spans="1:9" x14ac:dyDescent="0.3">
      <c r="A3071" s="19">
        <v>1575</v>
      </c>
      <c r="B3071" s="20">
        <v>900</v>
      </c>
      <c r="C3071" s="21">
        <v>0.21293694010785599</v>
      </c>
      <c r="D3071" s="21">
        <v>0.36780590243136602</v>
      </c>
      <c r="E3071" s="21">
        <v>0.20248212400648799</v>
      </c>
      <c r="F3071" s="21">
        <v>0.93368680172174501</v>
      </c>
      <c r="G3071" s="21">
        <v>1.6156405698213201</v>
      </c>
      <c r="H3071" s="21">
        <v>0.88604702197379204</v>
      </c>
      <c r="I3071" s="10" t="str">
        <f>Table[[#This Row],[Solar]]&amp;Table[[#This Row],[Wind]]</f>
        <v>1575900</v>
      </c>
    </row>
    <row r="3072" spans="1:9" x14ac:dyDescent="0.3">
      <c r="A3072" s="19">
        <v>1600</v>
      </c>
      <c r="B3072" s="20">
        <v>900</v>
      </c>
      <c r="C3072" s="21">
        <v>0.21525938170011999</v>
      </c>
      <c r="D3072" s="21">
        <v>0.37022872143715002</v>
      </c>
      <c r="E3072" s="21">
        <v>0.206270081940228</v>
      </c>
      <c r="F3072" s="21">
        <v>0.94389937009103797</v>
      </c>
      <c r="G3072" s="21">
        <v>1.62705493487096</v>
      </c>
      <c r="H3072" s="21">
        <v>0.901920099069489</v>
      </c>
      <c r="I3072" s="10" t="str">
        <f>Table[[#This Row],[Solar]]&amp;Table[[#This Row],[Wind]]</f>
        <v>1600900</v>
      </c>
    </row>
    <row r="3073" spans="1:9" x14ac:dyDescent="0.3">
      <c r="A3073" s="19">
        <v>0</v>
      </c>
      <c r="B3073" s="20">
        <v>925</v>
      </c>
      <c r="C3073" s="21">
        <v>0.26705421041205202</v>
      </c>
      <c r="D3073" s="21">
        <v>0.54618041666860895</v>
      </c>
      <c r="E3073" s="21">
        <v>0.16226523125876899</v>
      </c>
      <c r="F3073" s="21">
        <v>1.2187441885879</v>
      </c>
      <c r="G3073" s="21">
        <v>2.49011101091974</v>
      </c>
      <c r="H3073" s="21">
        <v>0.74415626325294804</v>
      </c>
      <c r="I3073" s="10" t="str">
        <f>Table[[#This Row],[Solar]]&amp;Table[[#This Row],[Wind]]</f>
        <v>0925</v>
      </c>
    </row>
    <row r="3074" spans="1:9" x14ac:dyDescent="0.3">
      <c r="A3074" s="19">
        <v>25</v>
      </c>
      <c r="B3074" s="20">
        <v>925</v>
      </c>
      <c r="C3074" s="21">
        <v>0.26352593277865699</v>
      </c>
      <c r="D3074" s="21">
        <v>0.53850734176979498</v>
      </c>
      <c r="E3074" s="21">
        <v>0.16050826050535999</v>
      </c>
      <c r="F3074" s="21">
        <v>1.2018047588813401</v>
      </c>
      <c r="G3074" s="21">
        <v>2.45344533749779</v>
      </c>
      <c r="H3074" s="21">
        <v>0.735635441162105</v>
      </c>
      <c r="I3074" s="10" t="str">
        <f>Table[[#This Row],[Solar]]&amp;Table[[#This Row],[Wind]]</f>
        <v>25925</v>
      </c>
    </row>
    <row r="3075" spans="1:9" x14ac:dyDescent="0.3">
      <c r="A3075" s="19">
        <v>50</v>
      </c>
      <c r="B3075" s="20">
        <v>925</v>
      </c>
      <c r="C3075" s="21">
        <v>0.25999765514526102</v>
      </c>
      <c r="D3075" s="21">
        <v>0.53083426687098001</v>
      </c>
      <c r="E3075" s="21">
        <v>0.15875128975194999</v>
      </c>
      <c r="F3075" s="21">
        <v>1.1848653291747899</v>
      </c>
      <c r="G3075" s="21">
        <v>2.4167796640758299</v>
      </c>
      <c r="H3075" s="21">
        <v>0.72711461907126196</v>
      </c>
      <c r="I3075" s="10" t="str">
        <f>Table[[#This Row],[Solar]]&amp;Table[[#This Row],[Wind]]</f>
        <v>50925</v>
      </c>
    </row>
    <row r="3076" spans="1:9" x14ac:dyDescent="0.3">
      <c r="A3076" s="19">
        <v>75</v>
      </c>
      <c r="B3076" s="20">
        <v>925</v>
      </c>
      <c r="C3076" s="21">
        <v>0.25646937751186599</v>
      </c>
      <c r="D3076" s="21">
        <v>0.52316119197216504</v>
      </c>
      <c r="E3076" s="21">
        <v>0.15699431899854099</v>
      </c>
      <c r="F3076" s="21">
        <v>1.16792589946824</v>
      </c>
      <c r="G3076" s="21">
        <v>2.38011399065388</v>
      </c>
      <c r="H3076" s="21">
        <v>0.71859379698041903</v>
      </c>
      <c r="I3076" s="10" t="str">
        <f>Table[[#This Row],[Solar]]&amp;Table[[#This Row],[Wind]]</f>
        <v>75925</v>
      </c>
    </row>
    <row r="3077" spans="1:9" x14ac:dyDescent="0.3">
      <c r="A3077" s="19">
        <v>100</v>
      </c>
      <c r="B3077" s="20">
        <v>925</v>
      </c>
      <c r="C3077" s="21">
        <v>0.25294109987847002</v>
      </c>
      <c r="D3077" s="21">
        <v>0.51548811707335096</v>
      </c>
      <c r="E3077" s="21">
        <v>0.155237348245131</v>
      </c>
      <c r="F3077" s="21">
        <v>1.1509864697616801</v>
      </c>
      <c r="G3077" s="21">
        <v>2.3434483172319198</v>
      </c>
      <c r="H3077" s="21">
        <v>0.71007297488957599</v>
      </c>
      <c r="I3077" s="10" t="str">
        <f>Table[[#This Row],[Solar]]&amp;Table[[#This Row],[Wind]]</f>
        <v>100925</v>
      </c>
    </row>
    <row r="3078" spans="1:9" x14ac:dyDescent="0.3">
      <c r="A3078" s="19">
        <v>125</v>
      </c>
      <c r="B3078" s="20">
        <v>925</v>
      </c>
      <c r="C3078" s="21">
        <v>0.24941282224507499</v>
      </c>
      <c r="D3078" s="21">
        <v>0.50781504217453599</v>
      </c>
      <c r="E3078" s="21">
        <v>0.153480377491721</v>
      </c>
      <c r="F3078" s="21">
        <v>1.1340470400551299</v>
      </c>
      <c r="G3078" s="21">
        <v>2.3067826438099699</v>
      </c>
      <c r="H3078" s="21">
        <v>0.70155215279873295</v>
      </c>
      <c r="I3078" s="10" t="str">
        <f>Table[[#This Row],[Solar]]&amp;Table[[#This Row],[Wind]]</f>
        <v>125925</v>
      </c>
    </row>
    <row r="3079" spans="1:9" x14ac:dyDescent="0.3">
      <c r="A3079" s="19">
        <v>150</v>
      </c>
      <c r="B3079" s="20">
        <v>925</v>
      </c>
      <c r="C3079" s="21">
        <v>0.245884544611679</v>
      </c>
      <c r="D3079" s="21">
        <v>0.50014196727572102</v>
      </c>
      <c r="E3079" s="21">
        <v>0.151723406738312</v>
      </c>
      <c r="F3079" s="21">
        <v>1.11710761034858</v>
      </c>
      <c r="G3079" s="21">
        <v>2.27011697038802</v>
      </c>
      <c r="H3079" s="21">
        <v>0.69303133070789003</v>
      </c>
      <c r="I3079" s="10" t="str">
        <f>Table[[#This Row],[Solar]]&amp;Table[[#This Row],[Wind]]</f>
        <v>150925</v>
      </c>
    </row>
    <row r="3080" spans="1:9" x14ac:dyDescent="0.3">
      <c r="A3080" s="19">
        <v>175</v>
      </c>
      <c r="B3080" s="20">
        <v>925</v>
      </c>
      <c r="C3080" s="21">
        <v>0.242356266978284</v>
      </c>
      <c r="D3080" s="21">
        <v>0.492468892376907</v>
      </c>
      <c r="E3080" s="21">
        <v>0.149966435984902</v>
      </c>
      <c r="F3080" s="21">
        <v>1.10016818064202</v>
      </c>
      <c r="G3080" s="21">
        <v>2.2334512969660598</v>
      </c>
      <c r="H3080" s="21">
        <v>0.68451050861704699</v>
      </c>
      <c r="I3080" s="10" t="str">
        <f>Table[[#This Row],[Solar]]&amp;Table[[#This Row],[Wind]]</f>
        <v>175925</v>
      </c>
    </row>
    <row r="3081" spans="1:9" x14ac:dyDescent="0.3">
      <c r="A3081" s="19">
        <v>200</v>
      </c>
      <c r="B3081" s="20">
        <v>925</v>
      </c>
      <c r="C3081" s="21">
        <v>0.238827989344888</v>
      </c>
      <c r="D3081" s="21">
        <v>0.48479581747809197</v>
      </c>
      <c r="E3081" s="21">
        <v>0.148209465231493</v>
      </c>
      <c r="F3081" s="21">
        <v>1.0832287509354701</v>
      </c>
      <c r="G3081" s="21">
        <v>2.1967856235441099</v>
      </c>
      <c r="H3081" s="21">
        <v>0.67598968652620395</v>
      </c>
      <c r="I3081" s="10" t="str">
        <f>Table[[#This Row],[Solar]]&amp;Table[[#This Row],[Wind]]</f>
        <v>200925</v>
      </c>
    </row>
    <row r="3082" spans="1:9" x14ac:dyDescent="0.3">
      <c r="A3082" s="19">
        <v>225</v>
      </c>
      <c r="B3082" s="20">
        <v>925</v>
      </c>
      <c r="C3082" s="21">
        <v>0.235299711711493</v>
      </c>
      <c r="D3082" s="21">
        <v>0.477122742579277</v>
      </c>
      <c r="E3082" s="21">
        <v>0.14645249447808301</v>
      </c>
      <c r="F3082" s="21">
        <v>1.06628932122892</v>
      </c>
      <c r="G3082" s="21">
        <v>2.1601199501221502</v>
      </c>
      <c r="H3082" s="21">
        <v>0.66746886443536102</v>
      </c>
      <c r="I3082" s="10" t="str">
        <f>Table[[#This Row],[Solar]]&amp;Table[[#This Row],[Wind]]</f>
        <v>225925</v>
      </c>
    </row>
    <row r="3083" spans="1:9" x14ac:dyDescent="0.3">
      <c r="A3083" s="19">
        <v>250</v>
      </c>
      <c r="B3083" s="20">
        <v>925</v>
      </c>
      <c r="C3083" s="21">
        <v>0.231771434078097</v>
      </c>
      <c r="D3083" s="21">
        <v>0.46944966768046298</v>
      </c>
      <c r="E3083" s="21">
        <v>0.14469552372467301</v>
      </c>
      <c r="F3083" s="21">
        <v>1.04934989152237</v>
      </c>
      <c r="G3083" s="21">
        <v>2.1234542767001998</v>
      </c>
      <c r="H3083" s="21">
        <v>0.65894804234451798</v>
      </c>
      <c r="I3083" s="10" t="str">
        <f>Table[[#This Row],[Solar]]&amp;Table[[#This Row],[Wind]]</f>
        <v>250925</v>
      </c>
    </row>
    <row r="3084" spans="1:9" x14ac:dyDescent="0.3">
      <c r="A3084" s="19">
        <v>275</v>
      </c>
      <c r="B3084" s="20">
        <v>925</v>
      </c>
      <c r="C3084" s="21">
        <v>0.228243156444702</v>
      </c>
      <c r="D3084" s="21">
        <v>0.46177659278164801</v>
      </c>
      <c r="E3084" s="21">
        <v>0.14293855297126401</v>
      </c>
      <c r="F3084" s="21">
        <v>1.0324104618158101</v>
      </c>
      <c r="G3084" s="21">
        <v>2.0867886032782499</v>
      </c>
      <c r="H3084" s="21">
        <v>0.65042722025367505</v>
      </c>
      <c r="I3084" s="10" t="str">
        <f>Table[[#This Row],[Solar]]&amp;Table[[#This Row],[Wind]]</f>
        <v>275925</v>
      </c>
    </row>
    <row r="3085" spans="1:9" x14ac:dyDescent="0.3">
      <c r="A3085" s="19">
        <v>300</v>
      </c>
      <c r="B3085" s="20">
        <v>925</v>
      </c>
      <c r="C3085" s="21">
        <v>0.224714878811306</v>
      </c>
      <c r="D3085" s="21">
        <v>0.45410351788283398</v>
      </c>
      <c r="E3085" s="21">
        <v>0.14118158221785401</v>
      </c>
      <c r="F3085" s="21">
        <v>1.0154710321092599</v>
      </c>
      <c r="G3085" s="21">
        <v>2.0501229298562902</v>
      </c>
      <c r="H3085" s="21">
        <v>0.64190639816283201</v>
      </c>
      <c r="I3085" s="10" t="str">
        <f>Table[[#This Row],[Solar]]&amp;Table[[#This Row],[Wind]]</f>
        <v>300925</v>
      </c>
    </row>
    <row r="3086" spans="1:9" x14ac:dyDescent="0.3">
      <c r="A3086" s="19">
        <v>325</v>
      </c>
      <c r="B3086" s="20">
        <v>925</v>
      </c>
      <c r="C3086" s="21">
        <v>0.221186601177911</v>
      </c>
      <c r="D3086" s="21">
        <v>0.44643044298401902</v>
      </c>
      <c r="E3086" s="21">
        <v>0.13942461146444399</v>
      </c>
      <c r="F3086" s="21">
        <v>0.99853160240270999</v>
      </c>
      <c r="G3086" s="21">
        <v>2.0134572564343398</v>
      </c>
      <c r="H3086" s="21">
        <v>0.63338557607198898</v>
      </c>
      <c r="I3086" s="10" t="str">
        <f>Table[[#This Row],[Solar]]&amp;Table[[#This Row],[Wind]]</f>
        <v>325925</v>
      </c>
    </row>
    <row r="3087" spans="1:9" x14ac:dyDescent="0.3">
      <c r="A3087" s="19">
        <v>350</v>
      </c>
      <c r="B3087" s="20">
        <v>925</v>
      </c>
      <c r="C3087" s="21">
        <v>0.217658323544515</v>
      </c>
      <c r="D3087" s="21">
        <v>0.43875736808520399</v>
      </c>
      <c r="E3087" s="21">
        <v>0.13766764071103499</v>
      </c>
      <c r="F3087" s="21">
        <v>0.98159217269615595</v>
      </c>
      <c r="G3087" s="21">
        <v>1.9767915830123799</v>
      </c>
      <c r="H3087" s="21">
        <v>0.62486475398114605</v>
      </c>
      <c r="I3087" s="10" t="str">
        <f>Table[[#This Row],[Solar]]&amp;Table[[#This Row],[Wind]]</f>
        <v>350925</v>
      </c>
    </row>
    <row r="3088" spans="1:9" x14ac:dyDescent="0.3">
      <c r="A3088" s="19">
        <v>375</v>
      </c>
      <c r="B3088" s="20">
        <v>925</v>
      </c>
      <c r="C3088" s="21">
        <v>0.21413004591112</v>
      </c>
      <c r="D3088" s="21">
        <v>0.43108429318639002</v>
      </c>
      <c r="E3088" s="21">
        <v>0.13591066995762499</v>
      </c>
      <c r="F3088" s="21">
        <v>0.96465274298960302</v>
      </c>
      <c r="G3088" s="21">
        <v>1.94012590959043</v>
      </c>
      <c r="H3088" s="21">
        <v>0.61634393189030301</v>
      </c>
      <c r="I3088" s="10" t="str">
        <f>Table[[#This Row],[Solar]]&amp;Table[[#This Row],[Wind]]</f>
        <v>375925</v>
      </c>
    </row>
    <row r="3089" spans="1:9" x14ac:dyDescent="0.3">
      <c r="A3089" s="19">
        <v>400</v>
      </c>
      <c r="B3089" s="20">
        <v>925</v>
      </c>
      <c r="C3089" s="21">
        <v>0.21060176827772401</v>
      </c>
      <c r="D3089" s="21">
        <v>0.423411218287575</v>
      </c>
      <c r="E3089" s="21">
        <v>0.13415369920421599</v>
      </c>
      <c r="F3089" s="21">
        <v>0.94771331328304997</v>
      </c>
      <c r="G3089" s="21">
        <v>1.90346023616848</v>
      </c>
      <c r="H3089" s="21">
        <v>0.60782310979945997</v>
      </c>
      <c r="I3089" s="10" t="str">
        <f>Table[[#This Row],[Solar]]&amp;Table[[#This Row],[Wind]]</f>
        <v>400925</v>
      </c>
    </row>
    <row r="3090" spans="1:9" x14ac:dyDescent="0.3">
      <c r="A3090" s="19">
        <v>425</v>
      </c>
      <c r="B3090" s="20">
        <v>925</v>
      </c>
      <c r="C3090" s="21">
        <v>0.20707349064432901</v>
      </c>
      <c r="D3090" s="21">
        <v>0.41573814338876097</v>
      </c>
      <c r="E3090" s="21">
        <v>0.13239672845080599</v>
      </c>
      <c r="F3090" s="21">
        <v>0.93077388357649704</v>
      </c>
      <c r="G3090" s="21">
        <v>1.8667945627465199</v>
      </c>
      <c r="H3090" s="21">
        <v>0.59930228770861604</v>
      </c>
      <c r="I3090" s="10" t="str">
        <f>Table[[#This Row],[Solar]]&amp;Table[[#This Row],[Wind]]</f>
        <v>425925</v>
      </c>
    </row>
    <row r="3091" spans="1:9" x14ac:dyDescent="0.3">
      <c r="A3091" s="19">
        <v>450</v>
      </c>
      <c r="B3091" s="20">
        <v>925</v>
      </c>
      <c r="C3091" s="21">
        <v>0.20354521301093301</v>
      </c>
      <c r="D3091" s="21">
        <v>0.408065068489946</v>
      </c>
      <c r="E3091" s="21">
        <v>0.130639757697396</v>
      </c>
      <c r="F3091" s="21">
        <v>0.913834453869943</v>
      </c>
      <c r="G3091" s="21">
        <v>1.83012888932457</v>
      </c>
      <c r="H3091" s="21">
        <v>0.590781465617774</v>
      </c>
      <c r="I3091" s="10" t="str">
        <f>Table[[#This Row],[Solar]]&amp;Table[[#This Row],[Wind]]</f>
        <v>450925</v>
      </c>
    </row>
    <row r="3092" spans="1:9" x14ac:dyDescent="0.3">
      <c r="A3092" s="19">
        <v>475</v>
      </c>
      <c r="B3092" s="20">
        <v>925</v>
      </c>
      <c r="C3092" s="21">
        <v>0.20001693537753701</v>
      </c>
      <c r="D3092" s="21">
        <v>0.40039199359113098</v>
      </c>
      <c r="E3092" s="21">
        <v>0.128882786943987</v>
      </c>
      <c r="F3092" s="21">
        <v>0.89689502416338995</v>
      </c>
      <c r="G3092" s="21">
        <v>1.79346321590262</v>
      </c>
      <c r="H3092" s="21">
        <v>0.58226064352693097</v>
      </c>
      <c r="I3092" s="10" t="str">
        <f>Table[[#This Row],[Solar]]&amp;Table[[#This Row],[Wind]]</f>
        <v>475925</v>
      </c>
    </row>
    <row r="3093" spans="1:9" x14ac:dyDescent="0.3">
      <c r="A3093" s="19">
        <v>500</v>
      </c>
      <c r="B3093" s="20">
        <v>925</v>
      </c>
      <c r="C3093" s="21">
        <v>0.19648865774414201</v>
      </c>
      <c r="D3093" s="21">
        <v>0.39271891869231701</v>
      </c>
      <c r="E3093" s="21">
        <v>0.127125816190577</v>
      </c>
      <c r="F3093" s="21">
        <v>0.87995559445683702</v>
      </c>
      <c r="G3093" s="21">
        <v>1.7567975424806599</v>
      </c>
      <c r="H3093" s="21">
        <v>0.57373982143608704</v>
      </c>
      <c r="I3093" s="10" t="str">
        <f>Table[[#This Row],[Solar]]&amp;Table[[#This Row],[Wind]]</f>
        <v>500925</v>
      </c>
    </row>
    <row r="3094" spans="1:9" x14ac:dyDescent="0.3">
      <c r="A3094" s="19">
        <v>525</v>
      </c>
      <c r="B3094" s="20">
        <v>925</v>
      </c>
      <c r="C3094" s="21">
        <v>0.19296038011074601</v>
      </c>
      <c r="D3094" s="21">
        <v>0.38504584379350199</v>
      </c>
      <c r="E3094" s="21">
        <v>0.125368845437168</v>
      </c>
      <c r="F3094" s="21">
        <v>0.86301616475028398</v>
      </c>
      <c r="G3094" s="21">
        <v>1.72013186905871</v>
      </c>
      <c r="H3094" s="21">
        <v>0.565218999345244</v>
      </c>
      <c r="I3094" s="10" t="str">
        <f>Table[[#This Row],[Solar]]&amp;Table[[#This Row],[Wind]]</f>
        <v>525925</v>
      </c>
    </row>
    <row r="3095" spans="1:9" x14ac:dyDescent="0.3">
      <c r="A3095" s="19">
        <v>550</v>
      </c>
      <c r="B3095" s="20">
        <v>925</v>
      </c>
      <c r="C3095" s="21">
        <v>0.18943210247735101</v>
      </c>
      <c r="D3095" s="21">
        <v>0.37737276889468702</v>
      </c>
      <c r="E3095" s="21">
        <v>0.12361187468375801</v>
      </c>
      <c r="F3095" s="21">
        <v>0.84607673504373004</v>
      </c>
      <c r="G3095" s="21">
        <v>1.68346619563675</v>
      </c>
      <c r="H3095" s="21">
        <v>0.55669817725440096</v>
      </c>
      <c r="I3095" s="10" t="str">
        <f>Table[[#This Row],[Solar]]&amp;Table[[#This Row],[Wind]]</f>
        <v>550925</v>
      </c>
    </row>
    <row r="3096" spans="1:9" x14ac:dyDescent="0.3">
      <c r="A3096" s="19">
        <v>575</v>
      </c>
      <c r="B3096" s="20">
        <v>925</v>
      </c>
      <c r="C3096" s="21">
        <v>0.18590382484395501</v>
      </c>
      <c r="D3096" s="21">
        <v>0.36969969399587299</v>
      </c>
      <c r="E3096" s="21">
        <v>0.12185490393034799</v>
      </c>
      <c r="F3096" s="21">
        <v>0.829137305337177</v>
      </c>
      <c r="G3096" s="21">
        <v>1.6468005222148001</v>
      </c>
      <c r="H3096" s="21">
        <v>0.54817735516355803</v>
      </c>
      <c r="I3096" s="10" t="str">
        <f>Table[[#This Row],[Solar]]&amp;Table[[#This Row],[Wind]]</f>
        <v>575925</v>
      </c>
    </row>
    <row r="3097" spans="1:9" x14ac:dyDescent="0.3">
      <c r="A3097" s="19">
        <v>600</v>
      </c>
      <c r="B3097" s="20">
        <v>925</v>
      </c>
      <c r="C3097" s="21">
        <v>0.18583632191918401</v>
      </c>
      <c r="D3097" s="21">
        <v>0.36851549586525401</v>
      </c>
      <c r="E3097" s="21">
        <v>0.122899822313951</v>
      </c>
      <c r="F3097" s="21">
        <v>0.82706698459144001</v>
      </c>
      <c r="G3097" s="21">
        <v>1.6380471213861401</v>
      </c>
      <c r="H3097" s="21">
        <v>0.55150663652596998</v>
      </c>
      <c r="I3097" s="10" t="str">
        <f>Table[[#This Row],[Solar]]&amp;Table[[#This Row],[Wind]]</f>
        <v>600925</v>
      </c>
    </row>
    <row r="3098" spans="1:9" x14ac:dyDescent="0.3">
      <c r="A3098" s="19">
        <v>625</v>
      </c>
      <c r="B3098" s="20">
        <v>925</v>
      </c>
      <c r="C3098" s="21">
        <v>0.185768818994412</v>
      </c>
      <c r="D3098" s="21">
        <v>0.36733129773463502</v>
      </c>
      <c r="E3098" s="21">
        <v>0.123944740697554</v>
      </c>
      <c r="F3098" s="21">
        <v>0.82499666384570303</v>
      </c>
      <c r="G3098" s="21">
        <v>1.62929372055747</v>
      </c>
      <c r="H3098" s="21">
        <v>0.55483591788838205</v>
      </c>
      <c r="I3098" s="10" t="str">
        <f>Table[[#This Row],[Solar]]&amp;Table[[#This Row],[Wind]]</f>
        <v>625925</v>
      </c>
    </row>
    <row r="3099" spans="1:9" x14ac:dyDescent="0.3">
      <c r="A3099" s="19">
        <v>650</v>
      </c>
      <c r="B3099" s="20">
        <v>925</v>
      </c>
      <c r="C3099" s="21">
        <v>0.18570131606964099</v>
      </c>
      <c r="D3099" s="21">
        <v>0.36614709960401598</v>
      </c>
      <c r="E3099" s="21">
        <v>0.124989659081156</v>
      </c>
      <c r="F3099" s="21">
        <v>0.82292634309996604</v>
      </c>
      <c r="G3099" s="21">
        <v>1.62054031972881</v>
      </c>
      <c r="H3099" s="21">
        <v>0.558165199250794</v>
      </c>
      <c r="I3099" s="10" t="str">
        <f>Table[[#This Row],[Solar]]&amp;Table[[#This Row],[Wind]]</f>
        <v>650925</v>
      </c>
    </row>
    <row r="3100" spans="1:9" x14ac:dyDescent="0.3">
      <c r="A3100" s="19">
        <v>675</v>
      </c>
      <c r="B3100" s="20">
        <v>925</v>
      </c>
      <c r="C3100" s="21">
        <v>0.18563381314486899</v>
      </c>
      <c r="D3100" s="21">
        <v>0.36496290147339699</v>
      </c>
      <c r="E3100" s="21">
        <v>0.12603457746475899</v>
      </c>
      <c r="F3100" s="21">
        <v>0.82085602235422805</v>
      </c>
      <c r="G3100" s="21">
        <v>1.6117869189001499</v>
      </c>
      <c r="H3100" s="21">
        <v>0.56149448061320495</v>
      </c>
      <c r="I3100" s="10" t="str">
        <f>Table[[#This Row],[Solar]]&amp;Table[[#This Row],[Wind]]</f>
        <v>675925</v>
      </c>
    </row>
    <row r="3101" spans="1:9" x14ac:dyDescent="0.3">
      <c r="A3101" s="19">
        <v>700</v>
      </c>
      <c r="B3101" s="20">
        <v>925</v>
      </c>
      <c r="C3101" s="21">
        <v>0.18556631022009701</v>
      </c>
      <c r="D3101" s="21">
        <v>0.36377870334277801</v>
      </c>
      <c r="E3101" s="21">
        <v>0.12707949584836201</v>
      </c>
      <c r="F3101" s="21">
        <v>0.81878570160849096</v>
      </c>
      <c r="G3101" s="21">
        <v>1.6030335180714801</v>
      </c>
      <c r="H3101" s="21">
        <v>0.56482376197561701</v>
      </c>
      <c r="I3101" s="10" t="str">
        <f>Table[[#This Row],[Solar]]&amp;Table[[#This Row],[Wind]]</f>
        <v>700925</v>
      </c>
    </row>
    <row r="3102" spans="1:9" x14ac:dyDescent="0.3">
      <c r="A3102" s="19">
        <v>725</v>
      </c>
      <c r="B3102" s="20">
        <v>925</v>
      </c>
      <c r="C3102" s="21">
        <v>0.185498807295326</v>
      </c>
      <c r="D3102" s="21">
        <v>0.36259450521215902</v>
      </c>
      <c r="E3102" s="21">
        <v>0.12812441423196499</v>
      </c>
      <c r="F3102" s="21">
        <v>0.81671538086275397</v>
      </c>
      <c r="G3102" s="21">
        <v>1.59428011724282</v>
      </c>
      <c r="H3102" s="21">
        <v>0.56815304333802896</v>
      </c>
      <c r="I3102" s="10" t="str">
        <f>Table[[#This Row],[Solar]]&amp;Table[[#This Row],[Wind]]</f>
        <v>725925</v>
      </c>
    </row>
    <row r="3103" spans="1:9" x14ac:dyDescent="0.3">
      <c r="A3103" s="19">
        <v>750</v>
      </c>
      <c r="B3103" s="20">
        <v>925</v>
      </c>
      <c r="C3103" s="21">
        <v>0.185431304370554</v>
      </c>
      <c r="D3103" s="21">
        <v>0.36141030708153998</v>
      </c>
      <c r="E3103" s="21">
        <v>0.12916933261556701</v>
      </c>
      <c r="F3103" s="21">
        <v>0.81464506011701698</v>
      </c>
      <c r="G3103" s="21">
        <v>1.58552671641416</v>
      </c>
      <c r="H3103" s="21">
        <v>0.57148232470044102</v>
      </c>
      <c r="I3103" s="10" t="str">
        <f>Table[[#This Row],[Solar]]&amp;Table[[#This Row],[Wind]]</f>
        <v>750925</v>
      </c>
    </row>
    <row r="3104" spans="1:9" x14ac:dyDescent="0.3">
      <c r="A3104" s="19">
        <v>775</v>
      </c>
      <c r="B3104" s="20">
        <v>925</v>
      </c>
      <c r="C3104" s="21">
        <v>0.18536380144578299</v>
      </c>
      <c r="D3104" s="21">
        <v>0.360226108950921</v>
      </c>
      <c r="E3104" s="21">
        <v>0.13021425099917</v>
      </c>
      <c r="F3104" s="21">
        <v>0.81257473937128</v>
      </c>
      <c r="G3104" s="21">
        <v>1.5767733155854899</v>
      </c>
      <c r="H3104" s="21">
        <v>0.57481160606285198</v>
      </c>
      <c r="I3104" s="10" t="str">
        <f>Table[[#This Row],[Solar]]&amp;Table[[#This Row],[Wind]]</f>
        <v>775925</v>
      </c>
    </row>
    <row r="3105" spans="1:9" x14ac:dyDescent="0.3">
      <c r="A3105" s="19">
        <v>800</v>
      </c>
      <c r="B3105" s="20">
        <v>925</v>
      </c>
      <c r="C3105" s="21">
        <v>0.18529629852101101</v>
      </c>
      <c r="D3105" s="21">
        <v>0.35904191082030201</v>
      </c>
      <c r="E3105" s="21">
        <v>0.13125916938277299</v>
      </c>
      <c r="F3105" s="21">
        <v>0.81050441862554201</v>
      </c>
      <c r="G3105" s="21">
        <v>1.5680199147568299</v>
      </c>
      <c r="H3105" s="21">
        <v>0.57814088742526404</v>
      </c>
      <c r="I3105" s="10" t="str">
        <f>Table[[#This Row],[Solar]]&amp;Table[[#This Row],[Wind]]</f>
        <v>800925</v>
      </c>
    </row>
    <row r="3106" spans="1:9" x14ac:dyDescent="0.3">
      <c r="A3106" s="19">
        <v>825</v>
      </c>
      <c r="B3106" s="20">
        <v>925</v>
      </c>
      <c r="C3106" s="21">
        <v>0.18522879559624</v>
      </c>
      <c r="D3106" s="21">
        <v>0.35785771268968303</v>
      </c>
      <c r="E3106" s="21">
        <v>0.13230408776637501</v>
      </c>
      <c r="F3106" s="21">
        <v>0.80843409787980502</v>
      </c>
      <c r="G3106" s="21">
        <v>1.5592665139281701</v>
      </c>
      <c r="H3106" s="21">
        <v>0.58147016878767599</v>
      </c>
      <c r="I3106" s="10" t="str">
        <f>Table[[#This Row],[Solar]]&amp;Table[[#This Row],[Wind]]</f>
        <v>825925</v>
      </c>
    </row>
    <row r="3107" spans="1:9" x14ac:dyDescent="0.3">
      <c r="A3107" s="19">
        <v>850</v>
      </c>
      <c r="B3107" s="20">
        <v>925</v>
      </c>
      <c r="C3107" s="21">
        <v>0.185161292671468</v>
      </c>
      <c r="D3107" s="21">
        <v>0.35667351455906399</v>
      </c>
      <c r="E3107" s="21">
        <v>0.13334900614997799</v>
      </c>
      <c r="F3107" s="21">
        <v>0.80636377713406804</v>
      </c>
      <c r="G3107" s="21">
        <v>1.5505131130995</v>
      </c>
      <c r="H3107" s="21">
        <v>0.58479945015008705</v>
      </c>
      <c r="I3107" s="10" t="str">
        <f>Table[[#This Row],[Solar]]&amp;Table[[#This Row],[Wind]]</f>
        <v>850925</v>
      </c>
    </row>
    <row r="3108" spans="1:9" x14ac:dyDescent="0.3">
      <c r="A3108" s="19">
        <v>875</v>
      </c>
      <c r="B3108" s="20">
        <v>925</v>
      </c>
      <c r="C3108" s="21">
        <v>0.18509378974669599</v>
      </c>
      <c r="D3108" s="21">
        <v>0.355489316428445</v>
      </c>
      <c r="E3108" s="21">
        <v>0.13439392453358101</v>
      </c>
      <c r="F3108" s="21">
        <v>0.80429345638833105</v>
      </c>
      <c r="G3108" s="21">
        <v>1.54175971227084</v>
      </c>
      <c r="H3108" s="21">
        <v>0.588128731512499</v>
      </c>
      <c r="I3108" s="10" t="str">
        <f>Table[[#This Row],[Solar]]&amp;Table[[#This Row],[Wind]]</f>
        <v>875925</v>
      </c>
    </row>
    <row r="3109" spans="1:9" x14ac:dyDescent="0.3">
      <c r="A3109" s="19">
        <v>900</v>
      </c>
      <c r="B3109" s="20">
        <v>925</v>
      </c>
      <c r="C3109" s="21">
        <v>0.18502628682192501</v>
      </c>
      <c r="D3109" s="21">
        <v>0.35430511829782602</v>
      </c>
      <c r="E3109" s="21">
        <v>0.135438842917183</v>
      </c>
      <c r="F3109" s="21">
        <v>0.80222313564259395</v>
      </c>
      <c r="G3109" s="21">
        <v>1.5330063114421799</v>
      </c>
      <c r="H3109" s="21">
        <v>0.59145801287491095</v>
      </c>
      <c r="I3109" s="10" t="str">
        <f>Table[[#This Row],[Solar]]&amp;Table[[#This Row],[Wind]]</f>
        <v>900925</v>
      </c>
    </row>
    <row r="3110" spans="1:9" x14ac:dyDescent="0.3">
      <c r="A3110" s="19">
        <v>925</v>
      </c>
      <c r="B3110" s="20">
        <v>925</v>
      </c>
      <c r="C3110" s="21">
        <v>0.18495878389715301</v>
      </c>
      <c r="D3110" s="21">
        <v>0.35312092016720797</v>
      </c>
      <c r="E3110" s="21">
        <v>0.13648376130078599</v>
      </c>
      <c r="F3110" s="21">
        <v>0.80015281489685697</v>
      </c>
      <c r="G3110" s="21">
        <v>1.5242529106135101</v>
      </c>
      <c r="H3110" s="21">
        <v>0.59478729423732302</v>
      </c>
      <c r="I3110" s="10" t="str">
        <f>Table[[#This Row],[Solar]]&amp;Table[[#This Row],[Wind]]</f>
        <v>925925</v>
      </c>
    </row>
    <row r="3111" spans="1:9" x14ac:dyDescent="0.3">
      <c r="A3111" s="19">
        <v>950</v>
      </c>
      <c r="B3111" s="20">
        <v>925</v>
      </c>
      <c r="C3111" s="21">
        <v>0.185367240046868</v>
      </c>
      <c r="D3111" s="21">
        <v>0.352679172178816</v>
      </c>
      <c r="E3111" s="21">
        <v>0.13840319222943001</v>
      </c>
      <c r="F3111" s="21">
        <v>0.802741503508557</v>
      </c>
      <c r="G3111" s="21">
        <v>1.5237647827533001</v>
      </c>
      <c r="H3111" s="21">
        <v>0.60389030065974103</v>
      </c>
      <c r="I3111" s="10" t="str">
        <f>Table[[#This Row],[Solar]]&amp;Table[[#This Row],[Wind]]</f>
        <v>950925</v>
      </c>
    </row>
    <row r="3112" spans="1:9" x14ac:dyDescent="0.3">
      <c r="A3112" s="19">
        <v>975</v>
      </c>
      <c r="B3112" s="20">
        <v>925</v>
      </c>
      <c r="C3112" s="21">
        <v>0.18577569619658199</v>
      </c>
      <c r="D3112" s="21">
        <v>0.35223742419042398</v>
      </c>
      <c r="E3112" s="21">
        <v>0.14032262315807301</v>
      </c>
      <c r="F3112" s="21">
        <v>0.80533019212025803</v>
      </c>
      <c r="G3112" s="21">
        <v>1.5232766548930901</v>
      </c>
      <c r="H3112" s="21">
        <v>0.61299330708215904</v>
      </c>
      <c r="I3112" s="10" t="str">
        <f>Table[[#This Row],[Solar]]&amp;Table[[#This Row],[Wind]]</f>
        <v>975925</v>
      </c>
    </row>
    <row r="3113" spans="1:9" x14ac:dyDescent="0.3">
      <c r="A3113" s="19">
        <v>1000</v>
      </c>
      <c r="B3113" s="20">
        <v>925</v>
      </c>
      <c r="C3113" s="21">
        <v>0.18618415234629601</v>
      </c>
      <c r="D3113" s="21">
        <v>0.351795676202032</v>
      </c>
      <c r="E3113" s="21">
        <v>0.142242054086716</v>
      </c>
      <c r="F3113" s="21">
        <v>0.80791888073195905</v>
      </c>
      <c r="G3113" s="21">
        <v>1.52278852703288</v>
      </c>
      <c r="H3113" s="21">
        <v>0.62209631350457795</v>
      </c>
      <c r="I3113" s="10" t="str">
        <f>Table[[#This Row],[Solar]]&amp;Table[[#This Row],[Wind]]</f>
        <v>1000925</v>
      </c>
    </row>
    <row r="3114" spans="1:9" x14ac:dyDescent="0.3">
      <c r="A3114" s="19">
        <v>1025</v>
      </c>
      <c r="B3114" s="20">
        <v>925</v>
      </c>
      <c r="C3114" s="21">
        <v>0.186592608496011</v>
      </c>
      <c r="D3114" s="21">
        <v>0.35135392821364098</v>
      </c>
      <c r="E3114" s="21">
        <v>0.14416148501536</v>
      </c>
      <c r="F3114" s="21">
        <v>0.81050756934365997</v>
      </c>
      <c r="G3114" s="21">
        <v>1.52230039917267</v>
      </c>
      <c r="H3114" s="21">
        <v>0.63119931992699596</v>
      </c>
      <c r="I3114" s="10" t="str">
        <f>Table[[#This Row],[Solar]]&amp;Table[[#This Row],[Wind]]</f>
        <v>1025925</v>
      </c>
    </row>
    <row r="3115" spans="1:9" x14ac:dyDescent="0.3">
      <c r="A3115" s="19">
        <v>1050</v>
      </c>
      <c r="B3115" s="20">
        <v>925</v>
      </c>
      <c r="C3115" s="21">
        <v>0.187001064645725</v>
      </c>
      <c r="D3115" s="21">
        <v>0.350912180225249</v>
      </c>
      <c r="E3115" s="21">
        <v>0.14608091594400299</v>
      </c>
      <c r="F3115" s="21">
        <v>0.813096257955361</v>
      </c>
      <c r="G3115" s="21">
        <v>1.52181227131246</v>
      </c>
      <c r="H3115" s="21">
        <v>0.64030232634941397</v>
      </c>
      <c r="I3115" s="10" t="str">
        <f>Table[[#This Row],[Solar]]&amp;Table[[#This Row],[Wind]]</f>
        <v>1050925</v>
      </c>
    </row>
    <row r="3116" spans="1:9" x14ac:dyDescent="0.3">
      <c r="A3116" s="19">
        <v>1075</v>
      </c>
      <c r="B3116" s="20">
        <v>925</v>
      </c>
      <c r="C3116" s="21">
        <v>0.18740952079543999</v>
      </c>
      <c r="D3116" s="21">
        <v>0.35047043223685698</v>
      </c>
      <c r="E3116" s="21">
        <v>0.14800034687264599</v>
      </c>
      <c r="F3116" s="21">
        <v>0.81568494656706203</v>
      </c>
      <c r="G3116" s="21">
        <v>1.52132414345225</v>
      </c>
      <c r="H3116" s="21">
        <v>0.64940533277183299</v>
      </c>
      <c r="I3116" s="10" t="str">
        <f>Table[[#This Row],[Solar]]&amp;Table[[#This Row],[Wind]]</f>
        <v>1075925</v>
      </c>
    </row>
    <row r="3117" spans="1:9" x14ac:dyDescent="0.3">
      <c r="A3117" s="19">
        <v>1100</v>
      </c>
      <c r="B3117" s="20">
        <v>925</v>
      </c>
      <c r="C3117" s="21">
        <v>0.18781797694515401</v>
      </c>
      <c r="D3117" s="21">
        <v>0.35002868424846501</v>
      </c>
      <c r="E3117" s="21">
        <v>0.14991977780129001</v>
      </c>
      <c r="F3117" s="21">
        <v>0.81827363517876295</v>
      </c>
      <c r="G3117" s="21">
        <v>1.52083601559204</v>
      </c>
      <c r="H3117" s="21">
        <v>0.658508339194251</v>
      </c>
      <c r="I3117" s="10" t="str">
        <f>Table[[#This Row],[Solar]]&amp;Table[[#This Row],[Wind]]</f>
        <v>1100925</v>
      </c>
    </row>
    <row r="3118" spans="1:9" x14ac:dyDescent="0.3">
      <c r="A3118" s="19">
        <v>1125</v>
      </c>
      <c r="B3118" s="20">
        <v>925</v>
      </c>
      <c r="C3118" s="21">
        <v>0.188226433094868</v>
      </c>
      <c r="D3118" s="21">
        <v>0.34958693626007398</v>
      </c>
      <c r="E3118" s="21">
        <v>0.15183920872993301</v>
      </c>
      <c r="F3118" s="21">
        <v>0.82086232379046398</v>
      </c>
      <c r="G3118" s="21">
        <v>1.5203478877318299</v>
      </c>
      <c r="H3118" s="21">
        <v>0.66761134561666902</v>
      </c>
      <c r="I3118" s="10" t="str">
        <f>Table[[#This Row],[Solar]]&amp;Table[[#This Row],[Wind]]</f>
        <v>1125925</v>
      </c>
    </row>
    <row r="3119" spans="1:9" x14ac:dyDescent="0.3">
      <c r="A3119" s="19">
        <v>1150</v>
      </c>
      <c r="B3119" s="20">
        <v>925</v>
      </c>
      <c r="C3119" s="21">
        <v>0.18863488924458299</v>
      </c>
      <c r="D3119" s="21">
        <v>0.34914518827168201</v>
      </c>
      <c r="E3119" s="21">
        <v>0.153758639658576</v>
      </c>
      <c r="F3119" s="21">
        <v>0.82345101240216501</v>
      </c>
      <c r="G3119" s="21">
        <v>1.5198597598716199</v>
      </c>
      <c r="H3119" s="21">
        <v>0.67671435203908803</v>
      </c>
      <c r="I3119" s="10" t="str">
        <f>Table[[#This Row],[Solar]]&amp;Table[[#This Row],[Wind]]</f>
        <v>1150925</v>
      </c>
    </row>
    <row r="3120" spans="1:9" x14ac:dyDescent="0.3">
      <c r="A3120" s="19">
        <v>1175</v>
      </c>
      <c r="B3120" s="20">
        <v>925</v>
      </c>
      <c r="C3120" s="21">
        <v>0.18904334539429701</v>
      </c>
      <c r="D3120" s="21">
        <v>0.34870344028328998</v>
      </c>
      <c r="E3120" s="21">
        <v>0.15567807058722</v>
      </c>
      <c r="F3120" s="21">
        <v>0.82603970101386504</v>
      </c>
      <c r="G3120" s="21">
        <v>1.5193716320114099</v>
      </c>
      <c r="H3120" s="21">
        <v>0.68581735846150604</v>
      </c>
      <c r="I3120" s="10" t="str">
        <f>Table[[#This Row],[Solar]]&amp;Table[[#This Row],[Wind]]</f>
        <v>1175925</v>
      </c>
    </row>
    <row r="3121" spans="1:9" x14ac:dyDescent="0.3">
      <c r="A3121" s="19">
        <v>1200</v>
      </c>
      <c r="B3121" s="20">
        <v>925</v>
      </c>
      <c r="C3121" s="21">
        <v>0.18945180154401201</v>
      </c>
      <c r="D3121" s="21">
        <v>0.34826169229489901</v>
      </c>
      <c r="E3121" s="21">
        <v>0.15759750151586299</v>
      </c>
      <c r="F3121" s="21">
        <v>0.82862838962556595</v>
      </c>
      <c r="G3121" s="21">
        <v>1.5188835041512001</v>
      </c>
      <c r="H3121" s="21">
        <v>0.69492036488392495</v>
      </c>
      <c r="I3121" s="10" t="str">
        <f>Table[[#This Row],[Solar]]&amp;Table[[#This Row],[Wind]]</f>
        <v>1200925</v>
      </c>
    </row>
    <row r="3122" spans="1:9" x14ac:dyDescent="0.3">
      <c r="A3122" s="19">
        <v>1225</v>
      </c>
      <c r="B3122" s="20">
        <v>925</v>
      </c>
      <c r="C3122" s="21">
        <v>0.189860257693726</v>
      </c>
      <c r="D3122" s="21">
        <v>0.34781994430650698</v>
      </c>
      <c r="E3122" s="21">
        <v>0.15951693244450599</v>
      </c>
      <c r="F3122" s="21">
        <v>0.83121707823726698</v>
      </c>
      <c r="G3122" s="21">
        <v>1.5183953762909901</v>
      </c>
      <c r="H3122" s="21">
        <v>0.70402337130634296</v>
      </c>
      <c r="I3122" s="10" t="str">
        <f>Table[[#This Row],[Solar]]&amp;Table[[#This Row],[Wind]]</f>
        <v>1225925</v>
      </c>
    </row>
    <row r="3123" spans="1:9" x14ac:dyDescent="0.3">
      <c r="A3123" s="19">
        <v>1250</v>
      </c>
      <c r="B3123" s="20">
        <v>925</v>
      </c>
      <c r="C3123" s="21">
        <v>0.19026871384343999</v>
      </c>
      <c r="D3123" s="21">
        <v>0.34737819631811501</v>
      </c>
      <c r="E3123" s="21">
        <v>0.16143636337315001</v>
      </c>
      <c r="F3123" s="21">
        <v>0.83380576684896801</v>
      </c>
      <c r="G3123" s="21">
        <v>1.5179072484307801</v>
      </c>
      <c r="H3123" s="21">
        <v>0.71312637772876097</v>
      </c>
      <c r="I3123" s="10" t="str">
        <f>Table[[#This Row],[Solar]]&amp;Table[[#This Row],[Wind]]</f>
        <v>1250925</v>
      </c>
    </row>
    <row r="3124" spans="1:9" x14ac:dyDescent="0.3">
      <c r="A3124" s="19">
        <v>1275</v>
      </c>
      <c r="B3124" s="20">
        <v>925</v>
      </c>
      <c r="C3124" s="21">
        <v>0.19067716999315501</v>
      </c>
      <c r="D3124" s="21">
        <v>0.34693644832972298</v>
      </c>
      <c r="E3124" s="21">
        <v>0.16335579430179301</v>
      </c>
      <c r="F3124" s="21">
        <v>0.83639445546066904</v>
      </c>
      <c r="G3124" s="21">
        <v>1.51741912057057</v>
      </c>
      <c r="H3124" s="21">
        <v>0.72222938415117999</v>
      </c>
      <c r="I3124" s="10" t="str">
        <f>Table[[#This Row],[Solar]]&amp;Table[[#This Row],[Wind]]</f>
        <v>1275925</v>
      </c>
    </row>
    <row r="3125" spans="1:9" x14ac:dyDescent="0.3">
      <c r="A3125" s="19">
        <v>1300</v>
      </c>
      <c r="B3125" s="20">
        <v>925</v>
      </c>
      <c r="C3125" s="21">
        <v>0.191085626142869</v>
      </c>
      <c r="D3125" s="21">
        <v>0.34649470034133201</v>
      </c>
      <c r="E3125" s="21">
        <v>0.165275225230436</v>
      </c>
      <c r="F3125" s="21">
        <v>0.83898314407236996</v>
      </c>
      <c r="G3125" s="21">
        <v>1.51693099271036</v>
      </c>
      <c r="H3125" s="21">
        <v>0.731332390573598</v>
      </c>
      <c r="I3125" s="10" t="str">
        <f>Table[[#This Row],[Solar]]&amp;Table[[#This Row],[Wind]]</f>
        <v>1300925</v>
      </c>
    </row>
    <row r="3126" spans="1:9" x14ac:dyDescent="0.3">
      <c r="A3126" s="19">
        <v>1325</v>
      </c>
      <c r="B3126" s="20">
        <v>925</v>
      </c>
      <c r="C3126" s="21">
        <v>0.19225967646960301</v>
      </c>
      <c r="D3126" s="21">
        <v>0.34719877915060998</v>
      </c>
      <c r="E3126" s="21">
        <v>0.16794206696111799</v>
      </c>
      <c r="F3126" s="21">
        <v>0.844621384587108</v>
      </c>
      <c r="G3126" s="21">
        <v>1.52120386201409</v>
      </c>
      <c r="H3126" s="21">
        <v>0.74314342526532795</v>
      </c>
      <c r="I3126" s="10" t="str">
        <f>Table[[#This Row],[Solar]]&amp;Table[[#This Row],[Wind]]</f>
        <v>1325925</v>
      </c>
    </row>
    <row r="3127" spans="1:9" x14ac:dyDescent="0.3">
      <c r="A3127" s="19">
        <v>1350</v>
      </c>
      <c r="B3127" s="20">
        <v>925</v>
      </c>
      <c r="C3127" s="21">
        <v>0.19458211806186701</v>
      </c>
      <c r="D3127" s="21">
        <v>0.34962159815639399</v>
      </c>
      <c r="E3127" s="21">
        <v>0.171730024894858</v>
      </c>
      <c r="F3127" s="21">
        <v>0.85483395295640097</v>
      </c>
      <c r="G3127" s="21">
        <v>1.5326182270637201</v>
      </c>
      <c r="H3127" s="21">
        <v>0.75901650236102403</v>
      </c>
      <c r="I3127" s="10" t="str">
        <f>Table[[#This Row],[Solar]]&amp;Table[[#This Row],[Wind]]</f>
        <v>1350925</v>
      </c>
    </row>
    <row r="3128" spans="1:9" x14ac:dyDescent="0.3">
      <c r="A3128" s="19">
        <v>1375</v>
      </c>
      <c r="B3128" s="20">
        <v>925</v>
      </c>
      <c r="C3128" s="21">
        <v>0.19690455965413101</v>
      </c>
      <c r="D3128" s="21">
        <v>0.35204441716217699</v>
      </c>
      <c r="E3128" s="21">
        <v>0.17551798282859801</v>
      </c>
      <c r="F3128" s="21">
        <v>0.86504652132569504</v>
      </c>
      <c r="G3128" s="21">
        <v>1.54403259211335</v>
      </c>
      <c r="H3128" s="21">
        <v>0.77488957945672099</v>
      </c>
      <c r="I3128" s="10" t="str">
        <f>Table[[#This Row],[Solar]]&amp;Table[[#This Row],[Wind]]</f>
        <v>1375925</v>
      </c>
    </row>
    <row r="3129" spans="1:9" x14ac:dyDescent="0.3">
      <c r="A3129" s="19">
        <v>1400</v>
      </c>
      <c r="B3129" s="20">
        <v>925</v>
      </c>
      <c r="C3129" s="21">
        <v>0.199227001246394</v>
      </c>
      <c r="D3129" s="21">
        <v>0.354467236167961</v>
      </c>
      <c r="E3129" s="21">
        <v>0.179305940762338</v>
      </c>
      <c r="F3129" s="21">
        <v>0.875259089694988</v>
      </c>
      <c r="G3129" s="21">
        <v>1.5554469571629801</v>
      </c>
      <c r="H3129" s="21">
        <v>0.79076265655241795</v>
      </c>
      <c r="I3129" s="10" t="str">
        <f>Table[[#This Row],[Solar]]&amp;Table[[#This Row],[Wind]]</f>
        <v>1400925</v>
      </c>
    </row>
    <row r="3130" spans="1:9" x14ac:dyDescent="0.3">
      <c r="A3130" s="19">
        <v>1425</v>
      </c>
      <c r="B3130" s="20">
        <v>925</v>
      </c>
      <c r="C3130" s="21">
        <v>0.201549442838658</v>
      </c>
      <c r="D3130" s="21">
        <v>0.356890055173745</v>
      </c>
      <c r="E3130" s="21">
        <v>0.18309389869607801</v>
      </c>
      <c r="F3130" s="21">
        <v>0.88547165806428196</v>
      </c>
      <c r="G3130" s="21">
        <v>1.56686132221261</v>
      </c>
      <c r="H3130" s="21">
        <v>0.80663573364811503</v>
      </c>
      <c r="I3130" s="10" t="str">
        <f>Table[[#This Row],[Solar]]&amp;Table[[#This Row],[Wind]]</f>
        <v>1425925</v>
      </c>
    </row>
    <row r="3131" spans="1:9" x14ac:dyDescent="0.3">
      <c r="A3131" s="19">
        <v>1450</v>
      </c>
      <c r="B3131" s="20">
        <v>925</v>
      </c>
      <c r="C3131" s="21">
        <v>0.203871884430922</v>
      </c>
      <c r="D3131" s="21">
        <v>0.35931287417952801</v>
      </c>
      <c r="E3131" s="21">
        <v>0.18688185662981799</v>
      </c>
      <c r="F3131" s="21">
        <v>0.89568422643357504</v>
      </c>
      <c r="G3131" s="21">
        <v>1.5782756872622501</v>
      </c>
      <c r="H3131" s="21">
        <v>0.82250881074381199</v>
      </c>
      <c r="I3131" s="10" t="str">
        <f>Table[[#This Row],[Solar]]&amp;Table[[#This Row],[Wind]]</f>
        <v>1450925</v>
      </c>
    </row>
    <row r="3132" spans="1:9" x14ac:dyDescent="0.3">
      <c r="A3132" s="19">
        <v>1475</v>
      </c>
      <c r="B3132" s="20">
        <v>925</v>
      </c>
      <c r="C3132" s="21">
        <v>0.20619432602318599</v>
      </c>
      <c r="D3132" s="21">
        <v>0.36173569318531201</v>
      </c>
      <c r="E3132" s="21">
        <v>0.190669814563558</v>
      </c>
      <c r="F3132" s="21">
        <v>0.905896794802869</v>
      </c>
      <c r="G3132" s="21">
        <v>1.58969005231188</v>
      </c>
      <c r="H3132" s="21">
        <v>0.83838188783950895</v>
      </c>
      <c r="I3132" s="10" t="str">
        <f>Table[[#This Row],[Solar]]&amp;Table[[#This Row],[Wind]]</f>
        <v>1475925</v>
      </c>
    </row>
    <row r="3133" spans="1:9" x14ac:dyDescent="0.3">
      <c r="A3133" s="19">
        <v>1500</v>
      </c>
      <c r="B3133" s="20">
        <v>925</v>
      </c>
      <c r="C3133" s="21">
        <v>0.20851676761544899</v>
      </c>
      <c r="D3133" s="21">
        <v>0.36415851219109602</v>
      </c>
      <c r="E3133" s="21">
        <v>0.19445777249729801</v>
      </c>
      <c r="F3133" s="21">
        <v>0.91610936317216196</v>
      </c>
      <c r="G3133" s="21">
        <v>1.6011044173615101</v>
      </c>
      <c r="H3133" s="21">
        <v>0.85425496493520603</v>
      </c>
      <c r="I3133" s="10" t="str">
        <f>Table[[#This Row],[Solar]]&amp;Table[[#This Row],[Wind]]</f>
        <v>1500925</v>
      </c>
    </row>
    <row r="3134" spans="1:9" x14ac:dyDescent="0.3">
      <c r="A3134" s="19">
        <v>1525</v>
      </c>
      <c r="B3134" s="20">
        <v>925</v>
      </c>
      <c r="C3134" s="21">
        <v>0.21083920920771301</v>
      </c>
      <c r="D3134" s="21">
        <v>0.36658133119687902</v>
      </c>
      <c r="E3134" s="21">
        <v>0.19824573043103799</v>
      </c>
      <c r="F3134" s="21">
        <v>0.92632193154145603</v>
      </c>
      <c r="G3134" s="21">
        <v>1.61251878241114</v>
      </c>
      <c r="H3134" s="21">
        <v>0.87012804203090299</v>
      </c>
      <c r="I3134" s="10" t="str">
        <f>Table[[#This Row],[Solar]]&amp;Table[[#This Row],[Wind]]</f>
        <v>1525925</v>
      </c>
    </row>
    <row r="3135" spans="1:9" x14ac:dyDescent="0.3">
      <c r="A3135" s="19">
        <v>1550</v>
      </c>
      <c r="B3135" s="20">
        <v>925</v>
      </c>
      <c r="C3135" s="21">
        <v>0.21316165079997701</v>
      </c>
      <c r="D3135" s="21">
        <v>0.36900415020266297</v>
      </c>
      <c r="E3135" s="21">
        <v>0.202033688364778</v>
      </c>
      <c r="F3135" s="21">
        <v>0.936534499910749</v>
      </c>
      <c r="G3135" s="21">
        <v>1.6239331474607701</v>
      </c>
      <c r="H3135" s="21">
        <v>0.88600111912659996</v>
      </c>
      <c r="I3135" s="10" t="str">
        <f>Table[[#This Row],[Solar]]&amp;Table[[#This Row],[Wind]]</f>
        <v>1550925</v>
      </c>
    </row>
    <row r="3136" spans="1:9" x14ac:dyDescent="0.3">
      <c r="A3136" s="19">
        <v>1575</v>
      </c>
      <c r="B3136" s="20">
        <v>925</v>
      </c>
      <c r="C3136" s="21">
        <v>0.21548409239224001</v>
      </c>
      <c r="D3136" s="21">
        <v>0.37142696920844698</v>
      </c>
      <c r="E3136" s="21">
        <v>0.20582164629851801</v>
      </c>
      <c r="F3136" s="21">
        <v>0.94674706828004296</v>
      </c>
      <c r="G3136" s="21">
        <v>1.6353475125104</v>
      </c>
      <c r="H3136" s="21">
        <v>0.90187419622229603</v>
      </c>
      <c r="I3136" s="10" t="str">
        <f>Table[[#This Row],[Solar]]&amp;Table[[#This Row],[Wind]]</f>
        <v>1575925</v>
      </c>
    </row>
    <row r="3137" spans="1:9" x14ac:dyDescent="0.3">
      <c r="A3137" s="19">
        <v>0</v>
      </c>
      <c r="B3137" s="20">
        <v>950</v>
      </c>
      <c r="C3137" s="21">
        <v>0.26623374997378901</v>
      </c>
      <c r="D3137" s="21">
        <v>0.54348214342088597</v>
      </c>
      <c r="E3137" s="21">
        <v>0.16330367155780801</v>
      </c>
      <c r="F3137" s="21">
        <v>1.2200695795912999</v>
      </c>
      <c r="G3137" s="21">
        <v>2.4877904554020098</v>
      </c>
      <c r="H3137" s="21">
        <v>0.75255304497354902</v>
      </c>
      <c r="I3137" s="10" t="str">
        <f>Table[[#This Row],[Solar]]&amp;Table[[#This Row],[Wind]]</f>
        <v>0950</v>
      </c>
    </row>
    <row r="3138" spans="1:9" x14ac:dyDescent="0.3">
      <c r="A3138" s="19">
        <v>25</v>
      </c>
      <c r="B3138" s="20">
        <v>950</v>
      </c>
      <c r="C3138" s="21">
        <v>0.26270547234039299</v>
      </c>
      <c r="D3138" s="21">
        <v>0.535809068522072</v>
      </c>
      <c r="E3138" s="21">
        <v>0.16154670080439801</v>
      </c>
      <c r="F3138" s="21">
        <v>1.20313014988475</v>
      </c>
      <c r="G3138" s="21">
        <v>2.4511247819800599</v>
      </c>
      <c r="H3138" s="21">
        <v>0.74403222288270598</v>
      </c>
      <c r="I3138" s="10" t="str">
        <f>Table[[#This Row],[Solar]]&amp;Table[[#This Row],[Wind]]</f>
        <v>25950</v>
      </c>
    </row>
    <row r="3139" spans="1:9" x14ac:dyDescent="0.3">
      <c r="A3139" s="19">
        <v>50</v>
      </c>
      <c r="B3139" s="20">
        <v>950</v>
      </c>
      <c r="C3139" s="21">
        <v>0.25917719470699802</v>
      </c>
      <c r="D3139" s="21">
        <v>0.52813599362325703</v>
      </c>
      <c r="E3139" s="21">
        <v>0.15978973005098901</v>
      </c>
      <c r="F3139" s="21">
        <v>1.1861907201781901</v>
      </c>
      <c r="G3139" s="21">
        <v>2.41445910855811</v>
      </c>
      <c r="H3139" s="21">
        <v>0.73551140079186295</v>
      </c>
      <c r="I3139" s="10" t="str">
        <f>Table[[#This Row],[Solar]]&amp;Table[[#This Row],[Wind]]</f>
        <v>50950</v>
      </c>
    </row>
    <row r="3140" spans="1:9" x14ac:dyDescent="0.3">
      <c r="A3140" s="19">
        <v>75</v>
      </c>
      <c r="B3140" s="20">
        <v>950</v>
      </c>
      <c r="C3140" s="21">
        <v>0.25564891707360199</v>
      </c>
      <c r="D3140" s="21">
        <v>0.52046291872444195</v>
      </c>
      <c r="E3140" s="21">
        <v>0.15803275929757901</v>
      </c>
      <c r="F3140" s="21">
        <v>1.1692512904716399</v>
      </c>
      <c r="G3140" s="21">
        <v>2.3777934351361498</v>
      </c>
      <c r="H3140" s="21">
        <v>0.72699057870102002</v>
      </c>
      <c r="I3140" s="10" t="str">
        <f>Table[[#This Row],[Solar]]&amp;Table[[#This Row],[Wind]]</f>
        <v>75950</v>
      </c>
    </row>
    <row r="3141" spans="1:9" x14ac:dyDescent="0.3">
      <c r="A3141" s="19">
        <v>100</v>
      </c>
      <c r="B3141" s="20">
        <v>950</v>
      </c>
      <c r="C3141" s="21">
        <v>0.25212063944020702</v>
      </c>
      <c r="D3141" s="21">
        <v>0.51278984382562798</v>
      </c>
      <c r="E3141" s="21">
        <v>0.15627578854417001</v>
      </c>
      <c r="F3141" s="21">
        <v>1.15231186076509</v>
      </c>
      <c r="G3141" s="21">
        <v>2.3411277617141999</v>
      </c>
      <c r="H3141" s="21">
        <v>0.71846975661017598</v>
      </c>
      <c r="I3141" s="10" t="str">
        <f>Table[[#This Row],[Solar]]&amp;Table[[#This Row],[Wind]]</f>
        <v>100950</v>
      </c>
    </row>
    <row r="3142" spans="1:9" x14ac:dyDescent="0.3">
      <c r="A3142" s="19">
        <v>125</v>
      </c>
      <c r="B3142" s="20">
        <v>950</v>
      </c>
      <c r="C3142" s="21">
        <v>0.24859236180681099</v>
      </c>
      <c r="D3142" s="21">
        <v>0.50511676892681301</v>
      </c>
      <c r="E3142" s="21">
        <v>0.15451881779075999</v>
      </c>
      <c r="F3142" s="21">
        <v>1.13537243105853</v>
      </c>
      <c r="G3142" s="21">
        <v>2.3044620882922402</v>
      </c>
      <c r="H3142" s="21">
        <v>0.70994893451933305</v>
      </c>
      <c r="I3142" s="10" t="str">
        <f>Table[[#This Row],[Solar]]&amp;Table[[#This Row],[Wind]]</f>
        <v>125950</v>
      </c>
    </row>
    <row r="3143" spans="1:9" x14ac:dyDescent="0.3">
      <c r="A3143" s="19">
        <v>150</v>
      </c>
      <c r="B3143" s="20">
        <v>950</v>
      </c>
      <c r="C3143" s="21">
        <v>0.24506408417341599</v>
      </c>
      <c r="D3143" s="21">
        <v>0.49744369402799798</v>
      </c>
      <c r="E3143" s="21">
        <v>0.15276184703734999</v>
      </c>
      <c r="F3143" s="21">
        <v>1.1184330013519801</v>
      </c>
      <c r="G3143" s="21">
        <v>2.2677964148702898</v>
      </c>
      <c r="H3143" s="21">
        <v>0.70142811242849001</v>
      </c>
      <c r="I3143" s="10" t="str">
        <f>Table[[#This Row],[Solar]]&amp;Table[[#This Row],[Wind]]</f>
        <v>150950</v>
      </c>
    </row>
    <row r="3144" spans="1:9" x14ac:dyDescent="0.3">
      <c r="A3144" s="19">
        <v>175</v>
      </c>
      <c r="B3144" s="20">
        <v>950</v>
      </c>
      <c r="C3144" s="21">
        <v>0.24153580654001999</v>
      </c>
      <c r="D3144" s="21">
        <v>0.48977061912918401</v>
      </c>
      <c r="E3144" s="21">
        <v>0.15100487628394099</v>
      </c>
      <c r="F3144" s="21">
        <v>1.1014935716454299</v>
      </c>
      <c r="G3144" s="21">
        <v>2.2311307414483399</v>
      </c>
      <c r="H3144" s="21">
        <v>0.69290729033764697</v>
      </c>
      <c r="I3144" s="10" t="str">
        <f>Table[[#This Row],[Solar]]&amp;Table[[#This Row],[Wind]]</f>
        <v>175950</v>
      </c>
    </row>
    <row r="3145" spans="1:9" x14ac:dyDescent="0.3">
      <c r="A3145" s="19">
        <v>200</v>
      </c>
      <c r="B3145" s="20">
        <v>950</v>
      </c>
      <c r="C3145" s="21">
        <v>0.23800752890662499</v>
      </c>
      <c r="D3145" s="21">
        <v>0.48209754423036899</v>
      </c>
      <c r="E3145" s="21">
        <v>0.14924790553053099</v>
      </c>
      <c r="F3145" s="21">
        <v>1.08455414193887</v>
      </c>
      <c r="G3145" s="21">
        <v>2.1944650680263802</v>
      </c>
      <c r="H3145" s="21">
        <v>0.68438646824680405</v>
      </c>
      <c r="I3145" s="10" t="str">
        <f>Table[[#This Row],[Solar]]&amp;Table[[#This Row],[Wind]]</f>
        <v>200950</v>
      </c>
    </row>
    <row r="3146" spans="1:9" x14ac:dyDescent="0.3">
      <c r="A3146" s="19">
        <v>225</v>
      </c>
      <c r="B3146" s="20">
        <v>950</v>
      </c>
      <c r="C3146" s="21">
        <v>0.23447925127322899</v>
      </c>
      <c r="D3146" s="21">
        <v>0.47442446933155402</v>
      </c>
      <c r="E3146" s="21">
        <v>0.147490934777122</v>
      </c>
      <c r="F3146" s="21">
        <v>1.0676147122323201</v>
      </c>
      <c r="G3146" s="21">
        <v>2.1577993946044298</v>
      </c>
      <c r="H3146" s="21">
        <v>0.67586564615596101</v>
      </c>
      <c r="I3146" s="10" t="str">
        <f>Table[[#This Row],[Solar]]&amp;Table[[#This Row],[Wind]]</f>
        <v>225950</v>
      </c>
    </row>
    <row r="3147" spans="1:9" x14ac:dyDescent="0.3">
      <c r="A3147" s="19">
        <v>250</v>
      </c>
      <c r="B3147" s="20">
        <v>950</v>
      </c>
      <c r="C3147" s="21">
        <v>0.230950973639834</v>
      </c>
      <c r="D3147" s="21">
        <v>0.46675139443274</v>
      </c>
      <c r="E3147" s="21">
        <v>0.145733964023712</v>
      </c>
      <c r="F3147" s="21">
        <v>1.0506752825257699</v>
      </c>
      <c r="G3147" s="21">
        <v>2.1211337211824701</v>
      </c>
      <c r="H3147" s="21">
        <v>0.66734482406511797</v>
      </c>
      <c r="I3147" s="10" t="str">
        <f>Table[[#This Row],[Solar]]&amp;Table[[#This Row],[Wind]]</f>
        <v>250950</v>
      </c>
    </row>
    <row r="3148" spans="1:9" x14ac:dyDescent="0.3">
      <c r="A3148" s="19">
        <v>275</v>
      </c>
      <c r="B3148" s="20">
        <v>950</v>
      </c>
      <c r="C3148" s="21">
        <v>0.227422696006438</v>
      </c>
      <c r="D3148" s="21">
        <v>0.45907831953392497</v>
      </c>
      <c r="E3148" s="21">
        <v>0.143976993270302</v>
      </c>
      <c r="F3148" s="21">
        <v>1.03373585281921</v>
      </c>
      <c r="G3148" s="21">
        <v>2.0844680477605202</v>
      </c>
      <c r="H3148" s="21">
        <v>0.65882400197427504</v>
      </c>
      <c r="I3148" s="10" t="str">
        <f>Table[[#This Row],[Solar]]&amp;Table[[#This Row],[Wind]]</f>
        <v>275950</v>
      </c>
    </row>
    <row r="3149" spans="1:9" x14ac:dyDescent="0.3">
      <c r="A3149" s="19">
        <v>300</v>
      </c>
      <c r="B3149" s="20">
        <v>950</v>
      </c>
      <c r="C3149" s="21">
        <v>0.223894418373043</v>
      </c>
      <c r="D3149" s="21">
        <v>0.451405244635111</v>
      </c>
      <c r="E3149" s="21">
        <v>0.142220022516893</v>
      </c>
      <c r="F3149" s="21">
        <v>1.0167964231126601</v>
      </c>
      <c r="G3149" s="21">
        <v>2.0478023743385698</v>
      </c>
      <c r="H3149" s="21">
        <v>0.650303179883432</v>
      </c>
      <c r="I3149" s="10" t="str">
        <f>Table[[#This Row],[Solar]]&amp;Table[[#This Row],[Wind]]</f>
        <v>300950</v>
      </c>
    </row>
    <row r="3150" spans="1:9" x14ac:dyDescent="0.3">
      <c r="A3150" s="19">
        <v>325</v>
      </c>
      <c r="B3150" s="20">
        <v>950</v>
      </c>
      <c r="C3150" s="21">
        <v>0.220366140739647</v>
      </c>
      <c r="D3150" s="21">
        <v>0.44373216973629598</v>
      </c>
      <c r="E3150" s="21">
        <v>0.140463051763483</v>
      </c>
      <c r="F3150" s="21">
        <v>0.99985699340611101</v>
      </c>
      <c r="G3150" s="21">
        <v>2.0111367009166101</v>
      </c>
      <c r="H3150" s="21">
        <v>0.64178235779258896</v>
      </c>
      <c r="I3150" s="10" t="str">
        <f>Table[[#This Row],[Solar]]&amp;Table[[#This Row],[Wind]]</f>
        <v>325950</v>
      </c>
    </row>
    <row r="3151" spans="1:9" x14ac:dyDescent="0.3">
      <c r="A3151" s="19">
        <v>350</v>
      </c>
      <c r="B3151" s="20">
        <v>950</v>
      </c>
      <c r="C3151" s="21">
        <v>0.216837863106252</v>
      </c>
      <c r="D3151" s="21">
        <v>0.43605909483748101</v>
      </c>
      <c r="E3151" s="21">
        <v>0.13870608101007301</v>
      </c>
      <c r="F3151" s="21">
        <v>0.98291756369955796</v>
      </c>
      <c r="G3151" s="21">
        <v>1.97447102749466</v>
      </c>
      <c r="H3151" s="21">
        <v>0.63326153570174604</v>
      </c>
      <c r="I3151" s="10" t="str">
        <f>Table[[#This Row],[Solar]]&amp;Table[[#This Row],[Wind]]</f>
        <v>350950</v>
      </c>
    </row>
    <row r="3152" spans="1:9" x14ac:dyDescent="0.3">
      <c r="A3152" s="19">
        <v>375</v>
      </c>
      <c r="B3152" s="20">
        <v>950</v>
      </c>
      <c r="C3152" s="21">
        <v>0.213309585472856</v>
      </c>
      <c r="D3152" s="21">
        <v>0.42838601993866698</v>
      </c>
      <c r="E3152" s="21">
        <v>0.13694911025666401</v>
      </c>
      <c r="F3152" s="21">
        <v>0.96597813399300503</v>
      </c>
      <c r="G3152" s="21">
        <v>1.9378053540727</v>
      </c>
      <c r="H3152" s="21">
        <v>0.624740713610903</v>
      </c>
      <c r="I3152" s="10" t="str">
        <f>Table[[#This Row],[Solar]]&amp;Table[[#This Row],[Wind]]</f>
        <v>375950</v>
      </c>
    </row>
    <row r="3153" spans="1:9" x14ac:dyDescent="0.3">
      <c r="A3153" s="19">
        <v>400</v>
      </c>
      <c r="B3153" s="20">
        <v>950</v>
      </c>
      <c r="C3153" s="21">
        <v>0.20978130783946</v>
      </c>
      <c r="D3153" s="21">
        <v>0.42071294503985202</v>
      </c>
      <c r="E3153" s="21">
        <v>0.13519213950325401</v>
      </c>
      <c r="F3153" s="21">
        <v>0.94903870428645098</v>
      </c>
      <c r="G3153" s="21">
        <v>1.9011396806507499</v>
      </c>
      <c r="H3153" s="21">
        <v>0.61621989152005996</v>
      </c>
      <c r="I3153" s="10" t="str">
        <f>Table[[#This Row],[Solar]]&amp;Table[[#This Row],[Wind]]</f>
        <v>400950</v>
      </c>
    </row>
    <row r="3154" spans="1:9" x14ac:dyDescent="0.3">
      <c r="A3154" s="19">
        <v>425</v>
      </c>
      <c r="B3154" s="20">
        <v>950</v>
      </c>
      <c r="C3154" s="21">
        <v>0.206253030206065</v>
      </c>
      <c r="D3154" s="21">
        <v>0.41303987014103699</v>
      </c>
      <c r="E3154" s="21">
        <v>0.13343516874984501</v>
      </c>
      <c r="F3154" s="21">
        <v>0.93209927457989805</v>
      </c>
      <c r="G3154" s="21">
        <v>1.8644740072288</v>
      </c>
      <c r="H3154" s="21">
        <v>0.60769906942921703</v>
      </c>
      <c r="I3154" s="10" t="str">
        <f>Table[[#This Row],[Solar]]&amp;Table[[#This Row],[Wind]]</f>
        <v>425950</v>
      </c>
    </row>
    <row r="3155" spans="1:9" x14ac:dyDescent="0.3">
      <c r="A3155" s="19">
        <v>450</v>
      </c>
      <c r="B3155" s="20">
        <v>950</v>
      </c>
      <c r="C3155" s="21">
        <v>0.202724752572669</v>
      </c>
      <c r="D3155" s="21">
        <v>0.40536679524222302</v>
      </c>
      <c r="E3155" s="21">
        <v>0.13167819799643499</v>
      </c>
      <c r="F3155" s="21">
        <v>0.91515984487334501</v>
      </c>
      <c r="G3155" s="21">
        <v>1.82780833380684</v>
      </c>
      <c r="H3155" s="21">
        <v>0.59917824733837399</v>
      </c>
      <c r="I3155" s="10" t="str">
        <f>Table[[#This Row],[Solar]]&amp;Table[[#This Row],[Wind]]</f>
        <v>450950</v>
      </c>
    </row>
    <row r="3156" spans="1:9" x14ac:dyDescent="0.3">
      <c r="A3156" s="19">
        <v>475</v>
      </c>
      <c r="B3156" s="20">
        <v>950</v>
      </c>
      <c r="C3156" s="21">
        <v>0.199196474939274</v>
      </c>
      <c r="D3156" s="21">
        <v>0.397693720343408</v>
      </c>
      <c r="E3156" s="21">
        <v>0.12992122724302499</v>
      </c>
      <c r="F3156" s="21">
        <v>0.89822041516679196</v>
      </c>
      <c r="G3156" s="21">
        <v>1.7911426603848899</v>
      </c>
      <c r="H3156" s="21">
        <v>0.59065742524753095</v>
      </c>
      <c r="I3156" s="10" t="str">
        <f>Table[[#This Row],[Solar]]&amp;Table[[#This Row],[Wind]]</f>
        <v>475950</v>
      </c>
    </row>
    <row r="3157" spans="1:9" x14ac:dyDescent="0.3">
      <c r="A3157" s="19">
        <v>500</v>
      </c>
      <c r="B3157" s="20">
        <v>950</v>
      </c>
      <c r="C3157" s="21">
        <v>0.19566819730587801</v>
      </c>
      <c r="D3157" s="21">
        <v>0.39002064544459403</v>
      </c>
      <c r="E3157" s="21">
        <v>0.12816425648961599</v>
      </c>
      <c r="F3157" s="21">
        <v>0.88128098546023803</v>
      </c>
      <c r="G3157" s="21">
        <v>1.75447698696294</v>
      </c>
      <c r="H3157" s="21">
        <v>0.58213660315668803</v>
      </c>
      <c r="I3157" s="10" t="str">
        <f>Table[[#This Row],[Solar]]&amp;Table[[#This Row],[Wind]]</f>
        <v>500950</v>
      </c>
    </row>
    <row r="3158" spans="1:9" x14ac:dyDescent="0.3">
      <c r="A3158" s="19">
        <v>525</v>
      </c>
      <c r="B3158" s="20">
        <v>950</v>
      </c>
      <c r="C3158" s="21">
        <v>0.19213991967248301</v>
      </c>
      <c r="D3158" s="21">
        <v>0.382347570545779</v>
      </c>
      <c r="E3158" s="21">
        <v>0.12640728573620599</v>
      </c>
      <c r="F3158" s="21">
        <v>0.86434155575368499</v>
      </c>
      <c r="G3158" s="21">
        <v>1.71781131354098</v>
      </c>
      <c r="H3158" s="21">
        <v>0.57361578106584499</v>
      </c>
      <c r="I3158" s="10" t="str">
        <f>Table[[#This Row],[Solar]]&amp;Table[[#This Row],[Wind]]</f>
        <v>525950</v>
      </c>
    </row>
    <row r="3159" spans="1:9" x14ac:dyDescent="0.3">
      <c r="A3159" s="19">
        <v>550</v>
      </c>
      <c r="B3159" s="20">
        <v>950</v>
      </c>
      <c r="C3159" s="21">
        <v>0.18861164203908701</v>
      </c>
      <c r="D3159" s="21">
        <v>0.37467449564696398</v>
      </c>
      <c r="E3159" s="21">
        <v>0.12465031498279699</v>
      </c>
      <c r="F3159" s="21">
        <v>0.84740212604713205</v>
      </c>
      <c r="G3159" s="21">
        <v>1.6811456401190299</v>
      </c>
      <c r="H3159" s="21">
        <v>0.56509495897500195</v>
      </c>
      <c r="I3159" s="10" t="str">
        <f>Table[[#This Row],[Solar]]&amp;Table[[#This Row],[Wind]]</f>
        <v>550950</v>
      </c>
    </row>
    <row r="3160" spans="1:9" x14ac:dyDescent="0.3">
      <c r="A3160" s="19">
        <v>575</v>
      </c>
      <c r="B3160" s="20">
        <v>950</v>
      </c>
      <c r="C3160" s="21">
        <v>0.188544139114316</v>
      </c>
      <c r="D3160" s="21">
        <v>0.37349029751634499</v>
      </c>
      <c r="E3160" s="21">
        <v>0.12569523336639901</v>
      </c>
      <c r="F3160" s="21">
        <v>0.84533180530139396</v>
      </c>
      <c r="G3160" s="21">
        <v>1.6723922392903601</v>
      </c>
      <c r="H3160" s="21">
        <v>0.56842424033741301</v>
      </c>
      <c r="I3160" s="10" t="str">
        <f>Table[[#This Row],[Solar]]&amp;Table[[#This Row],[Wind]]</f>
        <v>575950</v>
      </c>
    </row>
    <row r="3161" spans="1:9" x14ac:dyDescent="0.3">
      <c r="A3161" s="19">
        <v>600</v>
      </c>
      <c r="B3161" s="20">
        <v>950</v>
      </c>
      <c r="C3161" s="21">
        <v>0.18847663618954399</v>
      </c>
      <c r="D3161" s="21">
        <v>0.37230609938572601</v>
      </c>
      <c r="E3161" s="21">
        <v>0.126740151750002</v>
      </c>
      <c r="F3161" s="21">
        <v>0.84326148455565697</v>
      </c>
      <c r="G3161" s="21">
        <v>1.6636388384617</v>
      </c>
      <c r="H3161" s="21">
        <v>0.57175352169982496</v>
      </c>
      <c r="I3161" s="10" t="str">
        <f>Table[[#This Row],[Solar]]&amp;Table[[#This Row],[Wind]]</f>
        <v>600950</v>
      </c>
    </row>
    <row r="3162" spans="1:9" x14ac:dyDescent="0.3">
      <c r="A3162" s="19">
        <v>625</v>
      </c>
      <c r="B3162" s="20">
        <v>950</v>
      </c>
      <c r="C3162" s="21">
        <v>0.18840913326477299</v>
      </c>
      <c r="D3162" s="21">
        <v>0.37112190125510702</v>
      </c>
      <c r="E3162" s="21">
        <v>0.12778507013360499</v>
      </c>
      <c r="F3162" s="21">
        <v>0.84119116380991998</v>
      </c>
      <c r="G3162" s="21">
        <v>1.65488543763304</v>
      </c>
      <c r="H3162" s="21">
        <v>0.57508280306223702</v>
      </c>
      <c r="I3162" s="10" t="str">
        <f>Table[[#This Row],[Solar]]&amp;Table[[#This Row],[Wind]]</f>
        <v>625950</v>
      </c>
    </row>
    <row r="3163" spans="1:9" x14ac:dyDescent="0.3">
      <c r="A3163" s="19">
        <v>650</v>
      </c>
      <c r="B3163" s="20">
        <v>950</v>
      </c>
      <c r="C3163" s="21">
        <v>0.18834163034000101</v>
      </c>
      <c r="D3163" s="21">
        <v>0.36993770312448898</v>
      </c>
      <c r="E3163" s="21">
        <v>0.12882998851720701</v>
      </c>
      <c r="F3163" s="21">
        <v>0.839120843064183</v>
      </c>
      <c r="G3163" s="21">
        <v>1.6461320368043699</v>
      </c>
      <c r="H3163" s="21">
        <v>0.57841208442464898</v>
      </c>
      <c r="I3163" s="10" t="str">
        <f>Table[[#This Row],[Solar]]&amp;Table[[#This Row],[Wind]]</f>
        <v>650950</v>
      </c>
    </row>
    <row r="3164" spans="1:9" x14ac:dyDescent="0.3">
      <c r="A3164" s="19">
        <v>675</v>
      </c>
      <c r="B3164" s="20">
        <v>950</v>
      </c>
      <c r="C3164" s="21">
        <v>0.188274127415229</v>
      </c>
      <c r="D3164" s="21">
        <v>0.36875350499387</v>
      </c>
      <c r="E3164" s="21">
        <v>0.12987490690080999</v>
      </c>
      <c r="F3164" s="21">
        <v>0.83705052231844601</v>
      </c>
      <c r="G3164" s="21">
        <v>1.6373786359757101</v>
      </c>
      <c r="H3164" s="21">
        <v>0.58174136578706004</v>
      </c>
      <c r="I3164" s="10" t="str">
        <f>Table[[#This Row],[Solar]]&amp;Table[[#This Row],[Wind]]</f>
        <v>675950</v>
      </c>
    </row>
    <row r="3165" spans="1:9" x14ac:dyDescent="0.3">
      <c r="A3165" s="19">
        <v>700</v>
      </c>
      <c r="B3165" s="20">
        <v>950</v>
      </c>
      <c r="C3165" s="21">
        <v>0.188206624490458</v>
      </c>
      <c r="D3165" s="21">
        <v>0.36756930686325101</v>
      </c>
      <c r="E3165" s="21">
        <v>0.13091982528441301</v>
      </c>
      <c r="F3165" s="21">
        <v>0.83498020157270902</v>
      </c>
      <c r="G3165" s="21">
        <v>1.62862523514705</v>
      </c>
      <c r="H3165" s="21">
        <v>0.58507064714947199</v>
      </c>
      <c r="I3165" s="10" t="str">
        <f>Table[[#This Row],[Solar]]&amp;Table[[#This Row],[Wind]]</f>
        <v>700950</v>
      </c>
    </row>
    <row r="3166" spans="1:9" x14ac:dyDescent="0.3">
      <c r="A3166" s="19">
        <v>725</v>
      </c>
      <c r="B3166" s="20">
        <v>950</v>
      </c>
      <c r="C3166" s="21">
        <v>0.18813912156568599</v>
      </c>
      <c r="D3166" s="21">
        <v>0.36638510873263203</v>
      </c>
      <c r="E3166" s="21">
        <v>0.131964743668015</v>
      </c>
      <c r="F3166" s="21">
        <v>0.83290988082697104</v>
      </c>
      <c r="G3166" s="21">
        <v>1.61987183431838</v>
      </c>
      <c r="H3166" s="21">
        <v>0.58839992851188405</v>
      </c>
      <c r="I3166" s="10" t="str">
        <f>Table[[#This Row],[Solar]]&amp;Table[[#This Row],[Wind]]</f>
        <v>725950</v>
      </c>
    </row>
    <row r="3167" spans="1:9" x14ac:dyDescent="0.3">
      <c r="A3167" s="19">
        <v>750</v>
      </c>
      <c r="B3167" s="20">
        <v>950</v>
      </c>
      <c r="C3167" s="21">
        <v>0.18807161864091501</v>
      </c>
      <c r="D3167" s="21">
        <v>0.36520091060201298</v>
      </c>
      <c r="E3167" s="21">
        <v>0.13300966205161799</v>
      </c>
      <c r="F3167" s="21">
        <v>0.83083956008123405</v>
      </c>
      <c r="G3167" s="21">
        <v>1.6111184334897199</v>
      </c>
      <c r="H3167" s="21">
        <v>0.591729209874296</v>
      </c>
      <c r="I3167" s="10" t="str">
        <f>Table[[#This Row],[Solar]]&amp;Table[[#This Row],[Wind]]</f>
        <v>750950</v>
      </c>
    </row>
    <row r="3168" spans="1:9" x14ac:dyDescent="0.3">
      <c r="A3168" s="19">
        <v>775</v>
      </c>
      <c r="B3168" s="20">
        <v>950</v>
      </c>
      <c r="C3168" s="21">
        <v>0.18800411571614301</v>
      </c>
      <c r="D3168" s="21">
        <v>0.364016712471394</v>
      </c>
      <c r="E3168" s="21">
        <v>0.134054580435221</v>
      </c>
      <c r="F3168" s="21">
        <v>0.82876923933549695</v>
      </c>
      <c r="G3168" s="21">
        <v>1.6023650326610599</v>
      </c>
      <c r="H3168" s="21">
        <v>0.59505849123670695</v>
      </c>
      <c r="I3168" s="10" t="str">
        <f>Table[[#This Row],[Solar]]&amp;Table[[#This Row],[Wind]]</f>
        <v>775950</v>
      </c>
    </row>
    <row r="3169" spans="1:9" x14ac:dyDescent="0.3">
      <c r="A3169" s="19">
        <v>800</v>
      </c>
      <c r="B3169" s="20">
        <v>950</v>
      </c>
      <c r="C3169" s="21">
        <v>0.187936612791371</v>
      </c>
      <c r="D3169" s="21">
        <v>0.36283251434077501</v>
      </c>
      <c r="E3169" s="21">
        <v>0.13509949881882399</v>
      </c>
      <c r="F3169" s="21">
        <v>0.82669891858975997</v>
      </c>
      <c r="G3169" s="21">
        <v>1.5936116318323901</v>
      </c>
      <c r="H3169" s="21">
        <v>0.59838777259911902</v>
      </c>
      <c r="I3169" s="10" t="str">
        <f>Table[[#This Row],[Solar]]&amp;Table[[#This Row],[Wind]]</f>
        <v>800950</v>
      </c>
    </row>
    <row r="3170" spans="1:9" x14ac:dyDescent="0.3">
      <c r="A3170" s="19">
        <v>825</v>
      </c>
      <c r="B3170" s="20">
        <v>950</v>
      </c>
      <c r="C3170" s="21">
        <v>0.18786910986659999</v>
      </c>
      <c r="D3170" s="21">
        <v>0.36164831621015597</v>
      </c>
      <c r="E3170" s="21">
        <v>0.13614441720242601</v>
      </c>
      <c r="F3170" s="21">
        <v>0.82462859784402298</v>
      </c>
      <c r="G3170" s="21">
        <v>1.58485823100373</v>
      </c>
      <c r="H3170" s="21">
        <v>0.60171705396153097</v>
      </c>
      <c r="I3170" s="10" t="str">
        <f>Table[[#This Row],[Solar]]&amp;Table[[#This Row],[Wind]]</f>
        <v>825950</v>
      </c>
    </row>
    <row r="3171" spans="1:9" x14ac:dyDescent="0.3">
      <c r="A3171" s="19">
        <v>850</v>
      </c>
      <c r="B3171" s="20">
        <v>950</v>
      </c>
      <c r="C3171" s="21">
        <v>0.18780160694182799</v>
      </c>
      <c r="D3171" s="21">
        <v>0.36046411807953699</v>
      </c>
      <c r="E3171" s="21">
        <v>0.137189335586029</v>
      </c>
      <c r="F3171" s="21">
        <v>0.82255827709828599</v>
      </c>
      <c r="G3171" s="21">
        <v>1.57610483017507</v>
      </c>
      <c r="H3171" s="21">
        <v>0.60504633532394203</v>
      </c>
      <c r="I3171" s="10" t="str">
        <f>Table[[#This Row],[Solar]]&amp;Table[[#This Row],[Wind]]</f>
        <v>850950</v>
      </c>
    </row>
    <row r="3172" spans="1:9" x14ac:dyDescent="0.3">
      <c r="A3172" s="19">
        <v>875</v>
      </c>
      <c r="B3172" s="20">
        <v>950</v>
      </c>
      <c r="C3172" s="21">
        <v>0.18773410401705701</v>
      </c>
      <c r="D3172" s="21">
        <v>0.359279919948918</v>
      </c>
      <c r="E3172" s="21">
        <v>0.13823425396963199</v>
      </c>
      <c r="F3172" s="21">
        <v>0.82048795635254801</v>
      </c>
      <c r="G3172" s="21">
        <v>1.5673514293464099</v>
      </c>
      <c r="H3172" s="21">
        <v>0.60837561668635398</v>
      </c>
      <c r="I3172" s="10" t="str">
        <f>Table[[#This Row],[Solar]]&amp;Table[[#This Row],[Wind]]</f>
        <v>875950</v>
      </c>
    </row>
    <row r="3173" spans="1:9" x14ac:dyDescent="0.3">
      <c r="A3173" s="19">
        <v>900</v>
      </c>
      <c r="B3173" s="20">
        <v>950</v>
      </c>
      <c r="C3173" s="21">
        <v>0.187666601092285</v>
      </c>
      <c r="D3173" s="21">
        <v>0.35809572181829902</v>
      </c>
      <c r="E3173" s="21">
        <v>0.139279172353234</v>
      </c>
      <c r="F3173" s="21">
        <v>0.81841763560681102</v>
      </c>
      <c r="G3173" s="21">
        <v>1.5585980285177401</v>
      </c>
      <c r="H3173" s="21">
        <v>0.61170489804876604</v>
      </c>
      <c r="I3173" s="10" t="str">
        <f>Table[[#This Row],[Solar]]&amp;Table[[#This Row],[Wind]]</f>
        <v>900950</v>
      </c>
    </row>
    <row r="3174" spans="1:9" x14ac:dyDescent="0.3">
      <c r="A3174" s="19">
        <v>925</v>
      </c>
      <c r="B3174" s="20">
        <v>950</v>
      </c>
      <c r="C3174" s="21">
        <v>0.18759909816751399</v>
      </c>
      <c r="D3174" s="21">
        <v>0.35691152368767998</v>
      </c>
      <c r="E3174" s="21">
        <v>0.14032409073683699</v>
      </c>
      <c r="F3174" s="21">
        <v>0.81634731486107404</v>
      </c>
      <c r="G3174" s="21">
        <v>1.54984462768908</v>
      </c>
      <c r="H3174" s="21">
        <v>0.61503417941117799</v>
      </c>
      <c r="I3174" s="10" t="str">
        <f>Table[[#This Row],[Solar]]&amp;Table[[#This Row],[Wind]]</f>
        <v>925950</v>
      </c>
    </row>
    <row r="3175" spans="1:9" x14ac:dyDescent="0.3">
      <c r="A3175" s="19">
        <v>950</v>
      </c>
      <c r="B3175" s="20">
        <v>950</v>
      </c>
      <c r="C3175" s="21">
        <v>0.18753159524274199</v>
      </c>
      <c r="D3175" s="21">
        <v>0.35572732555706099</v>
      </c>
      <c r="E3175" s="21">
        <v>0.14136900912044001</v>
      </c>
      <c r="F3175" s="21">
        <v>0.81427699411533705</v>
      </c>
      <c r="G3175" s="21">
        <v>1.54109122686042</v>
      </c>
      <c r="H3175" s="21">
        <v>0.61836346077358895</v>
      </c>
      <c r="I3175" s="10" t="str">
        <f>Table[[#This Row],[Solar]]&amp;Table[[#This Row],[Wind]]</f>
        <v>950950</v>
      </c>
    </row>
    <row r="3176" spans="1:9" x14ac:dyDescent="0.3">
      <c r="A3176" s="19">
        <v>975</v>
      </c>
      <c r="B3176" s="20">
        <v>950</v>
      </c>
      <c r="C3176" s="21">
        <v>0.18794005139245601</v>
      </c>
      <c r="D3176" s="21">
        <v>0.35528557756866902</v>
      </c>
      <c r="E3176" s="21">
        <v>0.143288440049083</v>
      </c>
      <c r="F3176" s="21">
        <v>0.81686568272703797</v>
      </c>
      <c r="G3176" s="21">
        <v>1.54060309900021</v>
      </c>
      <c r="H3176" s="21">
        <v>0.62746646719600796</v>
      </c>
      <c r="I3176" s="10" t="str">
        <f>Table[[#This Row],[Solar]]&amp;Table[[#This Row],[Wind]]</f>
        <v>975950</v>
      </c>
    </row>
    <row r="3177" spans="1:9" x14ac:dyDescent="0.3">
      <c r="A3177" s="19">
        <v>1000</v>
      </c>
      <c r="B3177" s="20">
        <v>950</v>
      </c>
      <c r="C3177" s="21">
        <v>0.188348507542171</v>
      </c>
      <c r="D3177" s="21">
        <v>0.35484382958027799</v>
      </c>
      <c r="E3177" s="21">
        <v>0.145207870977726</v>
      </c>
      <c r="F3177" s="21">
        <v>0.819454371338739</v>
      </c>
      <c r="G3177" s="21">
        <v>1.54011497114</v>
      </c>
      <c r="H3177" s="21">
        <v>0.63656947361842597</v>
      </c>
      <c r="I3177" s="10" t="str">
        <f>Table[[#This Row],[Solar]]&amp;Table[[#This Row],[Wind]]</f>
        <v>1000950</v>
      </c>
    </row>
    <row r="3178" spans="1:9" x14ac:dyDescent="0.3">
      <c r="A3178" s="19">
        <v>1025</v>
      </c>
      <c r="B3178" s="20">
        <v>950</v>
      </c>
      <c r="C3178" s="21">
        <v>0.18875696369188499</v>
      </c>
      <c r="D3178" s="21">
        <v>0.35440208159188602</v>
      </c>
      <c r="E3178" s="21">
        <v>0.14712730190636999</v>
      </c>
      <c r="F3178" s="21">
        <v>0.82204305995044002</v>
      </c>
      <c r="G3178" s="21">
        <v>1.5396268432797899</v>
      </c>
      <c r="H3178" s="21">
        <v>0.64567248004084499</v>
      </c>
      <c r="I3178" s="10" t="str">
        <f>Table[[#This Row],[Solar]]&amp;Table[[#This Row],[Wind]]</f>
        <v>1025950</v>
      </c>
    </row>
    <row r="3179" spans="1:9" x14ac:dyDescent="0.3">
      <c r="A3179" s="19">
        <v>1050</v>
      </c>
      <c r="B3179" s="20">
        <v>950</v>
      </c>
      <c r="C3179" s="21">
        <v>0.18916541984160001</v>
      </c>
      <c r="D3179" s="21">
        <v>0.35396033360349399</v>
      </c>
      <c r="E3179" s="21">
        <v>0.14904673283501299</v>
      </c>
      <c r="F3179" s="21">
        <v>0.82463174856214105</v>
      </c>
      <c r="G3179" s="21">
        <v>1.5391387154195799</v>
      </c>
      <c r="H3179" s="21">
        <v>0.654775486463263</v>
      </c>
      <c r="I3179" s="10" t="str">
        <f>Table[[#This Row],[Solar]]&amp;Table[[#This Row],[Wind]]</f>
        <v>1050950</v>
      </c>
    </row>
    <row r="3180" spans="1:9" x14ac:dyDescent="0.3">
      <c r="A3180" s="19">
        <v>1075</v>
      </c>
      <c r="B3180" s="20">
        <v>950</v>
      </c>
      <c r="C3180" s="21">
        <v>0.18957387599131401</v>
      </c>
      <c r="D3180" s="21">
        <v>0.35351858561510302</v>
      </c>
      <c r="E3180" s="21">
        <v>0.15096616376365701</v>
      </c>
      <c r="F3180" s="21">
        <v>0.82722043717384197</v>
      </c>
      <c r="G3180" s="21">
        <v>1.5386505875593699</v>
      </c>
      <c r="H3180" s="21">
        <v>0.66387849288568102</v>
      </c>
      <c r="I3180" s="10" t="str">
        <f>Table[[#This Row],[Solar]]&amp;Table[[#This Row],[Wind]]</f>
        <v>1075950</v>
      </c>
    </row>
    <row r="3181" spans="1:9" x14ac:dyDescent="0.3">
      <c r="A3181" s="19">
        <v>1100</v>
      </c>
      <c r="B3181" s="20">
        <v>950</v>
      </c>
      <c r="C3181" s="21">
        <v>0.189982332141028</v>
      </c>
      <c r="D3181" s="21">
        <v>0.35307683762671099</v>
      </c>
      <c r="E3181" s="21">
        <v>0.15288559469230001</v>
      </c>
      <c r="F3181" s="21">
        <v>0.829809125785542</v>
      </c>
      <c r="G3181" s="21">
        <v>1.5381624596991501</v>
      </c>
      <c r="H3181" s="21">
        <v>0.67298149930810003</v>
      </c>
      <c r="I3181" s="10" t="str">
        <f>Table[[#This Row],[Solar]]&amp;Table[[#This Row],[Wind]]</f>
        <v>1100950</v>
      </c>
    </row>
    <row r="3182" spans="1:9" x14ac:dyDescent="0.3">
      <c r="A3182" s="19">
        <v>1125</v>
      </c>
      <c r="B3182" s="20">
        <v>950</v>
      </c>
      <c r="C3182" s="21">
        <v>0.19039078829074299</v>
      </c>
      <c r="D3182" s="21">
        <v>0.35263508963831902</v>
      </c>
      <c r="E3182" s="21">
        <v>0.154805025620943</v>
      </c>
      <c r="F3182" s="21">
        <v>0.83239781439724303</v>
      </c>
      <c r="G3182" s="21">
        <v>1.5376743318389401</v>
      </c>
      <c r="H3182" s="21">
        <v>0.68208450573051804</v>
      </c>
      <c r="I3182" s="10" t="str">
        <f>Table[[#This Row],[Solar]]&amp;Table[[#This Row],[Wind]]</f>
        <v>1125950</v>
      </c>
    </row>
    <row r="3183" spans="1:9" x14ac:dyDescent="0.3">
      <c r="A3183" s="19">
        <v>1150</v>
      </c>
      <c r="B3183" s="20">
        <v>950</v>
      </c>
      <c r="C3183" s="21">
        <v>0.19079924444045701</v>
      </c>
      <c r="D3183" s="21">
        <v>0.35219334164992699</v>
      </c>
      <c r="E3183" s="21">
        <v>0.156724456549587</v>
      </c>
      <c r="F3183" s="21">
        <v>0.83498650300894395</v>
      </c>
      <c r="G3183" s="21">
        <v>1.5371862039787301</v>
      </c>
      <c r="H3183" s="21">
        <v>0.69118751215293595</v>
      </c>
      <c r="I3183" s="10" t="str">
        <f>Table[[#This Row],[Solar]]&amp;Table[[#This Row],[Wind]]</f>
        <v>1150950</v>
      </c>
    </row>
    <row r="3184" spans="1:9" x14ac:dyDescent="0.3">
      <c r="A3184" s="19">
        <v>1175</v>
      </c>
      <c r="B3184" s="20">
        <v>950</v>
      </c>
      <c r="C3184" s="21">
        <v>0.191207700590172</v>
      </c>
      <c r="D3184" s="21">
        <v>0.35175159366153602</v>
      </c>
      <c r="E3184" s="21">
        <v>0.15864388747822999</v>
      </c>
      <c r="F3184" s="21">
        <v>0.83757519162064498</v>
      </c>
      <c r="G3184" s="21">
        <v>1.5366980761185201</v>
      </c>
      <c r="H3184" s="21">
        <v>0.70029051857535496</v>
      </c>
      <c r="I3184" s="10" t="str">
        <f>Table[[#This Row],[Solar]]&amp;Table[[#This Row],[Wind]]</f>
        <v>1175950</v>
      </c>
    </row>
    <row r="3185" spans="1:9" x14ac:dyDescent="0.3">
      <c r="A3185" s="19">
        <v>1200</v>
      </c>
      <c r="B3185" s="20">
        <v>950</v>
      </c>
      <c r="C3185" s="21">
        <v>0.191616156739886</v>
      </c>
      <c r="D3185" s="21">
        <v>0.35130984567314399</v>
      </c>
      <c r="E3185" s="21">
        <v>0.16056331840687299</v>
      </c>
      <c r="F3185" s="21">
        <v>0.84016388023234601</v>
      </c>
      <c r="G3185" s="21">
        <v>1.53620994825831</v>
      </c>
      <c r="H3185" s="21">
        <v>0.70939352499777297</v>
      </c>
      <c r="I3185" s="10" t="str">
        <f>Table[[#This Row],[Solar]]&amp;Table[[#This Row],[Wind]]</f>
        <v>1200950</v>
      </c>
    </row>
    <row r="3186" spans="1:9" x14ac:dyDescent="0.3">
      <c r="A3186" s="19">
        <v>1225</v>
      </c>
      <c r="B3186" s="20">
        <v>950</v>
      </c>
      <c r="C3186" s="21">
        <v>0.19202461288959999</v>
      </c>
      <c r="D3186" s="21">
        <v>0.35086809768475202</v>
      </c>
      <c r="E3186" s="21">
        <v>0.16248274933551701</v>
      </c>
      <c r="F3186" s="21">
        <v>0.84275256884404703</v>
      </c>
      <c r="G3186" s="21">
        <v>1.5357218203981</v>
      </c>
      <c r="H3186" s="21">
        <v>0.71849653142019099</v>
      </c>
      <c r="I3186" s="10" t="str">
        <f>Table[[#This Row],[Solar]]&amp;Table[[#This Row],[Wind]]</f>
        <v>1225950</v>
      </c>
    </row>
    <row r="3187" spans="1:9" x14ac:dyDescent="0.3">
      <c r="A3187" s="19">
        <v>1250</v>
      </c>
      <c r="B3187" s="20">
        <v>950</v>
      </c>
      <c r="C3187" s="21">
        <v>0.19243306903931501</v>
      </c>
      <c r="D3187" s="21">
        <v>0.35042634969636099</v>
      </c>
      <c r="E3187" s="21">
        <v>0.16440218026416001</v>
      </c>
      <c r="F3187" s="21">
        <v>0.84534125745574795</v>
      </c>
      <c r="G3187" s="21">
        <v>1.53523369253789</v>
      </c>
      <c r="H3187" s="21">
        <v>0.72759953784261</v>
      </c>
      <c r="I3187" s="10" t="str">
        <f>Table[[#This Row],[Solar]]&amp;Table[[#This Row],[Wind]]</f>
        <v>1250950</v>
      </c>
    </row>
    <row r="3188" spans="1:9" x14ac:dyDescent="0.3">
      <c r="A3188" s="19">
        <v>1275</v>
      </c>
      <c r="B3188" s="20">
        <v>950</v>
      </c>
      <c r="C3188" s="21">
        <v>0.192841525189029</v>
      </c>
      <c r="D3188" s="21">
        <v>0.34998460170796902</v>
      </c>
      <c r="E3188" s="21">
        <v>0.166321611192803</v>
      </c>
      <c r="F3188" s="21">
        <v>0.84792994606744898</v>
      </c>
      <c r="G3188" s="21">
        <v>1.53474556467768</v>
      </c>
      <c r="H3188" s="21">
        <v>0.73670254426502801</v>
      </c>
      <c r="I3188" s="10" t="str">
        <f>Table[[#This Row],[Solar]]&amp;Table[[#This Row],[Wind]]</f>
        <v>1275950</v>
      </c>
    </row>
    <row r="3189" spans="1:9" x14ac:dyDescent="0.3">
      <c r="A3189" s="19">
        <v>1300</v>
      </c>
      <c r="B3189" s="20">
        <v>950</v>
      </c>
      <c r="C3189" s="21">
        <v>0.19324998133874399</v>
      </c>
      <c r="D3189" s="21">
        <v>0.349542853719577</v>
      </c>
      <c r="E3189" s="21">
        <v>0.168241042121447</v>
      </c>
      <c r="F3189" s="21">
        <v>0.85051863467915001</v>
      </c>
      <c r="G3189" s="21">
        <v>1.53425743681747</v>
      </c>
      <c r="H3189" s="21">
        <v>0.74580555068744603</v>
      </c>
      <c r="I3189" s="10" t="str">
        <f>Table[[#This Row],[Solar]]&amp;Table[[#This Row],[Wind]]</f>
        <v>1300950</v>
      </c>
    </row>
    <row r="3190" spans="1:9" x14ac:dyDescent="0.3">
      <c r="A3190" s="19">
        <v>1325</v>
      </c>
      <c r="B3190" s="20">
        <v>950</v>
      </c>
      <c r="C3190" s="21">
        <v>0.194806828753988</v>
      </c>
      <c r="D3190" s="21">
        <v>0.350819845927691</v>
      </c>
      <c r="E3190" s="21">
        <v>0.17128158925314799</v>
      </c>
      <c r="F3190" s="21">
        <v>0.85768165114540595</v>
      </c>
      <c r="G3190" s="21">
        <v>1.5409108047031701</v>
      </c>
      <c r="H3190" s="21">
        <v>0.75897059951383194</v>
      </c>
      <c r="I3190" s="10" t="str">
        <f>Table[[#This Row],[Solar]]&amp;Table[[#This Row],[Wind]]</f>
        <v>1325950</v>
      </c>
    </row>
    <row r="3191" spans="1:9" x14ac:dyDescent="0.3">
      <c r="A3191" s="19">
        <v>1350</v>
      </c>
      <c r="B3191" s="20">
        <v>950</v>
      </c>
      <c r="C3191" s="21">
        <v>0.197129270346251</v>
      </c>
      <c r="D3191" s="21">
        <v>0.353242664933474</v>
      </c>
      <c r="E3191" s="21">
        <v>0.175069547186888</v>
      </c>
      <c r="F3191" s="21">
        <v>0.86789421951469903</v>
      </c>
      <c r="G3191" s="21">
        <v>1.5523251697528</v>
      </c>
      <c r="H3191" s="21">
        <v>0.77484367660952902</v>
      </c>
      <c r="I3191" s="10" t="str">
        <f>Table[[#This Row],[Solar]]&amp;Table[[#This Row],[Wind]]</f>
        <v>1350950</v>
      </c>
    </row>
    <row r="3192" spans="1:9" x14ac:dyDescent="0.3">
      <c r="A3192" s="19">
        <v>1375</v>
      </c>
      <c r="B3192" s="20">
        <v>950</v>
      </c>
      <c r="C3192" s="21">
        <v>0.19945171193851499</v>
      </c>
      <c r="D3192" s="21">
        <v>0.35566548393925801</v>
      </c>
      <c r="E3192" s="21">
        <v>0.17885750512062801</v>
      </c>
      <c r="F3192" s="21">
        <v>0.87810678788399299</v>
      </c>
      <c r="G3192" s="21">
        <v>1.5637395348024301</v>
      </c>
      <c r="H3192" s="21">
        <v>0.79071675370522598</v>
      </c>
      <c r="I3192" s="10" t="str">
        <f>Table[[#This Row],[Solar]]&amp;Table[[#This Row],[Wind]]</f>
        <v>1375950</v>
      </c>
    </row>
    <row r="3193" spans="1:9" x14ac:dyDescent="0.3">
      <c r="A3193" s="19">
        <v>1400</v>
      </c>
      <c r="B3193" s="20">
        <v>950</v>
      </c>
      <c r="C3193" s="21">
        <v>0.20177415353077899</v>
      </c>
      <c r="D3193" s="21">
        <v>0.35808830294504201</v>
      </c>
      <c r="E3193" s="21">
        <v>0.18264546305436799</v>
      </c>
      <c r="F3193" s="21">
        <v>0.88831935625328595</v>
      </c>
      <c r="G3193" s="21">
        <v>1.57515389985206</v>
      </c>
      <c r="H3193" s="21">
        <v>0.80658983080092195</v>
      </c>
      <c r="I3193" s="10" t="str">
        <f>Table[[#This Row],[Solar]]&amp;Table[[#This Row],[Wind]]</f>
        <v>1400950</v>
      </c>
    </row>
    <row r="3194" spans="1:9" x14ac:dyDescent="0.3">
      <c r="A3194" s="19">
        <v>1425</v>
      </c>
      <c r="B3194" s="20">
        <v>950</v>
      </c>
      <c r="C3194" s="21">
        <v>0.20409659512304201</v>
      </c>
      <c r="D3194" s="21">
        <v>0.36051112195082502</v>
      </c>
      <c r="E3194" s="21">
        <v>0.186433420988108</v>
      </c>
      <c r="F3194" s="21">
        <v>0.89853192462258002</v>
      </c>
      <c r="G3194" s="21">
        <v>1.5865682649016899</v>
      </c>
      <c r="H3194" s="21">
        <v>0.82246290789661902</v>
      </c>
      <c r="I3194" s="10" t="str">
        <f>Table[[#This Row],[Solar]]&amp;Table[[#This Row],[Wind]]</f>
        <v>1425950</v>
      </c>
    </row>
    <row r="3195" spans="1:9" x14ac:dyDescent="0.3">
      <c r="A3195" s="19">
        <v>1450</v>
      </c>
      <c r="B3195" s="20">
        <v>950</v>
      </c>
      <c r="C3195" s="21">
        <v>0.20641903671530601</v>
      </c>
      <c r="D3195" s="21">
        <v>0.36293394095660902</v>
      </c>
      <c r="E3195" s="21">
        <v>0.19022137892184801</v>
      </c>
      <c r="F3195" s="21">
        <v>0.90874449299187299</v>
      </c>
      <c r="G3195" s="21">
        <v>1.59798262995133</v>
      </c>
      <c r="H3195" s="21">
        <v>0.83833598499231599</v>
      </c>
      <c r="I3195" s="10" t="str">
        <f>Table[[#This Row],[Solar]]&amp;Table[[#This Row],[Wind]]</f>
        <v>1450950</v>
      </c>
    </row>
    <row r="3196" spans="1:9" x14ac:dyDescent="0.3">
      <c r="A3196" s="19">
        <v>1475</v>
      </c>
      <c r="B3196" s="20">
        <v>950</v>
      </c>
      <c r="C3196" s="21">
        <v>0.20874147830757001</v>
      </c>
      <c r="D3196" s="21">
        <v>0.36535675996239297</v>
      </c>
      <c r="E3196" s="21">
        <v>0.19400933685558799</v>
      </c>
      <c r="F3196" s="21">
        <v>0.91895706136116695</v>
      </c>
      <c r="G3196" s="21">
        <v>1.6093969950009599</v>
      </c>
      <c r="H3196" s="21">
        <v>0.85420906208801295</v>
      </c>
      <c r="I3196" s="10" t="str">
        <f>Table[[#This Row],[Solar]]&amp;Table[[#This Row],[Wind]]</f>
        <v>1475950</v>
      </c>
    </row>
    <row r="3197" spans="1:9" x14ac:dyDescent="0.3">
      <c r="A3197" s="19">
        <v>1500</v>
      </c>
      <c r="B3197" s="20">
        <v>950</v>
      </c>
      <c r="C3197" s="21">
        <v>0.211063919899834</v>
      </c>
      <c r="D3197" s="21">
        <v>0.36777957896817598</v>
      </c>
      <c r="E3197" s="21">
        <v>0.197797294789328</v>
      </c>
      <c r="F3197" s="21">
        <v>0.92916962973046002</v>
      </c>
      <c r="G3197" s="21">
        <v>1.62081136005059</v>
      </c>
      <c r="H3197" s="21">
        <v>0.87008213918371002</v>
      </c>
      <c r="I3197" s="10" t="str">
        <f>Table[[#This Row],[Solar]]&amp;Table[[#This Row],[Wind]]</f>
        <v>1500950</v>
      </c>
    </row>
    <row r="3198" spans="1:9" x14ac:dyDescent="0.3">
      <c r="A3198" s="19">
        <v>1525</v>
      </c>
      <c r="B3198" s="20">
        <v>950</v>
      </c>
      <c r="C3198" s="21">
        <v>0.213386361492097</v>
      </c>
      <c r="D3198" s="21">
        <v>0.37020239797395998</v>
      </c>
      <c r="E3198" s="21">
        <v>0.20158525272306799</v>
      </c>
      <c r="F3198" s="21">
        <v>0.93938219809975398</v>
      </c>
      <c r="G3198" s="21">
        <v>1.6322257251002199</v>
      </c>
      <c r="H3198" s="21">
        <v>0.88595521627940699</v>
      </c>
      <c r="I3198" s="10" t="str">
        <f>Table[[#This Row],[Solar]]&amp;Table[[#This Row],[Wind]]</f>
        <v>1525950</v>
      </c>
    </row>
    <row r="3199" spans="1:9" x14ac:dyDescent="0.3">
      <c r="A3199" s="19">
        <v>1550</v>
      </c>
      <c r="B3199" s="20">
        <v>950</v>
      </c>
      <c r="C3199" s="21">
        <v>0.21570880308436099</v>
      </c>
      <c r="D3199" s="21">
        <v>0.37262521697974299</v>
      </c>
      <c r="E3199" s="21">
        <v>0.205373210656807</v>
      </c>
      <c r="F3199" s="21">
        <v>0.94959476646904695</v>
      </c>
      <c r="G3199" s="21">
        <v>1.64364009014985</v>
      </c>
      <c r="H3199" s="21">
        <v>0.90182829337510395</v>
      </c>
      <c r="I3199" s="10" t="str">
        <f>Table[[#This Row],[Solar]]&amp;Table[[#This Row],[Wind]]</f>
        <v>1550950</v>
      </c>
    </row>
    <row r="3200" spans="1:9" x14ac:dyDescent="0.3">
      <c r="A3200" s="19">
        <v>0</v>
      </c>
      <c r="B3200" s="20">
        <v>975</v>
      </c>
      <c r="C3200" s="21">
        <v>0.26541328953552501</v>
      </c>
      <c r="D3200" s="21">
        <v>0.54078387017316298</v>
      </c>
      <c r="E3200" s="21">
        <v>0.164342111856847</v>
      </c>
      <c r="F3200" s="21">
        <v>1.2213949705947</v>
      </c>
      <c r="G3200" s="21">
        <v>2.4854698998842899</v>
      </c>
      <c r="H3200" s="21">
        <v>0.76094982669414901</v>
      </c>
      <c r="I3200" s="10" t="str">
        <f>Table[[#This Row],[Solar]]&amp;Table[[#This Row],[Wind]]</f>
        <v>0975</v>
      </c>
    </row>
    <row r="3201" spans="1:9" x14ac:dyDescent="0.3">
      <c r="A3201" s="19">
        <v>25</v>
      </c>
      <c r="B3201" s="20">
        <v>975</v>
      </c>
      <c r="C3201" s="21">
        <v>0.26188501190212998</v>
      </c>
      <c r="D3201" s="21">
        <v>0.53311079527434801</v>
      </c>
      <c r="E3201" s="21">
        <v>0.162585141103437</v>
      </c>
      <c r="F3201" s="21">
        <v>1.2044555408881501</v>
      </c>
      <c r="G3201" s="21">
        <v>2.4488042264623302</v>
      </c>
      <c r="H3201" s="21">
        <v>0.75242900460330597</v>
      </c>
      <c r="I3201" s="10" t="str">
        <f>Table[[#This Row],[Solar]]&amp;Table[[#This Row],[Wind]]</f>
        <v>25975</v>
      </c>
    </row>
    <row r="3202" spans="1:9" x14ac:dyDescent="0.3">
      <c r="A3202" s="19">
        <v>50</v>
      </c>
      <c r="B3202" s="20">
        <v>975</v>
      </c>
      <c r="C3202" s="21">
        <v>0.25835673426873401</v>
      </c>
      <c r="D3202" s="21">
        <v>0.52543772037553405</v>
      </c>
      <c r="E3202" s="21">
        <v>0.160828170350027</v>
      </c>
      <c r="F3202" s="21">
        <v>1.18751611118159</v>
      </c>
      <c r="G3202" s="21">
        <v>2.4121385530403798</v>
      </c>
      <c r="H3202" s="21">
        <v>0.74390818251246305</v>
      </c>
      <c r="I3202" s="10" t="str">
        <f>Table[[#This Row],[Solar]]&amp;Table[[#This Row],[Wind]]</f>
        <v>50975</v>
      </c>
    </row>
    <row r="3203" spans="1:9" x14ac:dyDescent="0.3">
      <c r="A3203" s="19">
        <v>75</v>
      </c>
      <c r="B3203" s="20">
        <v>975</v>
      </c>
      <c r="C3203" s="21">
        <v>0.25482845663533898</v>
      </c>
      <c r="D3203" s="21">
        <v>0.51776464547671897</v>
      </c>
      <c r="E3203" s="21">
        <v>0.159071199596618</v>
      </c>
      <c r="F3203" s="21">
        <v>1.17057668147504</v>
      </c>
      <c r="G3203" s="21">
        <v>2.3754728796184299</v>
      </c>
      <c r="H3203" s="21">
        <v>0.73538736042162001</v>
      </c>
      <c r="I3203" s="10" t="str">
        <f>Table[[#This Row],[Solar]]&amp;Table[[#This Row],[Wind]]</f>
        <v>75975</v>
      </c>
    </row>
    <row r="3204" spans="1:9" x14ac:dyDescent="0.3">
      <c r="A3204" s="19">
        <v>100</v>
      </c>
      <c r="B3204" s="20">
        <v>975</v>
      </c>
      <c r="C3204" s="21">
        <v>0.25130017900194301</v>
      </c>
      <c r="D3204" s="21">
        <v>0.510091570577905</v>
      </c>
      <c r="E3204" s="21">
        <v>0.157314228843208</v>
      </c>
      <c r="F3204" s="21">
        <v>1.1536372517684901</v>
      </c>
      <c r="G3204" s="21">
        <v>2.3388072061964702</v>
      </c>
      <c r="H3204" s="21">
        <v>0.72686653833077697</v>
      </c>
      <c r="I3204" s="10" t="str">
        <f>Table[[#This Row],[Solar]]&amp;Table[[#This Row],[Wind]]</f>
        <v>100975</v>
      </c>
    </row>
    <row r="3205" spans="1:9" x14ac:dyDescent="0.3">
      <c r="A3205" s="19">
        <v>125</v>
      </c>
      <c r="B3205" s="20">
        <v>975</v>
      </c>
      <c r="C3205" s="21">
        <v>0.24777190136854799</v>
      </c>
      <c r="D3205" s="21">
        <v>0.50241849567909003</v>
      </c>
      <c r="E3205" s="21">
        <v>0.15555725808979901</v>
      </c>
      <c r="F3205" s="21">
        <v>1.1366978220619299</v>
      </c>
      <c r="G3205" s="21">
        <v>2.3021415327745198</v>
      </c>
      <c r="H3205" s="21">
        <v>0.71834571623993404</v>
      </c>
      <c r="I3205" s="10" t="str">
        <f>Table[[#This Row],[Solar]]&amp;Table[[#This Row],[Wind]]</f>
        <v>125975</v>
      </c>
    </row>
    <row r="3206" spans="1:9" x14ac:dyDescent="0.3">
      <c r="A3206" s="19">
        <v>150</v>
      </c>
      <c r="B3206" s="20">
        <v>975</v>
      </c>
      <c r="C3206" s="21">
        <v>0.24424362373515199</v>
      </c>
      <c r="D3206" s="21">
        <v>0.494745420780275</v>
      </c>
      <c r="E3206" s="21">
        <v>0.15380028733638901</v>
      </c>
      <c r="F3206" s="21">
        <v>1.11975839235538</v>
      </c>
      <c r="G3206" s="21">
        <v>2.2654758593525601</v>
      </c>
      <c r="H3206" s="21">
        <v>0.709824894149091</v>
      </c>
      <c r="I3206" s="10" t="str">
        <f>Table[[#This Row],[Solar]]&amp;Table[[#This Row],[Wind]]</f>
        <v>150975</v>
      </c>
    </row>
    <row r="3207" spans="1:9" x14ac:dyDescent="0.3">
      <c r="A3207" s="19">
        <v>175</v>
      </c>
      <c r="B3207" s="20">
        <v>975</v>
      </c>
      <c r="C3207" s="21">
        <v>0.24071534610175699</v>
      </c>
      <c r="D3207" s="21">
        <v>0.48707234588146098</v>
      </c>
      <c r="E3207" s="21">
        <v>0.15204331658297901</v>
      </c>
      <c r="F3207" s="21">
        <v>1.1028189626488301</v>
      </c>
      <c r="G3207" s="21">
        <v>2.2288101859306102</v>
      </c>
      <c r="H3207" s="21">
        <v>0.70130407205824796</v>
      </c>
      <c r="I3207" s="10" t="str">
        <f>Table[[#This Row],[Solar]]&amp;Table[[#This Row],[Wind]]</f>
        <v>175975</v>
      </c>
    </row>
    <row r="3208" spans="1:9" x14ac:dyDescent="0.3">
      <c r="A3208" s="19">
        <v>200</v>
      </c>
      <c r="B3208" s="20">
        <v>975</v>
      </c>
      <c r="C3208" s="21">
        <v>0.23718706846836099</v>
      </c>
      <c r="D3208" s="21">
        <v>0.47939927098264601</v>
      </c>
      <c r="E3208" s="21">
        <v>0.15028634582957001</v>
      </c>
      <c r="F3208" s="21">
        <v>1.0858795329422699</v>
      </c>
      <c r="G3208" s="21">
        <v>2.1921445125086598</v>
      </c>
      <c r="H3208" s="21">
        <v>0.69278324996740404</v>
      </c>
      <c r="I3208" s="10" t="str">
        <f>Table[[#This Row],[Solar]]&amp;Table[[#This Row],[Wind]]</f>
        <v>200975</v>
      </c>
    </row>
    <row r="3209" spans="1:9" x14ac:dyDescent="0.3">
      <c r="A3209" s="19">
        <v>225</v>
      </c>
      <c r="B3209" s="20">
        <v>975</v>
      </c>
      <c r="C3209" s="21">
        <v>0.23365879083496599</v>
      </c>
      <c r="D3209" s="21">
        <v>0.47172619608383098</v>
      </c>
      <c r="E3209" s="21">
        <v>0.14852937507615999</v>
      </c>
      <c r="F3209" s="21">
        <v>1.06894010323572</v>
      </c>
      <c r="G3209" s="21">
        <v>2.1554788390867001</v>
      </c>
      <c r="H3209" s="21">
        <v>0.684262427876561</v>
      </c>
      <c r="I3209" s="10" t="str">
        <f>Table[[#This Row],[Solar]]&amp;Table[[#This Row],[Wind]]</f>
        <v>225975</v>
      </c>
    </row>
    <row r="3210" spans="1:9" x14ac:dyDescent="0.3">
      <c r="A3210" s="19">
        <v>250</v>
      </c>
      <c r="B3210" s="20">
        <v>975</v>
      </c>
      <c r="C3210" s="21">
        <v>0.23013051320156999</v>
      </c>
      <c r="D3210" s="21">
        <v>0.46405312118501701</v>
      </c>
      <c r="E3210" s="21">
        <v>0.14677240432275099</v>
      </c>
      <c r="F3210" s="21">
        <v>1.05200067352917</v>
      </c>
      <c r="G3210" s="21">
        <v>2.1188131656647502</v>
      </c>
      <c r="H3210" s="21">
        <v>0.67574160578571796</v>
      </c>
      <c r="I3210" s="10" t="str">
        <f>Table[[#This Row],[Solar]]&amp;Table[[#This Row],[Wind]]</f>
        <v>250975</v>
      </c>
    </row>
    <row r="3211" spans="1:9" x14ac:dyDescent="0.3">
      <c r="A3211" s="19">
        <v>275</v>
      </c>
      <c r="B3211" s="20">
        <v>975</v>
      </c>
      <c r="C3211" s="21">
        <v>0.22660223556817399</v>
      </c>
      <c r="D3211" s="21">
        <v>0.45638004628620199</v>
      </c>
      <c r="E3211" s="21">
        <v>0.14501543356934099</v>
      </c>
      <c r="F3211" s="21">
        <v>1.0350612438226101</v>
      </c>
      <c r="G3211" s="21">
        <v>2.0821474922427901</v>
      </c>
      <c r="H3211" s="21">
        <v>0.66722078369487503</v>
      </c>
      <c r="I3211" s="10" t="str">
        <f>Table[[#This Row],[Solar]]&amp;Table[[#This Row],[Wind]]</f>
        <v>275975</v>
      </c>
    </row>
    <row r="3212" spans="1:9" x14ac:dyDescent="0.3">
      <c r="A3212" s="19">
        <v>300</v>
      </c>
      <c r="B3212" s="20">
        <v>975</v>
      </c>
      <c r="C3212" s="21">
        <v>0.22307395793477899</v>
      </c>
      <c r="D3212" s="21">
        <v>0.44870697138738802</v>
      </c>
      <c r="E3212" s="21">
        <v>0.14325846281593099</v>
      </c>
      <c r="F3212" s="21">
        <v>1.01812181411606</v>
      </c>
      <c r="G3212" s="21">
        <v>2.0454818188208401</v>
      </c>
      <c r="H3212" s="21">
        <v>0.65869996160403199</v>
      </c>
      <c r="I3212" s="10" t="str">
        <f>Table[[#This Row],[Solar]]&amp;Table[[#This Row],[Wind]]</f>
        <v>300975</v>
      </c>
    </row>
    <row r="3213" spans="1:9" x14ac:dyDescent="0.3">
      <c r="A3213" s="19">
        <v>325</v>
      </c>
      <c r="B3213" s="20">
        <v>975</v>
      </c>
      <c r="C3213" s="21">
        <v>0.21954568030138299</v>
      </c>
      <c r="D3213" s="21">
        <v>0.441033896488573</v>
      </c>
      <c r="E3213" s="21">
        <v>0.14150149206252199</v>
      </c>
      <c r="F3213" s="21">
        <v>1.00118238440951</v>
      </c>
      <c r="G3213" s="21">
        <v>2.0088161453988902</v>
      </c>
      <c r="H3213" s="21">
        <v>0.65017913951318895</v>
      </c>
      <c r="I3213" s="10" t="str">
        <f>Table[[#This Row],[Solar]]&amp;Table[[#This Row],[Wind]]</f>
        <v>325975</v>
      </c>
    </row>
    <row r="3214" spans="1:9" x14ac:dyDescent="0.3">
      <c r="A3214" s="19">
        <v>350</v>
      </c>
      <c r="B3214" s="20">
        <v>975</v>
      </c>
      <c r="C3214" s="21">
        <v>0.216017402667988</v>
      </c>
      <c r="D3214" s="21">
        <v>0.43336082158975803</v>
      </c>
      <c r="E3214" s="21">
        <v>0.139744521309112</v>
      </c>
      <c r="F3214" s="21">
        <v>0.98424295470295897</v>
      </c>
      <c r="G3214" s="21">
        <v>1.9721504719769301</v>
      </c>
      <c r="H3214" s="21">
        <v>0.64165831742234603</v>
      </c>
      <c r="I3214" s="10" t="str">
        <f>Table[[#This Row],[Solar]]&amp;Table[[#This Row],[Wind]]</f>
        <v>350975</v>
      </c>
    </row>
    <row r="3215" spans="1:9" x14ac:dyDescent="0.3">
      <c r="A3215" s="19">
        <v>375</v>
      </c>
      <c r="B3215" s="20">
        <v>975</v>
      </c>
      <c r="C3215" s="21">
        <v>0.212489125034592</v>
      </c>
      <c r="D3215" s="21">
        <v>0.425687746690944</v>
      </c>
      <c r="E3215" s="21">
        <v>0.137987550555703</v>
      </c>
      <c r="F3215" s="21">
        <v>0.96730352499640604</v>
      </c>
      <c r="G3215" s="21">
        <v>1.9354847985549799</v>
      </c>
      <c r="H3215" s="21">
        <v>0.63313749533150299</v>
      </c>
      <c r="I3215" s="10" t="str">
        <f>Table[[#This Row],[Solar]]&amp;Table[[#This Row],[Wind]]</f>
        <v>375975</v>
      </c>
    </row>
    <row r="3216" spans="1:9" x14ac:dyDescent="0.3">
      <c r="A3216" s="19">
        <v>400</v>
      </c>
      <c r="B3216" s="20">
        <v>975</v>
      </c>
      <c r="C3216" s="21">
        <v>0.208960847401197</v>
      </c>
      <c r="D3216" s="21">
        <v>0.41801467179212898</v>
      </c>
      <c r="E3216" s="21">
        <v>0.136230579802293</v>
      </c>
      <c r="F3216" s="21">
        <v>0.95036409528985299</v>
      </c>
      <c r="G3216" s="21">
        <v>1.89881912513302</v>
      </c>
      <c r="H3216" s="21">
        <v>0.62461667324065995</v>
      </c>
      <c r="I3216" s="10" t="str">
        <f>Table[[#This Row],[Solar]]&amp;Table[[#This Row],[Wind]]</f>
        <v>400975</v>
      </c>
    </row>
    <row r="3217" spans="1:9" x14ac:dyDescent="0.3">
      <c r="A3217" s="19">
        <v>425</v>
      </c>
      <c r="B3217" s="20">
        <v>975</v>
      </c>
      <c r="C3217" s="21">
        <v>0.205432569767801</v>
      </c>
      <c r="D3217" s="21">
        <v>0.41034159689331401</v>
      </c>
      <c r="E3217" s="21">
        <v>0.134473609048883</v>
      </c>
      <c r="F3217" s="21">
        <v>0.93342466558329895</v>
      </c>
      <c r="G3217" s="21">
        <v>1.8621534517110701</v>
      </c>
      <c r="H3217" s="21">
        <v>0.61609585114981702</v>
      </c>
      <c r="I3217" s="10" t="str">
        <f>Table[[#This Row],[Solar]]&amp;Table[[#This Row],[Wind]]</f>
        <v>425975</v>
      </c>
    </row>
    <row r="3218" spans="1:9" x14ac:dyDescent="0.3">
      <c r="A3218" s="19">
        <v>450</v>
      </c>
      <c r="B3218" s="20">
        <v>975</v>
      </c>
      <c r="C3218" s="21">
        <v>0.201904292134406</v>
      </c>
      <c r="D3218" s="21">
        <v>0.40266852199449998</v>
      </c>
      <c r="E3218" s="21">
        <v>0.132716638295474</v>
      </c>
      <c r="F3218" s="21">
        <v>0.91648523587674602</v>
      </c>
      <c r="G3218" s="21">
        <v>1.8254877782891199</v>
      </c>
      <c r="H3218" s="21">
        <v>0.60757502905897398</v>
      </c>
      <c r="I3218" s="10" t="str">
        <f>Table[[#This Row],[Solar]]&amp;Table[[#This Row],[Wind]]</f>
        <v>450975</v>
      </c>
    </row>
    <row r="3219" spans="1:9" x14ac:dyDescent="0.3">
      <c r="A3219" s="19">
        <v>475</v>
      </c>
      <c r="B3219" s="20">
        <v>975</v>
      </c>
      <c r="C3219" s="21">
        <v>0.19837601450101</v>
      </c>
      <c r="D3219" s="21">
        <v>0.39499544709568501</v>
      </c>
      <c r="E3219" s="21">
        <v>0.13095966754206401</v>
      </c>
      <c r="F3219" s="21">
        <v>0.89954580617019297</v>
      </c>
      <c r="G3219" s="21">
        <v>1.78882210486716</v>
      </c>
      <c r="H3219" s="21">
        <v>0.59905420696813105</v>
      </c>
      <c r="I3219" s="10" t="str">
        <f>Table[[#This Row],[Solar]]&amp;Table[[#This Row],[Wind]]</f>
        <v>475975</v>
      </c>
    </row>
    <row r="3220" spans="1:9" x14ac:dyDescent="0.3">
      <c r="A3220" s="19">
        <v>500</v>
      </c>
      <c r="B3220" s="20">
        <v>975</v>
      </c>
      <c r="C3220" s="21">
        <v>0.194847736867615</v>
      </c>
      <c r="D3220" s="21">
        <v>0.38732237219687099</v>
      </c>
      <c r="E3220" s="21">
        <v>0.12920269678865401</v>
      </c>
      <c r="F3220" s="21">
        <v>0.88260637646364004</v>
      </c>
      <c r="G3220" s="21">
        <v>1.75215643144521</v>
      </c>
      <c r="H3220" s="21">
        <v>0.59053338487728801</v>
      </c>
      <c r="I3220" s="10" t="str">
        <f>Table[[#This Row],[Solar]]&amp;Table[[#This Row],[Wind]]</f>
        <v>500975</v>
      </c>
    </row>
    <row r="3221" spans="1:9" x14ac:dyDescent="0.3">
      <c r="A3221" s="19">
        <v>525</v>
      </c>
      <c r="B3221" s="20">
        <v>975</v>
      </c>
      <c r="C3221" s="21">
        <v>0.191319459234219</v>
      </c>
      <c r="D3221" s="21">
        <v>0.37964929729805602</v>
      </c>
      <c r="E3221" s="21">
        <v>0.12744572603524501</v>
      </c>
      <c r="F3221" s="21">
        <v>0.865666946757087</v>
      </c>
      <c r="G3221" s="21">
        <v>1.7154907580232499</v>
      </c>
      <c r="H3221" s="21">
        <v>0.58201256278644498</v>
      </c>
      <c r="I3221" s="10" t="str">
        <f>Table[[#This Row],[Solar]]&amp;Table[[#This Row],[Wind]]</f>
        <v>525975</v>
      </c>
    </row>
    <row r="3222" spans="1:9" x14ac:dyDescent="0.3">
      <c r="A3222" s="19">
        <v>550</v>
      </c>
      <c r="B3222" s="20">
        <v>975</v>
      </c>
      <c r="C3222" s="21">
        <v>0.191251956309448</v>
      </c>
      <c r="D3222" s="21">
        <v>0.37846509916743698</v>
      </c>
      <c r="E3222" s="21">
        <v>0.128490644418848</v>
      </c>
      <c r="F3222" s="21">
        <v>0.86359662601134901</v>
      </c>
      <c r="G3222" s="21">
        <v>1.7067373571945901</v>
      </c>
      <c r="H3222" s="21">
        <v>0.58534184414885704</v>
      </c>
      <c r="I3222" s="10" t="str">
        <f>Table[[#This Row],[Solar]]&amp;Table[[#This Row],[Wind]]</f>
        <v>550975</v>
      </c>
    </row>
    <row r="3223" spans="1:9" x14ac:dyDescent="0.3">
      <c r="A3223" s="19">
        <v>575</v>
      </c>
      <c r="B3223" s="20">
        <v>975</v>
      </c>
      <c r="C3223" s="21">
        <v>0.19118445338467599</v>
      </c>
      <c r="D3223" s="21">
        <v>0.37728090103681799</v>
      </c>
      <c r="E3223" s="21">
        <v>0.12953556280244999</v>
      </c>
      <c r="F3223" s="21">
        <v>0.86152630526561202</v>
      </c>
      <c r="G3223" s="21">
        <v>1.69798395636593</v>
      </c>
      <c r="H3223" s="21">
        <v>0.58867112551126799</v>
      </c>
      <c r="I3223" s="10" t="str">
        <f>Table[[#This Row],[Solar]]&amp;Table[[#This Row],[Wind]]</f>
        <v>575975</v>
      </c>
    </row>
    <row r="3224" spans="1:9" x14ac:dyDescent="0.3">
      <c r="A3224" s="19">
        <v>600</v>
      </c>
      <c r="B3224" s="20">
        <v>975</v>
      </c>
      <c r="C3224" s="21">
        <v>0.19111695045990501</v>
      </c>
      <c r="D3224" s="21">
        <v>0.37609670290619901</v>
      </c>
      <c r="E3224" s="21">
        <v>0.130580481186053</v>
      </c>
      <c r="F3224" s="21">
        <v>0.85945598451987504</v>
      </c>
      <c r="G3224" s="21">
        <v>1.68923055553726</v>
      </c>
      <c r="H3224" s="21">
        <v>0.59200040687368005</v>
      </c>
      <c r="I3224" s="10" t="str">
        <f>Table[[#This Row],[Solar]]&amp;Table[[#This Row],[Wind]]</f>
        <v>600975</v>
      </c>
    </row>
    <row r="3225" spans="1:9" x14ac:dyDescent="0.3">
      <c r="A3225" s="19">
        <v>625</v>
      </c>
      <c r="B3225" s="20">
        <v>975</v>
      </c>
      <c r="C3225" s="21">
        <v>0.191049447535133</v>
      </c>
      <c r="D3225" s="21">
        <v>0.37491250477558002</v>
      </c>
      <c r="E3225" s="21">
        <v>0.13162539956965599</v>
      </c>
      <c r="F3225" s="21">
        <v>0.85738566377413805</v>
      </c>
      <c r="G3225" s="21">
        <v>1.6804771547085999</v>
      </c>
      <c r="H3225" s="21">
        <v>0.595329688236092</v>
      </c>
      <c r="I3225" s="10" t="str">
        <f>Table[[#This Row],[Solar]]&amp;Table[[#This Row],[Wind]]</f>
        <v>625975</v>
      </c>
    </row>
    <row r="3226" spans="1:9" x14ac:dyDescent="0.3">
      <c r="A3226" s="19">
        <v>650</v>
      </c>
      <c r="B3226" s="20">
        <v>975</v>
      </c>
      <c r="C3226" s="21">
        <v>0.190981944610361</v>
      </c>
      <c r="D3226" s="21">
        <v>0.37372830664496098</v>
      </c>
      <c r="E3226" s="21">
        <v>0.13267031795325801</v>
      </c>
      <c r="F3226" s="21">
        <v>0.85531534302840095</v>
      </c>
      <c r="G3226" s="21">
        <v>1.6717237538799401</v>
      </c>
      <c r="H3226" s="21">
        <v>0.59865896959850395</v>
      </c>
      <c r="I3226" s="10" t="str">
        <f>Table[[#This Row],[Solar]]&amp;Table[[#This Row],[Wind]]</f>
        <v>650975</v>
      </c>
    </row>
    <row r="3227" spans="1:9" x14ac:dyDescent="0.3">
      <c r="A3227" s="19">
        <v>675</v>
      </c>
      <c r="B3227" s="20">
        <v>975</v>
      </c>
      <c r="C3227" s="21">
        <v>0.19091444168558999</v>
      </c>
      <c r="D3227" s="21">
        <v>0.372544108514342</v>
      </c>
      <c r="E3227" s="21">
        <v>0.133715236336861</v>
      </c>
      <c r="F3227" s="21">
        <v>0.85324502228266297</v>
      </c>
      <c r="G3227" s="21">
        <v>1.66297035305128</v>
      </c>
      <c r="H3227" s="21">
        <v>0.60198825096091502</v>
      </c>
      <c r="I3227" s="10" t="str">
        <f>Table[[#This Row],[Solar]]&amp;Table[[#This Row],[Wind]]</f>
        <v>675975</v>
      </c>
    </row>
    <row r="3228" spans="1:9" x14ac:dyDescent="0.3">
      <c r="A3228" s="19">
        <v>700</v>
      </c>
      <c r="B3228" s="20">
        <v>975</v>
      </c>
      <c r="C3228" s="21">
        <v>0.19084693876081801</v>
      </c>
      <c r="D3228" s="21">
        <v>0.37135991038372301</v>
      </c>
      <c r="E3228" s="21">
        <v>0.13476015472046399</v>
      </c>
      <c r="F3228" s="21">
        <v>0.85117470153692598</v>
      </c>
      <c r="G3228" s="21">
        <v>1.65421695222261</v>
      </c>
      <c r="H3228" s="21">
        <v>0.60531753232332697</v>
      </c>
      <c r="I3228" s="10" t="str">
        <f>Table[[#This Row],[Solar]]&amp;Table[[#This Row],[Wind]]</f>
        <v>700975</v>
      </c>
    </row>
    <row r="3229" spans="1:9" x14ac:dyDescent="0.3">
      <c r="A3229" s="19">
        <v>725</v>
      </c>
      <c r="B3229" s="20">
        <v>975</v>
      </c>
      <c r="C3229" s="21">
        <v>0.19077943583604701</v>
      </c>
      <c r="D3229" s="21">
        <v>0.37017571225310397</v>
      </c>
      <c r="E3229" s="21">
        <v>0.135805073104066</v>
      </c>
      <c r="F3229" s="21">
        <v>0.849104380791189</v>
      </c>
      <c r="G3229" s="21">
        <v>1.64546355139395</v>
      </c>
      <c r="H3229" s="21">
        <v>0.60864681368573903</v>
      </c>
      <c r="I3229" s="10" t="str">
        <f>Table[[#This Row],[Solar]]&amp;Table[[#This Row],[Wind]]</f>
        <v>725975</v>
      </c>
    </row>
    <row r="3230" spans="1:9" x14ac:dyDescent="0.3">
      <c r="A3230" s="19">
        <v>750</v>
      </c>
      <c r="B3230" s="20">
        <v>975</v>
      </c>
      <c r="C3230" s="21">
        <v>0.190711932911275</v>
      </c>
      <c r="D3230" s="21">
        <v>0.36899151412248499</v>
      </c>
      <c r="E3230" s="21">
        <v>0.13684999148766899</v>
      </c>
      <c r="F3230" s="21">
        <v>0.84703406004545201</v>
      </c>
      <c r="G3230" s="21">
        <v>1.6367101505652899</v>
      </c>
      <c r="H3230" s="21">
        <v>0.61197609504815098</v>
      </c>
      <c r="I3230" s="10" t="str">
        <f>Table[[#This Row],[Solar]]&amp;Table[[#This Row],[Wind]]</f>
        <v>750975</v>
      </c>
    </row>
    <row r="3231" spans="1:9" x14ac:dyDescent="0.3">
      <c r="A3231" s="19">
        <v>775</v>
      </c>
      <c r="B3231" s="20">
        <v>975</v>
      </c>
      <c r="C3231" s="21">
        <v>0.19064442998650299</v>
      </c>
      <c r="D3231" s="21">
        <v>0.367807315991866</v>
      </c>
      <c r="E3231" s="21">
        <v>0.13789490987127201</v>
      </c>
      <c r="F3231" s="21">
        <v>0.84496373929971502</v>
      </c>
      <c r="G3231" s="21">
        <v>1.6279567497366201</v>
      </c>
      <c r="H3231" s="21">
        <v>0.61530537641056204</v>
      </c>
      <c r="I3231" s="10" t="str">
        <f>Table[[#This Row],[Solar]]&amp;Table[[#This Row],[Wind]]</f>
        <v>775975</v>
      </c>
    </row>
    <row r="3232" spans="1:9" x14ac:dyDescent="0.3">
      <c r="A3232" s="19">
        <v>800</v>
      </c>
      <c r="B3232" s="20">
        <v>975</v>
      </c>
      <c r="C3232" s="21">
        <v>0.19057692706173199</v>
      </c>
      <c r="D3232" s="21">
        <v>0.36662311786124702</v>
      </c>
      <c r="E3232" s="21">
        <v>0.138939828254875</v>
      </c>
      <c r="F3232" s="21">
        <v>0.84289341855397704</v>
      </c>
      <c r="G3232" s="21">
        <v>1.61920334890796</v>
      </c>
      <c r="H3232" s="21">
        <v>0.61863465777297399</v>
      </c>
      <c r="I3232" s="10" t="str">
        <f>Table[[#This Row],[Solar]]&amp;Table[[#This Row],[Wind]]</f>
        <v>800975</v>
      </c>
    </row>
    <row r="3233" spans="1:9" x14ac:dyDescent="0.3">
      <c r="A3233" s="19">
        <v>825</v>
      </c>
      <c r="B3233" s="20">
        <v>975</v>
      </c>
      <c r="C3233" s="21">
        <v>0.19050942413696001</v>
      </c>
      <c r="D3233" s="21">
        <v>0.36543891973062897</v>
      </c>
      <c r="E3233" s="21">
        <v>0.13998474663847699</v>
      </c>
      <c r="F3233" s="21">
        <v>0.84082309780824005</v>
      </c>
      <c r="G3233" s="21">
        <v>1.6104499480793</v>
      </c>
      <c r="H3233" s="21">
        <v>0.62196393913538595</v>
      </c>
      <c r="I3233" s="10" t="str">
        <f>Table[[#This Row],[Solar]]&amp;Table[[#This Row],[Wind]]</f>
        <v>825975</v>
      </c>
    </row>
    <row r="3234" spans="1:9" x14ac:dyDescent="0.3">
      <c r="A3234" s="19">
        <v>850</v>
      </c>
      <c r="B3234" s="20">
        <v>975</v>
      </c>
      <c r="C3234" s="21">
        <v>0.190441921212189</v>
      </c>
      <c r="D3234" s="21">
        <v>0.36425472160000999</v>
      </c>
      <c r="E3234" s="21">
        <v>0.14102966502208</v>
      </c>
      <c r="F3234" s="21">
        <v>0.83875277706250295</v>
      </c>
      <c r="G3234" s="21">
        <v>1.6016965472506299</v>
      </c>
      <c r="H3234" s="21">
        <v>0.62529322049779801</v>
      </c>
      <c r="I3234" s="10" t="str">
        <f>Table[[#This Row],[Solar]]&amp;Table[[#This Row],[Wind]]</f>
        <v>850975</v>
      </c>
    </row>
    <row r="3235" spans="1:9" x14ac:dyDescent="0.3">
      <c r="A3235" s="19">
        <v>875</v>
      </c>
      <c r="B3235" s="20">
        <v>975</v>
      </c>
      <c r="C3235" s="21">
        <v>0.190374418287417</v>
      </c>
      <c r="D3235" s="21">
        <v>0.363070523469391</v>
      </c>
      <c r="E3235" s="21">
        <v>0.14207458340568299</v>
      </c>
      <c r="F3235" s="21">
        <v>0.83668245631676597</v>
      </c>
      <c r="G3235" s="21">
        <v>1.5929431464219701</v>
      </c>
      <c r="H3235" s="21">
        <v>0.62862250186020896</v>
      </c>
      <c r="I3235" s="10" t="str">
        <f>Table[[#This Row],[Solar]]&amp;Table[[#This Row],[Wind]]</f>
        <v>875975</v>
      </c>
    </row>
    <row r="3236" spans="1:9" x14ac:dyDescent="0.3">
      <c r="A3236" s="19">
        <v>900</v>
      </c>
      <c r="B3236" s="20">
        <v>975</v>
      </c>
      <c r="C3236" s="21">
        <v>0.19030691536264599</v>
      </c>
      <c r="D3236" s="21">
        <v>0.36188632533877202</v>
      </c>
      <c r="E3236" s="21">
        <v>0.14311950178928501</v>
      </c>
      <c r="F3236" s="21">
        <v>0.83461213557102898</v>
      </c>
      <c r="G3236" s="21">
        <v>1.5841897455933101</v>
      </c>
      <c r="H3236" s="21">
        <v>0.63195178322262102</v>
      </c>
      <c r="I3236" s="10" t="str">
        <f>Table[[#This Row],[Solar]]&amp;Table[[#This Row],[Wind]]</f>
        <v>900975</v>
      </c>
    </row>
    <row r="3237" spans="1:9" x14ac:dyDescent="0.3">
      <c r="A3237" s="19">
        <v>925</v>
      </c>
      <c r="B3237" s="20">
        <v>975</v>
      </c>
      <c r="C3237" s="21">
        <v>0.19023941243787401</v>
      </c>
      <c r="D3237" s="21">
        <v>0.36070212720815298</v>
      </c>
      <c r="E3237" s="21">
        <v>0.144164420172888</v>
      </c>
      <c r="F3237" s="21">
        <v>0.83254181482529199</v>
      </c>
      <c r="G3237" s="21">
        <v>1.57543634476464</v>
      </c>
      <c r="H3237" s="21">
        <v>0.63528106458503297</v>
      </c>
      <c r="I3237" s="10" t="str">
        <f>Table[[#This Row],[Solar]]&amp;Table[[#This Row],[Wind]]</f>
        <v>925975</v>
      </c>
    </row>
    <row r="3238" spans="1:9" x14ac:dyDescent="0.3">
      <c r="A3238" s="19">
        <v>950</v>
      </c>
      <c r="B3238" s="20">
        <v>975</v>
      </c>
      <c r="C3238" s="21">
        <v>0.19017190951310201</v>
      </c>
      <c r="D3238" s="21">
        <v>0.35951792907753399</v>
      </c>
      <c r="E3238" s="21">
        <v>0.14520933855649101</v>
      </c>
      <c r="F3238" s="21">
        <v>0.83047149407955401</v>
      </c>
      <c r="G3238" s="21">
        <v>1.56668294393598</v>
      </c>
      <c r="H3238" s="21">
        <v>0.63861034594744404</v>
      </c>
      <c r="I3238" s="10" t="str">
        <f>Table[[#This Row],[Solar]]&amp;Table[[#This Row],[Wind]]</f>
        <v>950975</v>
      </c>
    </row>
    <row r="3239" spans="1:9" x14ac:dyDescent="0.3">
      <c r="A3239" s="19">
        <v>975</v>
      </c>
      <c r="B3239" s="20">
        <v>975</v>
      </c>
      <c r="C3239" s="21">
        <v>0.190104406588331</v>
      </c>
      <c r="D3239" s="21">
        <v>0.35833373094691501</v>
      </c>
      <c r="E3239" s="21">
        <v>0.146254256940093</v>
      </c>
      <c r="F3239" s="21">
        <v>0.82840117333381702</v>
      </c>
      <c r="G3239" s="21">
        <v>1.5579295431073199</v>
      </c>
      <c r="H3239" s="21">
        <v>0.64193962730985599</v>
      </c>
      <c r="I3239" s="10" t="str">
        <f>Table[[#This Row],[Solar]]&amp;Table[[#This Row],[Wind]]</f>
        <v>975975</v>
      </c>
    </row>
    <row r="3240" spans="1:9" x14ac:dyDescent="0.3">
      <c r="A3240" s="19">
        <v>1000</v>
      </c>
      <c r="B3240" s="20">
        <v>975</v>
      </c>
      <c r="C3240" s="21">
        <v>0.19051286273804499</v>
      </c>
      <c r="D3240" s="21">
        <v>0.35789198295852298</v>
      </c>
      <c r="E3240" s="21">
        <v>0.148173687868737</v>
      </c>
      <c r="F3240" s="21">
        <v>0.83098986194551805</v>
      </c>
      <c r="G3240" s="21">
        <v>1.5574414152471101</v>
      </c>
      <c r="H3240" s="21">
        <v>0.651042633732275</v>
      </c>
      <c r="I3240" s="10" t="str">
        <f>Table[[#This Row],[Solar]]&amp;Table[[#This Row],[Wind]]</f>
        <v>1000975</v>
      </c>
    </row>
    <row r="3241" spans="1:9" x14ac:dyDescent="0.3">
      <c r="A3241" s="19">
        <v>1025</v>
      </c>
      <c r="B3241" s="20">
        <v>975</v>
      </c>
      <c r="C3241" s="21">
        <v>0.19092131888776001</v>
      </c>
      <c r="D3241" s="21">
        <v>0.35745023497013101</v>
      </c>
      <c r="E3241" s="21">
        <v>0.15009311879737999</v>
      </c>
      <c r="F3241" s="21">
        <v>0.83357855055721897</v>
      </c>
      <c r="G3241" s="21">
        <v>1.5569532873869001</v>
      </c>
      <c r="H3241" s="21">
        <v>0.66014564015469301</v>
      </c>
      <c r="I3241" s="10" t="str">
        <f>Table[[#This Row],[Solar]]&amp;Table[[#This Row],[Wind]]</f>
        <v>1025975</v>
      </c>
    </row>
    <row r="3242" spans="1:9" x14ac:dyDescent="0.3">
      <c r="A3242" s="19">
        <v>1050</v>
      </c>
      <c r="B3242" s="20">
        <v>975</v>
      </c>
      <c r="C3242" s="21">
        <v>0.191329775037474</v>
      </c>
      <c r="D3242" s="21">
        <v>0.35700848698173998</v>
      </c>
      <c r="E3242" s="21">
        <v>0.15201254972602299</v>
      </c>
      <c r="F3242" s="21">
        <v>0.83616723916892</v>
      </c>
      <c r="G3242" s="21">
        <v>1.5564651595266901</v>
      </c>
      <c r="H3242" s="21">
        <v>0.66924864657711103</v>
      </c>
      <c r="I3242" s="10" t="str">
        <f>Table[[#This Row],[Solar]]&amp;Table[[#This Row],[Wind]]</f>
        <v>1050975</v>
      </c>
    </row>
    <row r="3243" spans="1:9" x14ac:dyDescent="0.3">
      <c r="A3243" s="19">
        <v>1075</v>
      </c>
      <c r="B3243" s="20">
        <v>975</v>
      </c>
      <c r="C3243" s="21">
        <v>0.191738231187188</v>
      </c>
      <c r="D3243" s="21">
        <v>0.35656673899334801</v>
      </c>
      <c r="E3243" s="21">
        <v>0.15393198065466701</v>
      </c>
      <c r="F3243" s="21">
        <v>0.83875592778062102</v>
      </c>
      <c r="G3243" s="21">
        <v>1.55597703166648</v>
      </c>
      <c r="H3243" s="21">
        <v>0.67835165299953004</v>
      </c>
      <c r="I3243" s="10" t="str">
        <f>Table[[#This Row],[Solar]]&amp;Table[[#This Row],[Wind]]</f>
        <v>1075975</v>
      </c>
    </row>
    <row r="3244" spans="1:9" x14ac:dyDescent="0.3">
      <c r="A3244" s="19">
        <v>1100</v>
      </c>
      <c r="B3244" s="20">
        <v>975</v>
      </c>
      <c r="C3244" s="21">
        <v>0.19214668733690299</v>
      </c>
      <c r="D3244" s="21">
        <v>0.35612499100495598</v>
      </c>
      <c r="E3244" s="21">
        <v>0.15585141158331001</v>
      </c>
      <c r="F3244" s="21">
        <v>0.84134461639232205</v>
      </c>
      <c r="G3244" s="21">
        <v>1.55548890380627</v>
      </c>
      <c r="H3244" s="21">
        <v>0.68745465942194794</v>
      </c>
      <c r="I3244" s="10" t="str">
        <f>Table[[#This Row],[Solar]]&amp;Table[[#This Row],[Wind]]</f>
        <v>1100975</v>
      </c>
    </row>
    <row r="3245" spans="1:9" x14ac:dyDescent="0.3">
      <c r="A3245" s="19">
        <v>1125</v>
      </c>
      <c r="B3245" s="20">
        <v>975</v>
      </c>
      <c r="C3245" s="21">
        <v>0.19255514348661701</v>
      </c>
      <c r="D3245" s="21">
        <v>0.35568324301656501</v>
      </c>
      <c r="E3245" s="21">
        <v>0.157770842511953</v>
      </c>
      <c r="F3245" s="21">
        <v>0.84393330500402297</v>
      </c>
      <c r="G3245" s="21">
        <v>1.55500077594606</v>
      </c>
      <c r="H3245" s="21">
        <v>0.69655766584436596</v>
      </c>
      <c r="I3245" s="10" t="str">
        <f>Table[[#This Row],[Solar]]&amp;Table[[#This Row],[Wind]]</f>
        <v>1125975</v>
      </c>
    </row>
    <row r="3246" spans="1:9" x14ac:dyDescent="0.3">
      <c r="A3246" s="19">
        <v>1150</v>
      </c>
      <c r="B3246" s="20">
        <v>975</v>
      </c>
      <c r="C3246" s="21">
        <v>0.192963599636332</v>
      </c>
      <c r="D3246" s="21">
        <v>0.35524149502817298</v>
      </c>
      <c r="E3246" s="21">
        <v>0.159690273440597</v>
      </c>
      <c r="F3246" s="21">
        <v>0.846521993615724</v>
      </c>
      <c r="G3246" s="21">
        <v>1.55451264808585</v>
      </c>
      <c r="H3246" s="21">
        <v>0.70566067226678497</v>
      </c>
      <c r="I3246" s="10" t="str">
        <f>Table[[#This Row],[Solar]]&amp;Table[[#This Row],[Wind]]</f>
        <v>1150975</v>
      </c>
    </row>
    <row r="3247" spans="1:9" x14ac:dyDescent="0.3">
      <c r="A3247" s="19">
        <v>1175</v>
      </c>
      <c r="B3247" s="20">
        <v>975</v>
      </c>
      <c r="C3247" s="21">
        <v>0.19337205578604599</v>
      </c>
      <c r="D3247" s="21">
        <v>0.35479974703978101</v>
      </c>
      <c r="E3247" s="21">
        <v>0.16160970436923999</v>
      </c>
      <c r="F3247" s="21">
        <v>0.84911068222742403</v>
      </c>
      <c r="G3247" s="21">
        <v>1.55402452022564</v>
      </c>
      <c r="H3247" s="21">
        <v>0.71476367868920299</v>
      </c>
      <c r="I3247" s="10" t="str">
        <f>Table[[#This Row],[Solar]]&amp;Table[[#This Row],[Wind]]</f>
        <v>1175975</v>
      </c>
    </row>
    <row r="3248" spans="1:9" x14ac:dyDescent="0.3">
      <c r="A3248" s="19">
        <v>1200</v>
      </c>
      <c r="B3248" s="20">
        <v>975</v>
      </c>
      <c r="C3248" s="21">
        <v>0.19378051193576001</v>
      </c>
      <c r="D3248" s="21">
        <v>0.35435799905138898</v>
      </c>
      <c r="E3248" s="21">
        <v>0.16352913529788299</v>
      </c>
      <c r="F3248" s="21">
        <v>0.85169937083912495</v>
      </c>
      <c r="G3248" s="21">
        <v>1.55353639236543</v>
      </c>
      <c r="H3248" s="21">
        <v>0.723866685111621</v>
      </c>
      <c r="I3248" s="10" t="str">
        <f>Table[[#This Row],[Solar]]&amp;Table[[#This Row],[Wind]]</f>
        <v>1200975</v>
      </c>
    </row>
    <row r="3249" spans="1:9" x14ac:dyDescent="0.3">
      <c r="A3249" s="19">
        <v>1225</v>
      </c>
      <c r="B3249" s="20">
        <v>975</v>
      </c>
      <c r="C3249" s="21">
        <v>0.19418896808547501</v>
      </c>
      <c r="D3249" s="21">
        <v>0.35391625106299801</v>
      </c>
      <c r="E3249" s="21">
        <v>0.16544856622652701</v>
      </c>
      <c r="F3249" s="21">
        <v>0.85428805945082598</v>
      </c>
      <c r="G3249" s="21">
        <v>1.5530482645052199</v>
      </c>
      <c r="H3249" s="21">
        <v>0.73296969153404001</v>
      </c>
      <c r="I3249" s="10" t="str">
        <f>Table[[#This Row],[Solar]]&amp;Table[[#This Row],[Wind]]</f>
        <v>1225975</v>
      </c>
    </row>
    <row r="3250" spans="1:9" x14ac:dyDescent="0.3">
      <c r="A3250" s="19">
        <v>1250</v>
      </c>
      <c r="B3250" s="20">
        <v>975</v>
      </c>
      <c r="C3250" s="21">
        <v>0.194597424235189</v>
      </c>
      <c r="D3250" s="21">
        <v>0.35347450307460598</v>
      </c>
      <c r="E3250" s="21">
        <v>0.16736799715517001</v>
      </c>
      <c r="F3250" s="21">
        <v>0.856876748062527</v>
      </c>
      <c r="G3250" s="21">
        <v>1.5525601366450099</v>
      </c>
      <c r="H3250" s="21">
        <v>0.74207269795645803</v>
      </c>
      <c r="I3250" s="10" t="str">
        <f>Table[[#This Row],[Solar]]&amp;Table[[#This Row],[Wind]]</f>
        <v>1250975</v>
      </c>
    </row>
    <row r="3251" spans="1:9" x14ac:dyDescent="0.3">
      <c r="A3251" s="19">
        <v>1275</v>
      </c>
      <c r="B3251" s="20">
        <v>975</v>
      </c>
      <c r="C3251" s="21">
        <v>0.19500588038490399</v>
      </c>
      <c r="D3251" s="21">
        <v>0.35303275508621401</v>
      </c>
      <c r="E3251" s="21">
        <v>0.169287428083814</v>
      </c>
      <c r="F3251" s="21">
        <v>0.85946543667422803</v>
      </c>
      <c r="G3251" s="21">
        <v>1.5520720087847999</v>
      </c>
      <c r="H3251" s="21">
        <v>0.75117570437887604</v>
      </c>
      <c r="I3251" s="10" t="str">
        <f>Table[[#This Row],[Solar]]&amp;Table[[#This Row],[Wind]]</f>
        <v>1275975</v>
      </c>
    </row>
    <row r="3252" spans="1:9" x14ac:dyDescent="0.3">
      <c r="A3252" s="19">
        <v>1300</v>
      </c>
      <c r="B3252" s="20">
        <v>975</v>
      </c>
      <c r="C3252" s="21">
        <v>0.19541433653461801</v>
      </c>
      <c r="D3252" s="21">
        <v>0.35259100709782298</v>
      </c>
      <c r="E3252" s="21">
        <v>0.171206859012457</v>
      </c>
      <c r="F3252" s="21">
        <v>0.86205412528592895</v>
      </c>
      <c r="G3252" s="21">
        <v>1.5515838809245901</v>
      </c>
      <c r="H3252" s="21">
        <v>0.76027871080129505</v>
      </c>
      <c r="I3252" s="10" t="str">
        <f>Table[[#This Row],[Solar]]&amp;Table[[#This Row],[Wind]]</f>
        <v>1300975</v>
      </c>
    </row>
    <row r="3253" spans="1:9" x14ac:dyDescent="0.3">
      <c r="A3253" s="19">
        <v>1325</v>
      </c>
      <c r="B3253" s="20">
        <v>975</v>
      </c>
      <c r="C3253" s="21">
        <v>0.19735398103837201</v>
      </c>
      <c r="D3253" s="21">
        <v>0.35444091270477102</v>
      </c>
      <c r="E3253" s="21">
        <v>0.17462111154517701</v>
      </c>
      <c r="F3253" s="21">
        <v>0.87074191770370402</v>
      </c>
      <c r="G3253" s="21">
        <v>1.56061774739225</v>
      </c>
      <c r="H3253" s="21">
        <v>0.77479777376233605</v>
      </c>
      <c r="I3253" s="10" t="str">
        <f>Table[[#This Row],[Solar]]&amp;Table[[#This Row],[Wind]]</f>
        <v>1325975</v>
      </c>
    </row>
    <row r="3254" spans="1:9" x14ac:dyDescent="0.3">
      <c r="A3254" s="19">
        <v>1350</v>
      </c>
      <c r="B3254" s="20">
        <v>975</v>
      </c>
      <c r="C3254" s="21">
        <v>0.19967642263063501</v>
      </c>
      <c r="D3254" s="21">
        <v>0.35686373171055502</v>
      </c>
      <c r="E3254" s="21">
        <v>0.17840906947891699</v>
      </c>
      <c r="F3254" s="21">
        <v>0.88095448607299698</v>
      </c>
      <c r="G3254" s="21">
        <v>1.5720321124418799</v>
      </c>
      <c r="H3254" s="21">
        <v>0.79067085085803301</v>
      </c>
      <c r="I3254" s="10" t="str">
        <f>Table[[#This Row],[Solar]]&amp;Table[[#This Row],[Wind]]</f>
        <v>1350975</v>
      </c>
    </row>
    <row r="3255" spans="1:9" x14ac:dyDescent="0.3">
      <c r="A3255" s="19">
        <v>1375</v>
      </c>
      <c r="B3255" s="20">
        <v>975</v>
      </c>
      <c r="C3255" s="21">
        <v>0.20199886422289901</v>
      </c>
      <c r="D3255" s="21">
        <v>0.35928655071633803</v>
      </c>
      <c r="E3255" s="21">
        <v>0.182197027412657</v>
      </c>
      <c r="F3255" s="21">
        <v>0.89116705444229105</v>
      </c>
      <c r="G3255" s="21">
        <v>1.58344647749151</v>
      </c>
      <c r="H3255" s="21">
        <v>0.80654392795372998</v>
      </c>
      <c r="I3255" s="10" t="str">
        <f>Table[[#This Row],[Solar]]&amp;Table[[#This Row],[Wind]]</f>
        <v>1375975</v>
      </c>
    </row>
    <row r="3256" spans="1:9" x14ac:dyDescent="0.3">
      <c r="A3256" s="19">
        <v>1400</v>
      </c>
      <c r="B3256" s="20">
        <v>975</v>
      </c>
      <c r="C3256" s="21">
        <v>0.204321305815163</v>
      </c>
      <c r="D3256" s="21">
        <v>0.36170936972212198</v>
      </c>
      <c r="E3256" s="21">
        <v>0.18598498534639701</v>
      </c>
      <c r="F3256" s="21">
        <v>0.90137962281158401</v>
      </c>
      <c r="G3256" s="21">
        <v>1.5948608425411399</v>
      </c>
      <c r="H3256" s="21">
        <v>0.82241700504942605</v>
      </c>
      <c r="I3256" s="10" t="str">
        <f>Table[[#This Row],[Solar]]&amp;Table[[#This Row],[Wind]]</f>
        <v>1400975</v>
      </c>
    </row>
    <row r="3257" spans="1:9" x14ac:dyDescent="0.3">
      <c r="A3257" s="19">
        <v>1425</v>
      </c>
      <c r="B3257" s="20">
        <v>975</v>
      </c>
      <c r="C3257" s="21">
        <v>0.206643747407427</v>
      </c>
      <c r="D3257" s="21">
        <v>0.36413218872790598</v>
      </c>
      <c r="E3257" s="21">
        <v>0.189772943280137</v>
      </c>
      <c r="F3257" s="21">
        <v>0.91159219118087798</v>
      </c>
      <c r="G3257" s="21">
        <v>1.60627520759077</v>
      </c>
      <c r="H3257" s="21">
        <v>0.83829008214512302</v>
      </c>
      <c r="I3257" s="10" t="str">
        <f>Table[[#This Row],[Solar]]&amp;Table[[#This Row],[Wind]]</f>
        <v>1425975</v>
      </c>
    </row>
    <row r="3258" spans="1:9" x14ac:dyDescent="0.3">
      <c r="A3258" s="19">
        <v>1450</v>
      </c>
      <c r="B3258" s="20">
        <v>975</v>
      </c>
      <c r="C3258" s="21">
        <v>0.20896618899968999</v>
      </c>
      <c r="D3258" s="21">
        <v>0.36655500773368899</v>
      </c>
      <c r="E3258" s="21">
        <v>0.19356090121387701</v>
      </c>
      <c r="F3258" s="21">
        <v>0.92180475955017105</v>
      </c>
      <c r="G3258" s="21">
        <v>1.6176895726404099</v>
      </c>
      <c r="H3258" s="21">
        <v>0.85416315924081998</v>
      </c>
      <c r="I3258" s="10" t="str">
        <f>Table[[#This Row],[Solar]]&amp;Table[[#This Row],[Wind]]</f>
        <v>1450975</v>
      </c>
    </row>
    <row r="3259" spans="1:9" x14ac:dyDescent="0.3">
      <c r="A3259" s="19">
        <v>1475</v>
      </c>
      <c r="B3259" s="20">
        <v>975</v>
      </c>
      <c r="C3259" s="21">
        <v>0.21128863059195399</v>
      </c>
      <c r="D3259" s="21">
        <v>0.36897782673947299</v>
      </c>
      <c r="E3259" s="21">
        <v>0.19734885914761699</v>
      </c>
      <c r="F3259" s="21">
        <v>0.93201732791946501</v>
      </c>
      <c r="G3259" s="21">
        <v>1.62910393769004</v>
      </c>
      <c r="H3259" s="21">
        <v>0.87003623633651705</v>
      </c>
      <c r="I3259" s="10" t="str">
        <f>Table[[#This Row],[Solar]]&amp;Table[[#This Row],[Wind]]</f>
        <v>1475975</v>
      </c>
    </row>
    <row r="3260" spans="1:9" x14ac:dyDescent="0.3">
      <c r="A3260" s="19">
        <v>1500</v>
      </c>
      <c r="B3260" s="20">
        <v>975</v>
      </c>
      <c r="C3260" s="21">
        <v>0.21361107218421799</v>
      </c>
      <c r="D3260" s="21">
        <v>0.371400645745257</v>
      </c>
      <c r="E3260" s="21">
        <v>0.201136817081357</v>
      </c>
      <c r="F3260" s="21">
        <v>0.94222989628875797</v>
      </c>
      <c r="G3260" s="21">
        <v>1.6405183027396699</v>
      </c>
      <c r="H3260" s="21">
        <v>0.88590931343221402</v>
      </c>
      <c r="I3260" s="10" t="str">
        <f>Table[[#This Row],[Solar]]&amp;Table[[#This Row],[Wind]]</f>
        <v>1500975</v>
      </c>
    </row>
    <row r="3261" spans="1:9" x14ac:dyDescent="0.3">
      <c r="A3261" s="19">
        <v>1525</v>
      </c>
      <c r="B3261" s="20">
        <v>975</v>
      </c>
      <c r="C3261" s="21">
        <v>0.21593351377648101</v>
      </c>
      <c r="D3261" s="21">
        <v>0.37382346475104</v>
      </c>
      <c r="E3261" s="21">
        <v>0.20492477501509701</v>
      </c>
      <c r="F3261" s="21">
        <v>0.95244246465805205</v>
      </c>
      <c r="G3261" s="21">
        <v>1.6519326677893</v>
      </c>
      <c r="H3261" s="21">
        <v>0.90178239052791098</v>
      </c>
      <c r="I3261" s="10" t="str">
        <f>Table[[#This Row],[Solar]]&amp;Table[[#This Row],[Wind]]</f>
        <v>1525975</v>
      </c>
    </row>
    <row r="3262" spans="1:9" x14ac:dyDescent="0.3">
      <c r="A3262" s="19">
        <v>0</v>
      </c>
      <c r="B3262" s="20">
        <v>1000</v>
      </c>
      <c r="C3262" s="21">
        <v>0.26459282909726201</v>
      </c>
      <c r="D3262" s="21">
        <v>0.53808559692544</v>
      </c>
      <c r="E3262" s="21">
        <v>0.16538055215588501</v>
      </c>
      <c r="F3262" s="21">
        <v>1.2227203615980999</v>
      </c>
      <c r="G3262" s="21">
        <v>2.4831493443665602</v>
      </c>
      <c r="H3262" s="21">
        <v>0.769346608414749</v>
      </c>
      <c r="I3262" s="10" t="str">
        <f>Table[[#This Row],[Solar]]&amp;Table[[#This Row],[Wind]]</f>
        <v>01000</v>
      </c>
    </row>
    <row r="3263" spans="1:9" x14ac:dyDescent="0.3">
      <c r="A3263" s="19">
        <v>25</v>
      </c>
      <c r="B3263" s="20">
        <v>1000</v>
      </c>
      <c r="C3263" s="21">
        <v>0.26106455146386598</v>
      </c>
      <c r="D3263" s="21">
        <v>0.53041252202662503</v>
      </c>
      <c r="E3263" s="21">
        <v>0.16362358140247599</v>
      </c>
      <c r="F3263" s="21">
        <v>1.20578093189155</v>
      </c>
      <c r="G3263" s="21">
        <v>2.4464836709446098</v>
      </c>
      <c r="H3263" s="21">
        <v>0.76082578632390596</v>
      </c>
      <c r="I3263" s="10" t="str">
        <f>Table[[#This Row],[Solar]]&amp;Table[[#This Row],[Wind]]</f>
        <v>251000</v>
      </c>
    </row>
    <row r="3264" spans="1:9" x14ac:dyDescent="0.3">
      <c r="A3264" s="19">
        <v>50</v>
      </c>
      <c r="B3264" s="20">
        <v>1000</v>
      </c>
      <c r="C3264" s="21">
        <v>0.25753627383047101</v>
      </c>
      <c r="D3264" s="21">
        <v>0.52273944712781095</v>
      </c>
      <c r="E3264" s="21">
        <v>0.16186661064906599</v>
      </c>
      <c r="F3264" s="21">
        <v>1.1888415021850001</v>
      </c>
      <c r="G3264" s="21">
        <v>2.4098179975226501</v>
      </c>
      <c r="H3264" s="21">
        <v>0.75230496423306303</v>
      </c>
      <c r="I3264" s="10" t="str">
        <f>Table[[#This Row],[Solar]]&amp;Table[[#This Row],[Wind]]</f>
        <v>501000</v>
      </c>
    </row>
    <row r="3265" spans="1:9" x14ac:dyDescent="0.3">
      <c r="A3265" s="19">
        <v>75</v>
      </c>
      <c r="B3265" s="20">
        <v>1000</v>
      </c>
      <c r="C3265" s="21">
        <v>0.25400799619707498</v>
      </c>
      <c r="D3265" s="21">
        <v>0.51506637222899598</v>
      </c>
      <c r="E3265" s="21">
        <v>0.16010963989565599</v>
      </c>
      <c r="F3265" s="21">
        <v>1.1719020724784399</v>
      </c>
      <c r="G3265" s="21">
        <v>2.3731523241007002</v>
      </c>
      <c r="H3265" s="21">
        <v>0.74378414214222</v>
      </c>
      <c r="I3265" s="10" t="str">
        <f>Table[[#This Row],[Solar]]&amp;Table[[#This Row],[Wind]]</f>
        <v>751000</v>
      </c>
    </row>
    <row r="3266" spans="1:9" x14ac:dyDescent="0.3">
      <c r="A3266" s="19">
        <v>100</v>
      </c>
      <c r="B3266" s="20">
        <v>1000</v>
      </c>
      <c r="C3266" s="21">
        <v>0.25047971856368001</v>
      </c>
      <c r="D3266" s="21">
        <v>0.50739329733018101</v>
      </c>
      <c r="E3266" s="21">
        <v>0.15835266914224699</v>
      </c>
      <c r="F3266" s="21">
        <v>1.15496264277189</v>
      </c>
      <c r="G3266" s="21">
        <v>2.3364866506787498</v>
      </c>
      <c r="H3266" s="21">
        <v>0.73526332005137696</v>
      </c>
      <c r="I3266" s="10" t="str">
        <f>Table[[#This Row],[Solar]]&amp;Table[[#This Row],[Wind]]</f>
        <v>1001000</v>
      </c>
    </row>
    <row r="3267" spans="1:9" x14ac:dyDescent="0.3">
      <c r="A3267" s="19">
        <v>125</v>
      </c>
      <c r="B3267" s="20">
        <v>1000</v>
      </c>
      <c r="C3267" s="21">
        <v>0.24695144093028401</v>
      </c>
      <c r="D3267" s="21">
        <v>0.49972022243136699</v>
      </c>
      <c r="E3267" s="21">
        <v>0.156595698388837</v>
      </c>
      <c r="F3267" s="21">
        <v>1.13802321306534</v>
      </c>
      <c r="G3267" s="21">
        <v>2.2998209772567901</v>
      </c>
      <c r="H3267" s="21">
        <v>0.72674249796053403</v>
      </c>
      <c r="I3267" s="10" t="str">
        <f>Table[[#This Row],[Solar]]&amp;Table[[#This Row],[Wind]]</f>
        <v>1251000</v>
      </c>
    </row>
    <row r="3268" spans="1:9" x14ac:dyDescent="0.3">
      <c r="A3268" s="19">
        <v>150</v>
      </c>
      <c r="B3268" s="20">
        <v>1000</v>
      </c>
      <c r="C3268" s="21">
        <v>0.24342316329688801</v>
      </c>
      <c r="D3268" s="21">
        <v>0.49204714753255202</v>
      </c>
      <c r="E3268" s="21">
        <v>0.154838727635428</v>
      </c>
      <c r="F3268" s="21">
        <v>1.1210837833587799</v>
      </c>
      <c r="G3268" s="21">
        <v>2.2631553038348402</v>
      </c>
      <c r="H3268" s="21">
        <v>0.71822167586969099</v>
      </c>
      <c r="I3268" s="10" t="str">
        <f>Table[[#This Row],[Solar]]&amp;Table[[#This Row],[Wind]]</f>
        <v>1501000</v>
      </c>
    </row>
    <row r="3269" spans="1:9" x14ac:dyDescent="0.3">
      <c r="A3269" s="19">
        <v>175</v>
      </c>
      <c r="B3269" s="20">
        <v>1000</v>
      </c>
      <c r="C3269" s="21">
        <v>0.23989488566349301</v>
      </c>
      <c r="D3269" s="21">
        <v>0.484374072633738</v>
      </c>
      <c r="E3269" s="21">
        <v>0.153081756882018</v>
      </c>
      <c r="F3269" s="21">
        <v>1.10414435365223</v>
      </c>
      <c r="G3269" s="21">
        <v>2.2264896304128801</v>
      </c>
      <c r="H3269" s="21">
        <v>0.70970085377884795</v>
      </c>
      <c r="I3269" s="10" t="str">
        <f>Table[[#This Row],[Solar]]&amp;Table[[#This Row],[Wind]]</f>
        <v>1751000</v>
      </c>
    </row>
    <row r="3270" spans="1:9" x14ac:dyDescent="0.3">
      <c r="A3270" s="19">
        <v>200</v>
      </c>
      <c r="B3270" s="20">
        <v>1000</v>
      </c>
      <c r="C3270" s="21">
        <v>0.23636660803009699</v>
      </c>
      <c r="D3270" s="21">
        <v>0.47670099773492303</v>
      </c>
      <c r="E3270" s="21">
        <v>0.151324786128608</v>
      </c>
      <c r="F3270" s="21">
        <v>1.08720492394568</v>
      </c>
      <c r="G3270" s="21">
        <v>2.1898239569909301</v>
      </c>
      <c r="H3270" s="21">
        <v>0.70118003168800502</v>
      </c>
      <c r="I3270" s="10" t="str">
        <f>Table[[#This Row],[Solar]]&amp;Table[[#This Row],[Wind]]</f>
        <v>2001000</v>
      </c>
    </row>
    <row r="3271" spans="1:9" x14ac:dyDescent="0.3">
      <c r="A3271" s="19">
        <v>225</v>
      </c>
      <c r="B3271" s="20">
        <v>1000</v>
      </c>
      <c r="C3271" s="21">
        <v>0.23283833039670199</v>
      </c>
      <c r="D3271" s="21">
        <v>0.469027922836108</v>
      </c>
      <c r="E3271" s="21">
        <v>0.149567815375199</v>
      </c>
      <c r="F3271" s="21">
        <v>1.0702654942391201</v>
      </c>
      <c r="G3271" s="21">
        <v>2.1531582835689802</v>
      </c>
      <c r="H3271" s="21">
        <v>0.69265920959716198</v>
      </c>
      <c r="I3271" s="10" t="str">
        <f>Table[[#This Row],[Solar]]&amp;Table[[#This Row],[Wind]]</f>
        <v>2251000</v>
      </c>
    </row>
    <row r="3272" spans="1:9" x14ac:dyDescent="0.3">
      <c r="A3272" s="19">
        <v>250</v>
      </c>
      <c r="B3272" s="20">
        <v>1000</v>
      </c>
      <c r="C3272" s="21">
        <v>0.22931005276330599</v>
      </c>
      <c r="D3272" s="21">
        <v>0.46135484793729398</v>
      </c>
      <c r="E3272" s="21">
        <v>0.14781084462178901</v>
      </c>
      <c r="F3272" s="21">
        <v>1.0533260645325699</v>
      </c>
      <c r="G3272" s="21">
        <v>2.1164926101470201</v>
      </c>
      <c r="H3272" s="21">
        <v>0.68413838750631895</v>
      </c>
      <c r="I3272" s="10" t="str">
        <f>Table[[#This Row],[Solar]]&amp;Table[[#This Row],[Wind]]</f>
        <v>2501000</v>
      </c>
    </row>
    <row r="3273" spans="1:9" x14ac:dyDescent="0.3">
      <c r="A3273" s="19">
        <v>275</v>
      </c>
      <c r="B3273" s="20">
        <v>1000</v>
      </c>
      <c r="C3273" s="21">
        <v>0.22578177512991099</v>
      </c>
      <c r="D3273" s="21">
        <v>0.45368177303847901</v>
      </c>
      <c r="E3273" s="21">
        <v>0.14605387386838001</v>
      </c>
      <c r="F3273" s="21">
        <v>1.03638663482602</v>
      </c>
      <c r="G3273" s="21">
        <v>2.0798269367250701</v>
      </c>
      <c r="H3273" s="21">
        <v>0.67561756541547602</v>
      </c>
      <c r="I3273" s="10" t="str">
        <f>Table[[#This Row],[Solar]]&amp;Table[[#This Row],[Wind]]</f>
        <v>2751000</v>
      </c>
    </row>
    <row r="3274" spans="1:9" x14ac:dyDescent="0.3">
      <c r="A3274" s="19">
        <v>300</v>
      </c>
      <c r="B3274" s="20">
        <v>1000</v>
      </c>
      <c r="C3274" s="21">
        <v>0.22225349749651499</v>
      </c>
      <c r="D3274" s="21">
        <v>0.44600869813966398</v>
      </c>
      <c r="E3274" s="21">
        <v>0.14429690311497001</v>
      </c>
      <c r="F3274" s="21">
        <v>1.0194472051194601</v>
      </c>
      <c r="G3274" s="21">
        <v>2.04316126330311</v>
      </c>
      <c r="H3274" s="21">
        <v>0.66709674332463198</v>
      </c>
      <c r="I3274" s="10" t="str">
        <f>Table[[#This Row],[Solar]]&amp;Table[[#This Row],[Wind]]</f>
        <v>3001000</v>
      </c>
    </row>
    <row r="3275" spans="1:9" x14ac:dyDescent="0.3">
      <c r="A3275" s="19">
        <v>325</v>
      </c>
      <c r="B3275" s="20">
        <v>1000</v>
      </c>
      <c r="C3275" s="21">
        <v>0.21872521986311999</v>
      </c>
      <c r="D3275" s="21">
        <v>0.43833562324085001</v>
      </c>
      <c r="E3275" s="21">
        <v>0.14253993236156001</v>
      </c>
      <c r="F3275" s="21">
        <v>1.0025077754129099</v>
      </c>
      <c r="G3275" s="21">
        <v>2.0064955898811601</v>
      </c>
      <c r="H3275" s="21">
        <v>0.65857592123378905</v>
      </c>
      <c r="I3275" s="10" t="str">
        <f>Table[[#This Row],[Solar]]&amp;Table[[#This Row],[Wind]]</f>
        <v>3251000</v>
      </c>
    </row>
    <row r="3276" spans="1:9" x14ac:dyDescent="0.3">
      <c r="A3276" s="19">
        <v>350</v>
      </c>
      <c r="B3276" s="20">
        <v>1000</v>
      </c>
      <c r="C3276" s="21">
        <v>0.21519694222972399</v>
      </c>
      <c r="D3276" s="21">
        <v>0.43066254834203499</v>
      </c>
      <c r="E3276" s="21">
        <v>0.14078296160815101</v>
      </c>
      <c r="F3276" s="21">
        <v>0.98556834570636098</v>
      </c>
      <c r="G3276" s="21">
        <v>1.9698299164592099</v>
      </c>
      <c r="H3276" s="21">
        <v>0.65005509914294601</v>
      </c>
      <c r="I3276" s="10" t="str">
        <f>Table[[#This Row],[Solar]]&amp;Table[[#This Row],[Wind]]</f>
        <v>3501000</v>
      </c>
    </row>
    <row r="3277" spans="1:9" x14ac:dyDescent="0.3">
      <c r="A3277" s="19">
        <v>375</v>
      </c>
      <c r="B3277" s="20">
        <v>1000</v>
      </c>
      <c r="C3277" s="21">
        <v>0.21166866459632899</v>
      </c>
      <c r="D3277" s="21">
        <v>0.42298947344322102</v>
      </c>
      <c r="E3277" s="21">
        <v>0.13902599085474099</v>
      </c>
      <c r="F3277" s="21">
        <v>0.96862891599980705</v>
      </c>
      <c r="G3277" s="21">
        <v>1.93316424303725</v>
      </c>
      <c r="H3277" s="21">
        <v>0.64153427705210297</v>
      </c>
      <c r="I3277" s="10" t="str">
        <f>Table[[#This Row],[Solar]]&amp;Table[[#This Row],[Wind]]</f>
        <v>3751000</v>
      </c>
    </row>
    <row r="3278" spans="1:9" x14ac:dyDescent="0.3">
      <c r="A3278" s="19">
        <v>400</v>
      </c>
      <c r="B3278" s="20">
        <v>1000</v>
      </c>
      <c r="C3278" s="21">
        <v>0.20814038696293299</v>
      </c>
      <c r="D3278" s="21">
        <v>0.415316398544406</v>
      </c>
      <c r="E3278" s="21">
        <v>0.13726902010133199</v>
      </c>
      <c r="F3278" s="21">
        <v>0.95168948629325401</v>
      </c>
      <c r="G3278" s="21">
        <v>1.8964985696153001</v>
      </c>
      <c r="H3278" s="21">
        <v>0.63301345496126005</v>
      </c>
      <c r="I3278" s="10" t="str">
        <f>Table[[#This Row],[Solar]]&amp;Table[[#This Row],[Wind]]</f>
        <v>4001000</v>
      </c>
    </row>
    <row r="3279" spans="1:9" x14ac:dyDescent="0.3">
      <c r="A3279" s="19">
        <v>425</v>
      </c>
      <c r="B3279" s="20">
        <v>1000</v>
      </c>
      <c r="C3279" s="21">
        <v>0.20461210932953799</v>
      </c>
      <c r="D3279" s="21">
        <v>0.40764332364559103</v>
      </c>
      <c r="E3279" s="21">
        <v>0.13551204934792199</v>
      </c>
      <c r="F3279" s="21">
        <v>0.93475005658670096</v>
      </c>
      <c r="G3279" s="21">
        <v>1.8598328961933399</v>
      </c>
      <c r="H3279" s="21">
        <v>0.62449263287041701</v>
      </c>
      <c r="I3279" s="10" t="str">
        <f>Table[[#This Row],[Solar]]&amp;Table[[#This Row],[Wind]]</f>
        <v>4251000</v>
      </c>
    </row>
    <row r="3280" spans="1:9" x14ac:dyDescent="0.3">
      <c r="A3280" s="19">
        <v>450</v>
      </c>
      <c r="B3280" s="20">
        <v>1000</v>
      </c>
      <c r="C3280" s="21">
        <v>0.201083831696142</v>
      </c>
      <c r="D3280" s="21">
        <v>0.399970248746777</v>
      </c>
      <c r="E3280" s="21">
        <v>0.13375507859451199</v>
      </c>
      <c r="F3280" s="21">
        <v>0.91781062688014803</v>
      </c>
      <c r="G3280" s="21">
        <v>1.82316722277139</v>
      </c>
      <c r="H3280" s="21">
        <v>0.61597181077957397</v>
      </c>
      <c r="I3280" s="10" t="str">
        <f>Table[[#This Row],[Solar]]&amp;Table[[#This Row],[Wind]]</f>
        <v>4501000</v>
      </c>
    </row>
    <row r="3281" spans="1:9" x14ac:dyDescent="0.3">
      <c r="A3281" s="19">
        <v>475</v>
      </c>
      <c r="B3281" s="20">
        <v>1000</v>
      </c>
      <c r="C3281" s="21">
        <v>0.197555554062747</v>
      </c>
      <c r="D3281" s="21">
        <v>0.39229717384796198</v>
      </c>
      <c r="E3281" s="21">
        <v>0.131998107841103</v>
      </c>
      <c r="F3281" s="21">
        <v>0.90087119717359398</v>
      </c>
      <c r="G3281" s="21">
        <v>1.7865015493494401</v>
      </c>
      <c r="H3281" s="21">
        <v>0.60745098868873104</v>
      </c>
      <c r="I3281" s="10" t="str">
        <f>Table[[#This Row],[Solar]]&amp;Table[[#This Row],[Wind]]</f>
        <v>4751000</v>
      </c>
    </row>
    <row r="3282" spans="1:9" x14ac:dyDescent="0.3">
      <c r="A3282" s="19">
        <v>500</v>
      </c>
      <c r="B3282" s="20">
        <v>1000</v>
      </c>
      <c r="C3282" s="21">
        <v>0.194027276429351</v>
      </c>
      <c r="D3282" s="21">
        <v>0.38462409894914701</v>
      </c>
      <c r="E3282" s="21">
        <v>0.130241137087693</v>
      </c>
      <c r="F3282" s="21">
        <v>0.88393176746704105</v>
      </c>
      <c r="G3282" s="21">
        <v>1.7498358759274799</v>
      </c>
      <c r="H3282" s="21">
        <v>0.598930166597888</v>
      </c>
      <c r="I3282" s="10" t="str">
        <f>Table[[#This Row],[Solar]]&amp;Table[[#This Row],[Wind]]</f>
        <v>5001000</v>
      </c>
    </row>
    <row r="3283" spans="1:9" x14ac:dyDescent="0.3">
      <c r="A3283" s="19">
        <v>525</v>
      </c>
      <c r="B3283" s="20">
        <v>1000</v>
      </c>
      <c r="C3283" s="21">
        <v>0.19395977350457999</v>
      </c>
      <c r="D3283" s="21">
        <v>0.38343990081852902</v>
      </c>
      <c r="E3283" s="21">
        <v>0.13128605547129599</v>
      </c>
      <c r="F3283" s="21">
        <v>0.88186144672130395</v>
      </c>
      <c r="G3283" s="21">
        <v>1.7410824750988201</v>
      </c>
      <c r="H3283" s="21">
        <v>0.60225944796029995</v>
      </c>
      <c r="I3283" s="10" t="str">
        <f>Table[[#This Row],[Solar]]&amp;Table[[#This Row],[Wind]]</f>
        <v>5251000</v>
      </c>
    </row>
    <row r="3284" spans="1:9" x14ac:dyDescent="0.3">
      <c r="A3284" s="19">
        <v>550</v>
      </c>
      <c r="B3284" s="20">
        <v>1000</v>
      </c>
      <c r="C3284" s="21">
        <v>0.19389227057980801</v>
      </c>
      <c r="D3284" s="21">
        <v>0.38225570268790998</v>
      </c>
      <c r="E3284" s="21">
        <v>0.132330973854898</v>
      </c>
      <c r="F3284" s="21">
        <v>0.87979112597556697</v>
      </c>
      <c r="G3284" s="21">
        <v>1.73232907427016</v>
      </c>
      <c r="H3284" s="21">
        <v>0.60558872932271202</v>
      </c>
      <c r="I3284" s="10" t="str">
        <f>Table[[#This Row],[Solar]]&amp;Table[[#This Row],[Wind]]</f>
        <v>5501000</v>
      </c>
    </row>
    <row r="3285" spans="1:9" x14ac:dyDescent="0.3">
      <c r="A3285" s="19">
        <v>575</v>
      </c>
      <c r="B3285" s="20">
        <v>1000</v>
      </c>
      <c r="C3285" s="21">
        <v>0.19382476765503601</v>
      </c>
      <c r="D3285" s="21">
        <v>0.381071504557291</v>
      </c>
      <c r="E3285" s="21">
        <v>0.13337589223850099</v>
      </c>
      <c r="F3285" s="21">
        <v>0.87772080522982998</v>
      </c>
      <c r="G3285" s="21">
        <v>1.72357567344149</v>
      </c>
      <c r="H3285" s="21">
        <v>0.60891801068512297</v>
      </c>
      <c r="I3285" s="10" t="str">
        <f>Table[[#This Row],[Solar]]&amp;Table[[#This Row],[Wind]]</f>
        <v>5751000</v>
      </c>
    </row>
    <row r="3286" spans="1:9" x14ac:dyDescent="0.3">
      <c r="A3286" s="19">
        <v>600</v>
      </c>
      <c r="B3286" s="20">
        <v>1000</v>
      </c>
      <c r="C3286" s="21">
        <v>0.193757264730265</v>
      </c>
      <c r="D3286" s="21">
        <v>0.37988730642667201</v>
      </c>
      <c r="E3286" s="21">
        <v>0.13442081062210401</v>
      </c>
      <c r="F3286" s="21">
        <v>0.875650484484092</v>
      </c>
      <c r="G3286" s="21">
        <v>1.7148222726128299</v>
      </c>
      <c r="H3286" s="21">
        <v>0.61224729204753503</v>
      </c>
      <c r="I3286" s="10" t="str">
        <f>Table[[#This Row],[Solar]]&amp;Table[[#This Row],[Wind]]</f>
        <v>6001000</v>
      </c>
    </row>
    <row r="3287" spans="1:9" x14ac:dyDescent="0.3">
      <c r="A3287" s="19">
        <v>625</v>
      </c>
      <c r="B3287" s="20">
        <v>1000</v>
      </c>
      <c r="C3287" s="21">
        <v>0.19368976180549299</v>
      </c>
      <c r="D3287" s="21">
        <v>0.37870310829605303</v>
      </c>
      <c r="E3287" s="21">
        <v>0.135465729005707</v>
      </c>
      <c r="F3287" s="21">
        <v>0.87358016373835501</v>
      </c>
      <c r="G3287" s="21">
        <v>1.7060688717841701</v>
      </c>
      <c r="H3287" s="21">
        <v>0.61557657340994698</v>
      </c>
      <c r="I3287" s="10" t="str">
        <f>Table[[#This Row],[Solar]]&amp;Table[[#This Row],[Wind]]</f>
        <v>6251000</v>
      </c>
    </row>
    <row r="3288" spans="1:9" x14ac:dyDescent="0.3">
      <c r="A3288" s="19">
        <v>650</v>
      </c>
      <c r="B3288" s="20">
        <v>1000</v>
      </c>
      <c r="C3288" s="21">
        <v>0.19362225888072199</v>
      </c>
      <c r="D3288" s="21">
        <v>0.37751891016543399</v>
      </c>
      <c r="E3288" s="21">
        <v>0.13651064738930899</v>
      </c>
      <c r="F3288" s="21">
        <v>0.87150984299261802</v>
      </c>
      <c r="G3288" s="21">
        <v>1.6973154709555001</v>
      </c>
      <c r="H3288" s="21">
        <v>0.61890585477235904</v>
      </c>
      <c r="I3288" s="10" t="str">
        <f>Table[[#This Row],[Solar]]&amp;Table[[#This Row],[Wind]]</f>
        <v>6501000</v>
      </c>
    </row>
    <row r="3289" spans="1:9" x14ac:dyDescent="0.3">
      <c r="A3289" s="19">
        <v>675</v>
      </c>
      <c r="B3289" s="20">
        <v>1000</v>
      </c>
      <c r="C3289" s="21">
        <v>0.19355475595595001</v>
      </c>
      <c r="D3289" s="21">
        <v>0.376334712034815</v>
      </c>
      <c r="E3289" s="21">
        <v>0.137555565772912</v>
      </c>
      <c r="F3289" s="21">
        <v>0.86943952224688104</v>
      </c>
      <c r="G3289" s="21">
        <v>1.68856207012684</v>
      </c>
      <c r="H3289" s="21">
        <v>0.62223513613476999</v>
      </c>
      <c r="I3289" s="10" t="str">
        <f>Table[[#This Row],[Solar]]&amp;Table[[#This Row],[Wind]]</f>
        <v>6751000</v>
      </c>
    </row>
    <row r="3290" spans="1:9" x14ac:dyDescent="0.3">
      <c r="A3290" s="19">
        <v>700</v>
      </c>
      <c r="B3290" s="20">
        <v>1000</v>
      </c>
      <c r="C3290" s="21">
        <v>0.193487253031179</v>
      </c>
      <c r="D3290" s="21">
        <v>0.37515051390419601</v>
      </c>
      <c r="E3290" s="21">
        <v>0.13860048415651499</v>
      </c>
      <c r="F3290" s="21">
        <v>0.86736920150114405</v>
      </c>
      <c r="G3290" s="21">
        <v>1.67980866929818</v>
      </c>
      <c r="H3290" s="21">
        <v>0.62556441749718195</v>
      </c>
      <c r="I3290" s="10" t="str">
        <f>Table[[#This Row],[Solar]]&amp;Table[[#This Row],[Wind]]</f>
        <v>7001000</v>
      </c>
    </row>
    <row r="3291" spans="1:9" x14ac:dyDescent="0.3">
      <c r="A3291" s="19">
        <v>725</v>
      </c>
      <c r="B3291" s="20">
        <v>1000</v>
      </c>
      <c r="C3291" s="21">
        <v>0.193419750106407</v>
      </c>
      <c r="D3291" s="21">
        <v>0.37396631577357697</v>
      </c>
      <c r="E3291" s="21">
        <v>0.13964540254011701</v>
      </c>
      <c r="F3291" s="21">
        <v>0.86529888075540595</v>
      </c>
      <c r="G3291" s="21">
        <v>1.6710552684695099</v>
      </c>
      <c r="H3291" s="21">
        <v>0.62889369885959401</v>
      </c>
      <c r="I3291" s="10" t="str">
        <f>Table[[#This Row],[Solar]]&amp;Table[[#This Row],[Wind]]</f>
        <v>7251000</v>
      </c>
    </row>
    <row r="3292" spans="1:9" x14ac:dyDescent="0.3">
      <c r="A3292" s="19">
        <v>750</v>
      </c>
      <c r="B3292" s="20">
        <v>1000</v>
      </c>
      <c r="C3292" s="21">
        <v>0.19335224718163499</v>
      </c>
      <c r="D3292" s="21">
        <v>0.37278211764295799</v>
      </c>
      <c r="E3292" s="21">
        <v>0.14069032092372</v>
      </c>
      <c r="F3292" s="21">
        <v>0.86322856000966897</v>
      </c>
      <c r="G3292" s="21">
        <v>1.6623018676408501</v>
      </c>
      <c r="H3292" s="21">
        <v>0.63222298022200596</v>
      </c>
      <c r="I3292" s="10" t="str">
        <f>Table[[#This Row],[Solar]]&amp;Table[[#This Row],[Wind]]</f>
        <v>7501000</v>
      </c>
    </row>
    <row r="3293" spans="1:9" x14ac:dyDescent="0.3">
      <c r="A3293" s="19">
        <v>775</v>
      </c>
      <c r="B3293" s="20">
        <v>1000</v>
      </c>
      <c r="C3293" s="21">
        <v>0.19328474425686401</v>
      </c>
      <c r="D3293" s="21">
        <v>0.371597919512339</v>
      </c>
      <c r="E3293" s="21">
        <v>0.14173523930732301</v>
      </c>
      <c r="F3293" s="21">
        <v>0.86115823926393198</v>
      </c>
      <c r="G3293" s="21">
        <v>1.65354846681219</v>
      </c>
      <c r="H3293" s="21">
        <v>0.63555226158441702</v>
      </c>
      <c r="I3293" s="10" t="str">
        <f>Table[[#This Row],[Solar]]&amp;Table[[#This Row],[Wind]]</f>
        <v>7751000</v>
      </c>
    </row>
    <row r="3294" spans="1:9" x14ac:dyDescent="0.3">
      <c r="A3294" s="19">
        <v>800</v>
      </c>
      <c r="B3294" s="20">
        <v>1000</v>
      </c>
      <c r="C3294" s="21">
        <v>0.193217241332092</v>
      </c>
      <c r="D3294" s="21">
        <v>0.37041372138172002</v>
      </c>
      <c r="E3294" s="21">
        <v>0.142780157690925</v>
      </c>
      <c r="F3294" s="21">
        <v>0.85908791851819499</v>
      </c>
      <c r="G3294" s="21">
        <v>1.64479506598352</v>
      </c>
      <c r="H3294" s="21">
        <v>0.63888154294682897</v>
      </c>
      <c r="I3294" s="10" t="str">
        <f>Table[[#This Row],[Solar]]&amp;Table[[#This Row],[Wind]]</f>
        <v>8001000</v>
      </c>
    </row>
    <row r="3295" spans="1:9" x14ac:dyDescent="0.3">
      <c r="A3295" s="19">
        <v>825</v>
      </c>
      <c r="B3295" s="20">
        <v>1000</v>
      </c>
      <c r="C3295" s="21">
        <v>0.193149738407321</v>
      </c>
      <c r="D3295" s="21">
        <v>0.36922952325110098</v>
      </c>
      <c r="E3295" s="21">
        <v>0.14382507607452799</v>
      </c>
      <c r="F3295" s="21">
        <v>0.85701759777245801</v>
      </c>
      <c r="G3295" s="21">
        <v>1.6360416651548599</v>
      </c>
      <c r="H3295" s="21">
        <v>0.64221082430924104</v>
      </c>
      <c r="I3295" s="10" t="str">
        <f>Table[[#This Row],[Solar]]&amp;Table[[#This Row],[Wind]]</f>
        <v>8251000</v>
      </c>
    </row>
    <row r="3296" spans="1:9" x14ac:dyDescent="0.3">
      <c r="A3296" s="19">
        <v>850</v>
      </c>
      <c r="B3296" s="20">
        <v>1000</v>
      </c>
      <c r="C3296" s="21">
        <v>0.19308223548254899</v>
      </c>
      <c r="D3296" s="21">
        <v>0.36804532512048199</v>
      </c>
      <c r="E3296" s="21">
        <v>0.14486999445813101</v>
      </c>
      <c r="F3296" s="21">
        <v>0.85494727702672102</v>
      </c>
      <c r="G3296" s="21">
        <v>1.6272882643262001</v>
      </c>
      <c r="H3296" s="21">
        <v>0.64554010567165299</v>
      </c>
      <c r="I3296" s="10" t="str">
        <f>Table[[#This Row],[Solar]]&amp;Table[[#This Row],[Wind]]</f>
        <v>8501000</v>
      </c>
    </row>
    <row r="3297" spans="1:9" x14ac:dyDescent="0.3">
      <c r="A3297" s="19">
        <v>875</v>
      </c>
      <c r="B3297" s="20">
        <v>1000</v>
      </c>
      <c r="C3297" s="21">
        <v>0.19301473255777701</v>
      </c>
      <c r="D3297" s="21">
        <v>0.36686112698986301</v>
      </c>
      <c r="E3297" s="21">
        <v>0.145914912841734</v>
      </c>
      <c r="F3297" s="21">
        <v>0.85287695628098303</v>
      </c>
      <c r="G3297" s="21">
        <v>1.6185348634975301</v>
      </c>
      <c r="H3297" s="21">
        <v>0.64886938703406405</v>
      </c>
      <c r="I3297" s="10" t="str">
        <f>Table[[#This Row],[Solar]]&amp;Table[[#This Row],[Wind]]</f>
        <v>8751000</v>
      </c>
    </row>
    <row r="3298" spans="1:9" x14ac:dyDescent="0.3">
      <c r="A3298" s="19">
        <v>900</v>
      </c>
      <c r="B3298" s="20">
        <v>1000</v>
      </c>
      <c r="C3298" s="21">
        <v>0.19294722963300601</v>
      </c>
      <c r="D3298" s="21">
        <v>0.36567692885924402</v>
      </c>
      <c r="E3298" s="21">
        <v>0.14695983122533601</v>
      </c>
      <c r="F3298" s="21">
        <v>0.85080663553524605</v>
      </c>
      <c r="G3298" s="21">
        <v>1.60978146266887</v>
      </c>
      <c r="H3298" s="21">
        <v>0.652198668396476</v>
      </c>
      <c r="I3298" s="10" t="str">
        <f>Table[[#This Row],[Solar]]&amp;Table[[#This Row],[Wind]]</f>
        <v>9001000</v>
      </c>
    </row>
    <row r="3299" spans="1:9" x14ac:dyDescent="0.3">
      <c r="A3299" s="19">
        <v>925</v>
      </c>
      <c r="B3299" s="20">
        <v>1000</v>
      </c>
      <c r="C3299" s="21">
        <v>0.192879726708234</v>
      </c>
      <c r="D3299" s="21">
        <v>0.36449273072862498</v>
      </c>
      <c r="E3299" s="21">
        <v>0.148004749608939</v>
      </c>
      <c r="F3299" s="21">
        <v>0.84873631478950895</v>
      </c>
      <c r="G3299" s="21">
        <v>1.60102806184021</v>
      </c>
      <c r="H3299" s="21">
        <v>0.65552794975888795</v>
      </c>
      <c r="I3299" s="10" t="str">
        <f>Table[[#This Row],[Solar]]&amp;Table[[#This Row],[Wind]]</f>
        <v>9251000</v>
      </c>
    </row>
    <row r="3300" spans="1:9" x14ac:dyDescent="0.3">
      <c r="A3300" s="19">
        <v>950</v>
      </c>
      <c r="B3300" s="20">
        <v>1000</v>
      </c>
      <c r="C3300" s="21">
        <v>0.19281222378346299</v>
      </c>
      <c r="D3300" s="21">
        <v>0.363308532598006</v>
      </c>
      <c r="E3300" s="21">
        <v>0.14904966799254199</v>
      </c>
      <c r="F3300" s="21">
        <v>0.84666599404377196</v>
      </c>
      <c r="G3300" s="21">
        <v>1.5922746610115399</v>
      </c>
      <c r="H3300" s="21">
        <v>0.65885723112129901</v>
      </c>
      <c r="I3300" s="10" t="str">
        <f>Table[[#This Row],[Solar]]&amp;Table[[#This Row],[Wind]]</f>
        <v>9501000</v>
      </c>
    </row>
    <row r="3301" spans="1:9" x14ac:dyDescent="0.3">
      <c r="A3301" s="19">
        <v>975</v>
      </c>
      <c r="B3301" s="20">
        <v>1000</v>
      </c>
      <c r="C3301" s="21">
        <v>0.19274472085869099</v>
      </c>
      <c r="D3301" s="21">
        <v>0.36212433446738801</v>
      </c>
      <c r="E3301" s="21">
        <v>0.15009458637614401</v>
      </c>
      <c r="F3301" s="21">
        <v>0.84459567329803498</v>
      </c>
      <c r="G3301" s="21">
        <v>1.5835212601828801</v>
      </c>
      <c r="H3301" s="21">
        <v>0.66218651248371097</v>
      </c>
      <c r="I3301" s="10" t="str">
        <f>Table[[#This Row],[Solar]]&amp;Table[[#This Row],[Wind]]</f>
        <v>9751000</v>
      </c>
    </row>
    <row r="3302" spans="1:9" x14ac:dyDescent="0.3">
      <c r="A3302" s="19">
        <v>1000</v>
      </c>
      <c r="B3302" s="20">
        <v>1000</v>
      </c>
      <c r="C3302" s="21">
        <v>0.19267721793392001</v>
      </c>
      <c r="D3302" s="21">
        <v>0.36094013633676902</v>
      </c>
      <c r="E3302" s="21">
        <v>0.151139504759747</v>
      </c>
      <c r="F3302" s="21">
        <v>0.84252535255229799</v>
      </c>
      <c r="G3302" s="21">
        <v>1.57476785935422</v>
      </c>
      <c r="H3302" s="21">
        <v>0.66551579384612303</v>
      </c>
      <c r="I3302" s="10" t="str">
        <f>Table[[#This Row],[Solar]]&amp;Table[[#This Row],[Wind]]</f>
        <v>10001000</v>
      </c>
    </row>
    <row r="3303" spans="1:9" x14ac:dyDescent="0.3">
      <c r="A3303" s="19">
        <v>1025</v>
      </c>
      <c r="B3303" s="20">
        <v>1000</v>
      </c>
      <c r="C3303" s="21">
        <v>0.193085674083634</v>
      </c>
      <c r="D3303" s="21">
        <v>0.360498388348377</v>
      </c>
      <c r="E3303" s="21">
        <v>0.15305893568838999</v>
      </c>
      <c r="F3303" s="21">
        <v>0.84511404116399902</v>
      </c>
      <c r="G3303" s="21">
        <v>1.57427973149401</v>
      </c>
      <c r="H3303" s="21">
        <v>0.67461880026854104</v>
      </c>
      <c r="I3303" s="10" t="str">
        <f>Table[[#This Row],[Solar]]&amp;Table[[#This Row],[Wind]]</f>
        <v>10251000</v>
      </c>
    </row>
    <row r="3304" spans="1:9" x14ac:dyDescent="0.3">
      <c r="A3304" s="19">
        <v>1050</v>
      </c>
      <c r="B3304" s="20">
        <v>1000</v>
      </c>
      <c r="C3304" s="21">
        <v>0.19349413023334799</v>
      </c>
      <c r="D3304" s="21">
        <v>0.36005664035998503</v>
      </c>
      <c r="E3304" s="21">
        <v>0.15497836661703401</v>
      </c>
      <c r="F3304" s="21">
        <v>0.84770272977569905</v>
      </c>
      <c r="G3304" s="21">
        <v>1.5737916036338</v>
      </c>
      <c r="H3304" s="21">
        <v>0.68372180669096005</v>
      </c>
      <c r="I3304" s="10" t="str">
        <f>Table[[#This Row],[Solar]]&amp;Table[[#This Row],[Wind]]</f>
        <v>10501000</v>
      </c>
    </row>
    <row r="3305" spans="1:9" x14ac:dyDescent="0.3">
      <c r="A3305" s="19">
        <v>1075</v>
      </c>
      <c r="B3305" s="20">
        <v>1000</v>
      </c>
      <c r="C3305" s="21">
        <v>0.19390258638306301</v>
      </c>
      <c r="D3305" s="21">
        <v>0.359614892371593</v>
      </c>
      <c r="E3305" s="21">
        <v>0.15689779754567701</v>
      </c>
      <c r="F3305" s="21">
        <v>0.85029141838739997</v>
      </c>
      <c r="G3305" s="21">
        <v>1.57330347577359</v>
      </c>
      <c r="H3305" s="21">
        <v>0.69282481311337796</v>
      </c>
      <c r="I3305" s="10" t="str">
        <f>Table[[#This Row],[Solar]]&amp;Table[[#This Row],[Wind]]</f>
        <v>10751000</v>
      </c>
    </row>
    <row r="3306" spans="1:9" x14ac:dyDescent="0.3">
      <c r="A3306" s="19">
        <v>1100</v>
      </c>
      <c r="B3306" s="20">
        <v>1000</v>
      </c>
      <c r="C3306" s="21">
        <v>0.19431104253277701</v>
      </c>
      <c r="D3306" s="21">
        <v>0.35917314438320203</v>
      </c>
      <c r="E3306" s="21">
        <v>0.15881722847432</v>
      </c>
      <c r="F3306" s="21">
        <v>0.852880106999101</v>
      </c>
      <c r="G3306" s="21">
        <v>1.57281534791338</v>
      </c>
      <c r="H3306" s="21">
        <v>0.70192781953579697</v>
      </c>
      <c r="I3306" s="10" t="str">
        <f>Table[[#This Row],[Solar]]&amp;Table[[#This Row],[Wind]]</f>
        <v>11001000</v>
      </c>
    </row>
    <row r="3307" spans="1:9" x14ac:dyDescent="0.3">
      <c r="A3307" s="19">
        <v>1125</v>
      </c>
      <c r="B3307" s="20">
        <v>1000</v>
      </c>
      <c r="C3307" s="21">
        <v>0.194719498682491</v>
      </c>
      <c r="D3307" s="21">
        <v>0.35873139639481</v>
      </c>
      <c r="E3307" s="21">
        <v>0.160736659402964</v>
      </c>
      <c r="F3307" s="21">
        <v>0.85546879561080202</v>
      </c>
      <c r="G3307" s="21">
        <v>1.5723272200531699</v>
      </c>
      <c r="H3307" s="21">
        <v>0.71103082595821498</v>
      </c>
      <c r="I3307" s="10" t="str">
        <f>Table[[#This Row],[Solar]]&amp;Table[[#This Row],[Wind]]</f>
        <v>11251000</v>
      </c>
    </row>
    <row r="3308" spans="1:9" x14ac:dyDescent="0.3">
      <c r="A3308" s="19">
        <v>1150</v>
      </c>
      <c r="B3308" s="20">
        <v>1000</v>
      </c>
      <c r="C3308" s="21">
        <v>0.19512795483220599</v>
      </c>
      <c r="D3308" s="21">
        <v>0.35828964840641803</v>
      </c>
      <c r="E3308" s="21">
        <v>0.162656090331607</v>
      </c>
      <c r="F3308" s="21">
        <v>0.85805748422250305</v>
      </c>
      <c r="G3308" s="21">
        <v>1.5718390921929599</v>
      </c>
      <c r="H3308" s="21">
        <v>0.720133832380633</v>
      </c>
      <c r="I3308" s="10" t="str">
        <f>Table[[#This Row],[Solar]]&amp;Table[[#This Row],[Wind]]</f>
        <v>11501000</v>
      </c>
    </row>
    <row r="3309" spans="1:9" x14ac:dyDescent="0.3">
      <c r="A3309" s="19">
        <v>1175</v>
      </c>
      <c r="B3309" s="20">
        <v>1000</v>
      </c>
      <c r="C3309" s="21">
        <v>0.19553641098192001</v>
      </c>
      <c r="D3309" s="21">
        <v>0.357847900418026</v>
      </c>
      <c r="E3309" s="21">
        <v>0.16457552126024999</v>
      </c>
      <c r="F3309" s="21">
        <v>0.86064617283420397</v>
      </c>
      <c r="G3309" s="21">
        <v>1.5713509643327499</v>
      </c>
      <c r="H3309" s="21">
        <v>0.72923683880305101</v>
      </c>
      <c r="I3309" s="10" t="str">
        <f>Table[[#This Row],[Solar]]&amp;Table[[#This Row],[Wind]]</f>
        <v>11751000</v>
      </c>
    </row>
    <row r="3310" spans="1:9" x14ac:dyDescent="0.3">
      <c r="A3310" s="19">
        <v>1200</v>
      </c>
      <c r="B3310" s="20">
        <v>1000</v>
      </c>
      <c r="C3310" s="21">
        <v>0.195944867131635</v>
      </c>
      <c r="D3310" s="21">
        <v>0.35740615242963503</v>
      </c>
      <c r="E3310" s="21">
        <v>0.16649495218889401</v>
      </c>
      <c r="F3310" s="21">
        <v>0.863234861445905</v>
      </c>
      <c r="G3310" s="21">
        <v>1.5708628364725401</v>
      </c>
      <c r="H3310" s="21">
        <v>0.73833984522547003</v>
      </c>
      <c r="I3310" s="10" t="str">
        <f>Table[[#This Row],[Solar]]&amp;Table[[#This Row],[Wind]]</f>
        <v>12001000</v>
      </c>
    </row>
    <row r="3311" spans="1:9" x14ac:dyDescent="0.3">
      <c r="A3311" s="19">
        <v>1225</v>
      </c>
      <c r="B3311" s="20">
        <v>1000</v>
      </c>
      <c r="C3311" s="21">
        <v>0.196353323281349</v>
      </c>
      <c r="D3311" s="21">
        <v>0.356964404441243</v>
      </c>
      <c r="E3311" s="21">
        <v>0.16841438311753701</v>
      </c>
      <c r="F3311" s="21">
        <v>0.86582355005760603</v>
      </c>
      <c r="G3311" s="21">
        <v>1.5703747086123301</v>
      </c>
      <c r="H3311" s="21">
        <v>0.74744285164788804</v>
      </c>
      <c r="I3311" s="10" t="str">
        <f>Table[[#This Row],[Solar]]&amp;Table[[#This Row],[Wind]]</f>
        <v>12251000</v>
      </c>
    </row>
    <row r="3312" spans="1:9" x14ac:dyDescent="0.3">
      <c r="A3312" s="19">
        <v>1250</v>
      </c>
      <c r="B3312" s="20">
        <v>1000</v>
      </c>
      <c r="C3312" s="21">
        <v>0.19676177943106399</v>
      </c>
      <c r="D3312" s="21">
        <v>0.35652265645285097</v>
      </c>
      <c r="E3312" s="21">
        <v>0.17033381404618</v>
      </c>
      <c r="F3312" s="21">
        <v>0.86841223866930695</v>
      </c>
      <c r="G3312" s="21">
        <v>1.5698865807521201</v>
      </c>
      <c r="H3312" s="21">
        <v>0.75654585807030605</v>
      </c>
      <c r="I3312" s="10" t="str">
        <f>Table[[#This Row],[Solar]]&amp;Table[[#This Row],[Wind]]</f>
        <v>12501000</v>
      </c>
    </row>
    <row r="3313" spans="1:9" x14ac:dyDescent="0.3">
      <c r="A3313" s="19">
        <v>1275</v>
      </c>
      <c r="B3313" s="20">
        <v>1000</v>
      </c>
      <c r="C3313" s="21">
        <v>0.19717023558077801</v>
      </c>
      <c r="D3313" s="21">
        <v>0.35608090846446</v>
      </c>
      <c r="E3313" s="21">
        <v>0.172253244974824</v>
      </c>
      <c r="F3313" s="21">
        <v>0.87100092728100698</v>
      </c>
      <c r="G3313" s="21">
        <v>1.56939845289191</v>
      </c>
      <c r="H3313" s="21">
        <v>0.76564886449272496</v>
      </c>
      <c r="I3313" s="10" t="str">
        <f>Table[[#This Row],[Solar]]&amp;Table[[#This Row],[Wind]]</f>
        <v>12751000</v>
      </c>
    </row>
    <row r="3314" spans="1:9" x14ac:dyDescent="0.3">
      <c r="A3314" s="19">
        <v>1300</v>
      </c>
      <c r="B3314" s="20">
        <v>1000</v>
      </c>
      <c r="C3314" s="21">
        <v>0.197578691730492</v>
      </c>
      <c r="D3314" s="21">
        <v>0.35563916047606797</v>
      </c>
      <c r="E3314" s="21">
        <v>0.17417267590346699</v>
      </c>
      <c r="F3314" s="21">
        <v>0.873589615892708</v>
      </c>
      <c r="G3314" s="21">
        <v>1.5689103250317</v>
      </c>
      <c r="H3314" s="21">
        <v>0.77475187091514297</v>
      </c>
      <c r="I3314" s="10" t="str">
        <f>Table[[#This Row],[Solar]]&amp;Table[[#This Row],[Wind]]</f>
        <v>13001000</v>
      </c>
    </row>
    <row r="3315" spans="1:9" x14ac:dyDescent="0.3">
      <c r="A3315" s="19">
        <v>1325</v>
      </c>
      <c r="B3315" s="20">
        <v>1000</v>
      </c>
      <c r="C3315" s="21">
        <v>0.199901133322756</v>
      </c>
      <c r="D3315" s="21">
        <v>0.35806197948185198</v>
      </c>
      <c r="E3315" s="21">
        <v>0.17796063383720701</v>
      </c>
      <c r="F3315" s="21">
        <v>0.88380218426200197</v>
      </c>
      <c r="G3315" s="21">
        <v>1.5803246900813299</v>
      </c>
      <c r="H3315" s="21">
        <v>0.79062494801084005</v>
      </c>
      <c r="I3315" s="10" t="str">
        <f>Table[[#This Row],[Solar]]&amp;Table[[#This Row],[Wind]]</f>
        <v>13251000</v>
      </c>
    </row>
    <row r="3316" spans="1:9" x14ac:dyDescent="0.3">
      <c r="A3316" s="19">
        <v>1350</v>
      </c>
      <c r="B3316" s="20">
        <v>1000</v>
      </c>
      <c r="C3316" s="21">
        <v>0.20222357491501999</v>
      </c>
      <c r="D3316" s="21">
        <v>0.36048479848763498</v>
      </c>
      <c r="E3316" s="21">
        <v>0.18174859177094699</v>
      </c>
      <c r="F3316" s="21">
        <v>0.89401475263129504</v>
      </c>
      <c r="G3316" s="21">
        <v>1.59173905513096</v>
      </c>
      <c r="H3316" s="21">
        <v>0.80649802510653701</v>
      </c>
      <c r="I3316" s="10" t="str">
        <f>Table[[#This Row],[Solar]]&amp;Table[[#This Row],[Wind]]</f>
        <v>13501000</v>
      </c>
    </row>
    <row r="3317" spans="1:9" x14ac:dyDescent="0.3">
      <c r="A3317" s="19">
        <v>1375</v>
      </c>
      <c r="B3317" s="20">
        <v>1000</v>
      </c>
      <c r="C3317" s="21">
        <v>0.20454601650728299</v>
      </c>
      <c r="D3317" s="21">
        <v>0.36290761749341899</v>
      </c>
      <c r="E3317" s="21">
        <v>0.185536549704687</v>
      </c>
      <c r="F3317" s="21">
        <v>0.904227321000589</v>
      </c>
      <c r="G3317" s="21">
        <v>1.6031534201805899</v>
      </c>
      <c r="H3317" s="21">
        <v>0.82237110220223397</v>
      </c>
      <c r="I3317" s="10" t="str">
        <f>Table[[#This Row],[Solar]]&amp;Table[[#This Row],[Wind]]</f>
        <v>13751000</v>
      </c>
    </row>
    <row r="3318" spans="1:9" x14ac:dyDescent="0.3">
      <c r="A3318" s="19">
        <v>1400</v>
      </c>
      <c r="B3318" s="20">
        <v>1000</v>
      </c>
      <c r="C3318" s="21">
        <v>0.20686845809954699</v>
      </c>
      <c r="D3318" s="21">
        <v>0.36533043649920299</v>
      </c>
      <c r="E3318" s="21">
        <v>0.18932450763842701</v>
      </c>
      <c r="F3318" s="21">
        <v>0.91443988936988196</v>
      </c>
      <c r="G3318" s="21">
        <v>1.61456778523022</v>
      </c>
      <c r="H3318" s="21">
        <v>0.83824417929793105</v>
      </c>
      <c r="I3318" s="10" t="str">
        <f>Table[[#This Row],[Solar]]&amp;Table[[#This Row],[Wind]]</f>
        <v>14001000</v>
      </c>
    </row>
    <row r="3319" spans="1:9" x14ac:dyDescent="0.3">
      <c r="A3319" s="19">
        <v>1425</v>
      </c>
      <c r="B3319" s="20">
        <v>1000</v>
      </c>
      <c r="C3319" s="21">
        <v>0.20919089969181101</v>
      </c>
      <c r="D3319" s="21">
        <v>0.367753255504986</v>
      </c>
      <c r="E3319" s="21">
        <v>0.19311246557216699</v>
      </c>
      <c r="F3319" s="21">
        <v>0.92465245773917604</v>
      </c>
      <c r="G3319" s="21">
        <v>1.6259821502798499</v>
      </c>
      <c r="H3319" s="21">
        <v>0.85411725639362801</v>
      </c>
      <c r="I3319" s="10" t="str">
        <f>Table[[#This Row],[Solar]]&amp;Table[[#This Row],[Wind]]</f>
        <v>14251000</v>
      </c>
    </row>
    <row r="3320" spans="1:9" x14ac:dyDescent="0.3">
      <c r="A3320" s="19">
        <v>1450</v>
      </c>
      <c r="B3320" s="20">
        <v>1000</v>
      </c>
      <c r="C3320" s="21">
        <v>0.21151334128407501</v>
      </c>
      <c r="D3320" s="21">
        <v>0.37017607451077</v>
      </c>
      <c r="E3320" s="21">
        <v>0.196900423505907</v>
      </c>
      <c r="F3320" s="21">
        <v>0.934865026108469</v>
      </c>
      <c r="G3320" s="21">
        <v>1.63739651532949</v>
      </c>
      <c r="H3320" s="21">
        <v>0.86999033348932397</v>
      </c>
      <c r="I3320" s="10" t="str">
        <f>Table[[#This Row],[Solar]]&amp;Table[[#This Row],[Wind]]</f>
        <v>14501000</v>
      </c>
    </row>
    <row r="3321" spans="1:9" x14ac:dyDescent="0.3">
      <c r="A3321" s="19">
        <v>1475</v>
      </c>
      <c r="B3321" s="20">
        <v>1000</v>
      </c>
      <c r="C3321" s="21">
        <v>0.213835782876338</v>
      </c>
      <c r="D3321" s="21">
        <v>0.37259889351655301</v>
      </c>
      <c r="E3321" s="21">
        <v>0.20068838143964701</v>
      </c>
      <c r="F3321" s="21">
        <v>0.94507759447776296</v>
      </c>
      <c r="G3321" s="21">
        <v>1.6488108803791199</v>
      </c>
      <c r="H3321" s="21">
        <v>0.88586341058502105</v>
      </c>
      <c r="I3321" s="10" t="str">
        <f>Table[[#This Row],[Solar]]&amp;Table[[#This Row],[Wind]]</f>
        <v>14751000</v>
      </c>
    </row>
    <row r="3322" spans="1:9" x14ac:dyDescent="0.3">
      <c r="A3322" s="19">
        <v>1500</v>
      </c>
      <c r="B3322" s="20">
        <v>1000</v>
      </c>
      <c r="C3322" s="21">
        <v>0.216158224468602</v>
      </c>
      <c r="D3322" s="21">
        <v>0.37502171252233701</v>
      </c>
      <c r="E3322" s="21">
        <v>0.20447633937338699</v>
      </c>
      <c r="F3322" s="21">
        <v>0.95529016284705603</v>
      </c>
      <c r="G3322" s="21">
        <v>1.6602252454287501</v>
      </c>
      <c r="H3322" s="21">
        <v>0.90173648768071801</v>
      </c>
      <c r="I3322" s="10" t="str">
        <f>Table[[#This Row],[Solar]]&amp;Table[[#This Row],[Wind]]</f>
        <v>15001000</v>
      </c>
    </row>
    <row r="3323" spans="1:9" x14ac:dyDescent="0.3">
      <c r="A3323" s="19">
        <v>0</v>
      </c>
      <c r="B3323" s="20">
        <v>1025</v>
      </c>
      <c r="C3323" s="21">
        <v>0.263772368658998</v>
      </c>
      <c r="D3323" s="21">
        <v>0.53538732367771702</v>
      </c>
      <c r="E3323" s="21">
        <v>0.166418992454924</v>
      </c>
      <c r="F3323" s="21">
        <v>1.2240457526015001</v>
      </c>
      <c r="G3323" s="21">
        <v>2.4808287888488398</v>
      </c>
      <c r="H3323" s="21">
        <v>0.77774339013534899</v>
      </c>
      <c r="I3323" s="10" t="str">
        <f>Table[[#This Row],[Solar]]&amp;Table[[#This Row],[Wind]]</f>
        <v>01025</v>
      </c>
    </row>
    <row r="3324" spans="1:9" x14ac:dyDescent="0.3">
      <c r="A3324" s="19">
        <v>25</v>
      </c>
      <c r="B3324" s="20">
        <v>1025</v>
      </c>
      <c r="C3324" s="21">
        <v>0.26024409102560297</v>
      </c>
      <c r="D3324" s="21">
        <v>0.52771424877890205</v>
      </c>
      <c r="E3324" s="21">
        <v>0.16466202170151401</v>
      </c>
      <c r="F3324" s="21">
        <v>1.2071063228949499</v>
      </c>
      <c r="G3324" s="21">
        <v>2.4441631154268801</v>
      </c>
      <c r="H3324" s="21">
        <v>0.76922256804450595</v>
      </c>
      <c r="I3324" s="10" t="str">
        <f>Table[[#This Row],[Solar]]&amp;Table[[#This Row],[Wind]]</f>
        <v>251025</v>
      </c>
    </row>
    <row r="3325" spans="1:9" x14ac:dyDescent="0.3">
      <c r="A3325" s="19">
        <v>50</v>
      </c>
      <c r="B3325" s="20">
        <v>1025</v>
      </c>
      <c r="C3325" s="21">
        <v>0.256715813392207</v>
      </c>
      <c r="D3325" s="21">
        <v>0.52004117388008797</v>
      </c>
      <c r="E3325" s="21">
        <v>0.16290505094810501</v>
      </c>
      <c r="F3325" s="21">
        <v>1.1901668931884</v>
      </c>
      <c r="G3325" s="21">
        <v>2.4074974420049302</v>
      </c>
      <c r="H3325" s="21">
        <v>0.76070174595366302</v>
      </c>
      <c r="I3325" s="10" t="str">
        <f>Table[[#This Row],[Solar]]&amp;Table[[#This Row],[Wind]]</f>
        <v>501025</v>
      </c>
    </row>
    <row r="3326" spans="1:9" x14ac:dyDescent="0.3">
      <c r="A3326" s="19">
        <v>75</v>
      </c>
      <c r="B3326" s="20">
        <v>1025</v>
      </c>
      <c r="C3326" s="21">
        <v>0.25318753575881198</v>
      </c>
      <c r="D3326" s="21">
        <v>0.512368098981273</v>
      </c>
      <c r="E3326" s="21">
        <v>0.16114808019469501</v>
      </c>
      <c r="F3326" s="21">
        <v>1.17322746348184</v>
      </c>
      <c r="G3326" s="21">
        <v>2.3708317685829701</v>
      </c>
      <c r="H3326" s="21">
        <v>0.75218092386281998</v>
      </c>
      <c r="I3326" s="10" t="str">
        <f>Table[[#This Row],[Solar]]&amp;Table[[#This Row],[Wind]]</f>
        <v>751025</v>
      </c>
    </row>
    <row r="3327" spans="1:9" x14ac:dyDescent="0.3">
      <c r="A3327" s="19">
        <v>100</v>
      </c>
      <c r="B3327" s="20">
        <v>1025</v>
      </c>
      <c r="C3327" s="21">
        <v>0.24965925812541601</v>
      </c>
      <c r="D3327" s="21">
        <v>0.50469502408245803</v>
      </c>
      <c r="E3327" s="21">
        <v>0.15939110944128501</v>
      </c>
      <c r="F3327" s="21">
        <v>1.1562880337752901</v>
      </c>
      <c r="G3327" s="21">
        <v>2.3341660951610201</v>
      </c>
      <c r="H3327" s="21">
        <v>0.74366010177197694</v>
      </c>
      <c r="I3327" s="10" t="str">
        <f>Table[[#This Row],[Solar]]&amp;Table[[#This Row],[Wind]]</f>
        <v>1001025</v>
      </c>
    </row>
    <row r="3328" spans="1:9" x14ac:dyDescent="0.3">
      <c r="A3328" s="19">
        <v>125</v>
      </c>
      <c r="B3328" s="20">
        <v>1025</v>
      </c>
      <c r="C3328" s="21">
        <v>0.24613098049202001</v>
      </c>
      <c r="D3328" s="21">
        <v>0.49702194918364401</v>
      </c>
      <c r="E3328" s="21">
        <v>0.15763413868787601</v>
      </c>
      <c r="F3328" s="21">
        <v>1.1393486040687399</v>
      </c>
      <c r="G3328" s="21">
        <v>2.2975004217390702</v>
      </c>
      <c r="H3328" s="21">
        <v>0.73513927968113402</v>
      </c>
      <c r="I3328" s="10" t="str">
        <f>Table[[#This Row],[Solar]]&amp;Table[[#This Row],[Wind]]</f>
        <v>1251025</v>
      </c>
    </row>
    <row r="3329" spans="1:9" x14ac:dyDescent="0.3">
      <c r="A3329" s="19">
        <v>150</v>
      </c>
      <c r="B3329" s="20">
        <v>1025</v>
      </c>
      <c r="C3329" s="21">
        <v>0.24260270285862501</v>
      </c>
      <c r="D3329" s="21">
        <v>0.48934887428482898</v>
      </c>
      <c r="E3329" s="21">
        <v>0.15587716793446599</v>
      </c>
      <c r="F3329" s="21">
        <v>1.12240917436218</v>
      </c>
      <c r="G3329" s="21">
        <v>2.2608347483171101</v>
      </c>
      <c r="H3329" s="21">
        <v>0.72661845759029098</v>
      </c>
      <c r="I3329" s="10" t="str">
        <f>Table[[#This Row],[Solar]]&amp;Table[[#This Row],[Wind]]</f>
        <v>1501025</v>
      </c>
    </row>
    <row r="3330" spans="1:9" x14ac:dyDescent="0.3">
      <c r="A3330" s="19">
        <v>175</v>
      </c>
      <c r="B3330" s="20">
        <v>1025</v>
      </c>
      <c r="C3330" s="21">
        <v>0.23907442522522901</v>
      </c>
      <c r="D3330" s="21">
        <v>0.48167579938601501</v>
      </c>
      <c r="E3330" s="21">
        <v>0.15412019718105699</v>
      </c>
      <c r="F3330" s="21">
        <v>1.1054697446556301</v>
      </c>
      <c r="G3330" s="21">
        <v>2.2241690748951601</v>
      </c>
      <c r="H3330" s="21">
        <v>0.71809763549944805</v>
      </c>
      <c r="I3330" s="10" t="str">
        <f>Table[[#This Row],[Solar]]&amp;Table[[#This Row],[Wind]]</f>
        <v>1751025</v>
      </c>
    </row>
    <row r="3331" spans="1:9" x14ac:dyDescent="0.3">
      <c r="A3331" s="19">
        <v>200</v>
      </c>
      <c r="B3331" s="20">
        <v>1025</v>
      </c>
      <c r="C3331" s="21">
        <v>0.23554614759183401</v>
      </c>
      <c r="D3331" s="21">
        <v>0.47400272448719999</v>
      </c>
      <c r="E3331" s="21">
        <v>0.15236322642764699</v>
      </c>
      <c r="F3331" s="21">
        <v>1.0885303149490799</v>
      </c>
      <c r="G3331" s="21">
        <v>2.1875034014732</v>
      </c>
      <c r="H3331" s="21">
        <v>0.70957681340860501</v>
      </c>
      <c r="I3331" s="10" t="str">
        <f>Table[[#This Row],[Solar]]&amp;Table[[#This Row],[Wind]]</f>
        <v>2001025</v>
      </c>
    </row>
    <row r="3332" spans="1:9" x14ac:dyDescent="0.3">
      <c r="A3332" s="19">
        <v>225</v>
      </c>
      <c r="B3332" s="20">
        <v>1025</v>
      </c>
      <c r="C3332" s="21">
        <v>0.23201786995843801</v>
      </c>
      <c r="D3332" s="21">
        <v>0.46632964958838502</v>
      </c>
      <c r="E3332" s="21">
        <v>0.15060625567423699</v>
      </c>
      <c r="F3332" s="21">
        <v>1.07159088524252</v>
      </c>
      <c r="G3332" s="21">
        <v>2.1508377280512501</v>
      </c>
      <c r="H3332" s="21">
        <v>0.70105599131776197</v>
      </c>
      <c r="I3332" s="10" t="str">
        <f>Table[[#This Row],[Solar]]&amp;Table[[#This Row],[Wind]]</f>
        <v>2251025</v>
      </c>
    </row>
    <row r="3333" spans="1:9" x14ac:dyDescent="0.3">
      <c r="A3333" s="19">
        <v>250</v>
      </c>
      <c r="B3333" s="20">
        <v>1025</v>
      </c>
      <c r="C3333" s="21">
        <v>0.22848959232504301</v>
      </c>
      <c r="D3333" s="21">
        <v>0.45865657468957099</v>
      </c>
      <c r="E3333" s="21">
        <v>0.148849284920828</v>
      </c>
      <c r="F3333" s="21">
        <v>1.0546514555359701</v>
      </c>
      <c r="G3333" s="21">
        <v>2.1141720546293001</v>
      </c>
      <c r="H3333" s="21">
        <v>0.69253516922691905</v>
      </c>
      <c r="I3333" s="10" t="str">
        <f>Table[[#This Row],[Solar]]&amp;Table[[#This Row],[Wind]]</f>
        <v>2501025</v>
      </c>
    </row>
    <row r="3334" spans="1:9" x14ac:dyDescent="0.3">
      <c r="A3334" s="19">
        <v>275</v>
      </c>
      <c r="B3334" s="20">
        <v>1025</v>
      </c>
      <c r="C3334" s="21">
        <v>0.22496131469164701</v>
      </c>
      <c r="D3334" s="21">
        <v>0.45098349979075603</v>
      </c>
      <c r="E3334" s="21">
        <v>0.147092314167418</v>
      </c>
      <c r="F3334" s="21">
        <v>1.0377120258294199</v>
      </c>
      <c r="G3334" s="21">
        <v>2.07750638120734</v>
      </c>
      <c r="H3334" s="21">
        <v>0.68401434713607601</v>
      </c>
      <c r="I3334" s="10" t="str">
        <f>Table[[#This Row],[Solar]]&amp;Table[[#This Row],[Wind]]</f>
        <v>2751025</v>
      </c>
    </row>
    <row r="3335" spans="1:9" x14ac:dyDescent="0.3">
      <c r="A3335" s="19">
        <v>300</v>
      </c>
      <c r="B3335" s="20">
        <v>1025</v>
      </c>
      <c r="C3335" s="21">
        <v>0.22143303705825201</v>
      </c>
      <c r="D3335" s="21">
        <v>0.443310424891941</v>
      </c>
      <c r="E3335" s="21">
        <v>0.145335343414009</v>
      </c>
      <c r="F3335" s="21">
        <v>1.02077259612286</v>
      </c>
      <c r="G3335" s="21">
        <v>2.0408407077853901</v>
      </c>
      <c r="H3335" s="21">
        <v>0.67549352504523297</v>
      </c>
      <c r="I3335" s="10" t="str">
        <f>Table[[#This Row],[Solar]]&amp;Table[[#This Row],[Wind]]</f>
        <v>3001025</v>
      </c>
    </row>
    <row r="3336" spans="1:9" x14ac:dyDescent="0.3">
      <c r="A3336" s="19">
        <v>325</v>
      </c>
      <c r="B3336" s="20">
        <v>1025</v>
      </c>
      <c r="C3336" s="21">
        <v>0.21790475942485599</v>
      </c>
      <c r="D3336" s="21">
        <v>0.43563734999312698</v>
      </c>
      <c r="E3336" s="21">
        <v>0.143578372660599</v>
      </c>
      <c r="F3336" s="21">
        <v>1.00383316641631</v>
      </c>
      <c r="G3336" s="21">
        <v>2.0041750343634299</v>
      </c>
      <c r="H3336" s="21">
        <v>0.66697270295439004</v>
      </c>
      <c r="I3336" s="10" t="str">
        <f>Table[[#This Row],[Solar]]&amp;Table[[#This Row],[Wind]]</f>
        <v>3251025</v>
      </c>
    </row>
    <row r="3337" spans="1:9" x14ac:dyDescent="0.3">
      <c r="A3337" s="19">
        <v>350</v>
      </c>
      <c r="B3337" s="20">
        <v>1025</v>
      </c>
      <c r="C3337" s="21">
        <v>0.21437648179146099</v>
      </c>
      <c r="D3337" s="21">
        <v>0.42796427509431201</v>
      </c>
      <c r="E3337" s="21">
        <v>0.141821401907189</v>
      </c>
      <c r="F3337" s="21">
        <v>0.98689373670976199</v>
      </c>
      <c r="G3337" s="21">
        <v>1.96750936094148</v>
      </c>
      <c r="H3337" s="21">
        <v>0.658451880863547</v>
      </c>
      <c r="I3337" s="10" t="str">
        <f>Table[[#This Row],[Solar]]&amp;Table[[#This Row],[Wind]]</f>
        <v>3501025</v>
      </c>
    </row>
    <row r="3338" spans="1:9" x14ac:dyDescent="0.3">
      <c r="A3338" s="19">
        <v>375</v>
      </c>
      <c r="B3338" s="20">
        <v>1025</v>
      </c>
      <c r="C3338" s="21">
        <v>0.21084820415806499</v>
      </c>
      <c r="D3338" s="21">
        <v>0.42029120019549798</v>
      </c>
      <c r="E3338" s="21">
        <v>0.14006443115378001</v>
      </c>
      <c r="F3338" s="21">
        <v>0.96995430700320895</v>
      </c>
      <c r="G3338" s="21">
        <v>1.9308436875195301</v>
      </c>
      <c r="H3338" s="21">
        <v>0.64993105877270396</v>
      </c>
      <c r="I3338" s="10" t="str">
        <f>Table[[#This Row],[Solar]]&amp;Table[[#This Row],[Wind]]</f>
        <v>3751025</v>
      </c>
    </row>
    <row r="3339" spans="1:9" x14ac:dyDescent="0.3">
      <c r="A3339" s="19">
        <v>400</v>
      </c>
      <c r="B3339" s="20">
        <v>1025</v>
      </c>
      <c r="C3339" s="21">
        <v>0.20731992652466999</v>
      </c>
      <c r="D3339" s="21">
        <v>0.41261812529668301</v>
      </c>
      <c r="E3339" s="21">
        <v>0.13830746040037001</v>
      </c>
      <c r="F3339" s="21">
        <v>0.95301487729665602</v>
      </c>
      <c r="G3339" s="21">
        <v>1.8941780140975699</v>
      </c>
      <c r="H3339" s="21">
        <v>0.64141023668186103</v>
      </c>
      <c r="I3339" s="10" t="str">
        <f>Table[[#This Row],[Solar]]&amp;Table[[#This Row],[Wind]]</f>
        <v>4001025</v>
      </c>
    </row>
    <row r="3340" spans="1:9" x14ac:dyDescent="0.3">
      <c r="A3340" s="19">
        <v>425</v>
      </c>
      <c r="B3340" s="20">
        <v>1025</v>
      </c>
      <c r="C3340" s="21">
        <v>0.20379164889127399</v>
      </c>
      <c r="D3340" s="21">
        <v>0.40494505039786799</v>
      </c>
      <c r="E3340" s="21">
        <v>0.13655048964696001</v>
      </c>
      <c r="F3340" s="21">
        <v>0.93607544759010197</v>
      </c>
      <c r="G3340" s="21">
        <v>1.85751234067562</v>
      </c>
      <c r="H3340" s="21">
        <v>0.632889414591018</v>
      </c>
      <c r="I3340" s="10" t="str">
        <f>Table[[#This Row],[Solar]]&amp;Table[[#This Row],[Wind]]</f>
        <v>4251025</v>
      </c>
    </row>
    <row r="3341" spans="1:9" x14ac:dyDescent="0.3">
      <c r="A3341" s="19">
        <v>450</v>
      </c>
      <c r="B3341" s="20">
        <v>1025</v>
      </c>
      <c r="C3341" s="21">
        <v>0.20026337125787899</v>
      </c>
      <c r="D3341" s="21">
        <v>0.39727197549905402</v>
      </c>
      <c r="E3341" s="21">
        <v>0.13479351889355101</v>
      </c>
      <c r="F3341" s="21">
        <v>0.91913601788354904</v>
      </c>
      <c r="G3341" s="21">
        <v>1.8208466672536601</v>
      </c>
      <c r="H3341" s="21">
        <v>0.62436859250017496</v>
      </c>
      <c r="I3341" s="10" t="str">
        <f>Table[[#This Row],[Solar]]&amp;Table[[#This Row],[Wind]]</f>
        <v>4501025</v>
      </c>
    </row>
    <row r="3342" spans="1:9" x14ac:dyDescent="0.3">
      <c r="A3342" s="19">
        <v>475</v>
      </c>
      <c r="B3342" s="20">
        <v>1025</v>
      </c>
      <c r="C3342" s="21">
        <v>0.19673509362448299</v>
      </c>
      <c r="D3342" s="21">
        <v>0.389598900600239</v>
      </c>
      <c r="E3342" s="21">
        <v>0.13303654814014099</v>
      </c>
      <c r="F3342" s="21">
        <v>0.90219658817699599</v>
      </c>
      <c r="G3342" s="21">
        <v>1.7841809938317099</v>
      </c>
      <c r="H3342" s="21">
        <v>0.61584777040933103</v>
      </c>
      <c r="I3342" s="10" t="str">
        <f>Table[[#This Row],[Solar]]&amp;Table[[#This Row],[Wind]]</f>
        <v>4751025</v>
      </c>
    </row>
    <row r="3343" spans="1:9" x14ac:dyDescent="0.3">
      <c r="A3343" s="19">
        <v>500</v>
      </c>
      <c r="B3343" s="20">
        <v>1025</v>
      </c>
      <c r="C3343" s="21">
        <v>0.19666759069971201</v>
      </c>
      <c r="D3343" s="21">
        <v>0.38841470246962001</v>
      </c>
      <c r="E3343" s="21">
        <v>0.134081466523744</v>
      </c>
      <c r="F3343" s="21">
        <v>0.90012626743125901</v>
      </c>
      <c r="G3343" s="21">
        <v>1.7754275930030501</v>
      </c>
      <c r="H3343" s="21">
        <v>0.61917705177174298</v>
      </c>
      <c r="I3343" s="10" t="str">
        <f>Table[[#This Row],[Solar]]&amp;Table[[#This Row],[Wind]]</f>
        <v>5001025</v>
      </c>
    </row>
    <row r="3344" spans="1:9" x14ac:dyDescent="0.3">
      <c r="A3344" s="19">
        <v>525</v>
      </c>
      <c r="B3344" s="20">
        <v>1025</v>
      </c>
      <c r="C3344" s="21">
        <v>0.19660008777494001</v>
      </c>
      <c r="D3344" s="21">
        <v>0.38723050433900102</v>
      </c>
      <c r="E3344" s="21">
        <v>0.13512638490734699</v>
      </c>
      <c r="F3344" s="21">
        <v>0.89805594668552102</v>
      </c>
      <c r="G3344" s="21">
        <v>1.76667419217438</v>
      </c>
      <c r="H3344" s="21">
        <v>0.62250633313415504</v>
      </c>
      <c r="I3344" s="10" t="str">
        <f>Table[[#This Row],[Solar]]&amp;Table[[#This Row],[Wind]]</f>
        <v>5251025</v>
      </c>
    </row>
    <row r="3345" spans="1:9" x14ac:dyDescent="0.3">
      <c r="A3345" s="19">
        <v>550</v>
      </c>
      <c r="B3345" s="20">
        <v>1025</v>
      </c>
      <c r="C3345" s="21">
        <v>0.196532584850168</v>
      </c>
      <c r="D3345" s="21">
        <v>0.38604630620838198</v>
      </c>
      <c r="E3345" s="21">
        <v>0.13617130329094901</v>
      </c>
      <c r="F3345" s="21">
        <v>0.89598562593978404</v>
      </c>
      <c r="G3345" s="21">
        <v>1.75792079134572</v>
      </c>
      <c r="H3345" s="21">
        <v>0.62583561449656699</v>
      </c>
      <c r="I3345" s="10" t="str">
        <f>Table[[#This Row],[Solar]]&amp;Table[[#This Row],[Wind]]</f>
        <v>5501025</v>
      </c>
    </row>
    <row r="3346" spans="1:9" x14ac:dyDescent="0.3">
      <c r="A3346" s="19">
        <v>575</v>
      </c>
      <c r="B3346" s="20">
        <v>1025</v>
      </c>
      <c r="C3346" s="21">
        <v>0.19646508192539699</v>
      </c>
      <c r="D3346" s="21">
        <v>0.384862108077763</v>
      </c>
      <c r="E3346" s="21">
        <v>0.137216221674552</v>
      </c>
      <c r="F3346" s="21">
        <v>0.89391530519404705</v>
      </c>
      <c r="G3346" s="21">
        <v>1.7491673905170599</v>
      </c>
      <c r="H3346" s="21">
        <v>0.62916489585897795</v>
      </c>
      <c r="I3346" s="10" t="str">
        <f>Table[[#This Row],[Solar]]&amp;Table[[#This Row],[Wind]]</f>
        <v>5751025</v>
      </c>
    </row>
    <row r="3347" spans="1:9" x14ac:dyDescent="0.3">
      <c r="A3347" s="19">
        <v>600</v>
      </c>
      <c r="B3347" s="20">
        <v>1025</v>
      </c>
      <c r="C3347" s="21">
        <v>0.19639757900062499</v>
      </c>
      <c r="D3347" s="21">
        <v>0.38367790994714401</v>
      </c>
      <c r="E3347" s="21">
        <v>0.13826114005815501</v>
      </c>
      <c r="F3347" s="21">
        <v>0.89184498444830995</v>
      </c>
      <c r="G3347" s="21">
        <v>1.7404139896883899</v>
      </c>
      <c r="H3347" s="21">
        <v>0.63249417722139001</v>
      </c>
      <c r="I3347" s="10" t="str">
        <f>Table[[#This Row],[Solar]]&amp;Table[[#This Row],[Wind]]</f>
        <v>6001025</v>
      </c>
    </row>
    <row r="3348" spans="1:9" x14ac:dyDescent="0.3">
      <c r="A3348" s="19">
        <v>625</v>
      </c>
      <c r="B3348" s="20">
        <v>1025</v>
      </c>
      <c r="C3348" s="21">
        <v>0.19633007607585401</v>
      </c>
      <c r="D3348" s="21">
        <v>0.38249371181652497</v>
      </c>
      <c r="E3348" s="21">
        <v>0.139306058441757</v>
      </c>
      <c r="F3348" s="21">
        <v>0.88977466370257297</v>
      </c>
      <c r="G3348" s="21">
        <v>1.7316605888597301</v>
      </c>
      <c r="H3348" s="21">
        <v>0.63582345858380196</v>
      </c>
      <c r="I3348" s="10" t="str">
        <f>Table[[#This Row],[Solar]]&amp;Table[[#This Row],[Wind]]</f>
        <v>6251025</v>
      </c>
    </row>
    <row r="3349" spans="1:9" x14ac:dyDescent="0.3">
      <c r="A3349" s="19">
        <v>650</v>
      </c>
      <c r="B3349" s="20">
        <v>1025</v>
      </c>
      <c r="C3349" s="21">
        <v>0.196262573151082</v>
      </c>
      <c r="D3349" s="21">
        <v>0.38130951368590599</v>
      </c>
      <c r="E3349" s="21">
        <v>0.14035097682535999</v>
      </c>
      <c r="F3349" s="21">
        <v>0.88770434295683598</v>
      </c>
      <c r="G3349" s="21">
        <v>1.72290718803107</v>
      </c>
      <c r="H3349" s="21">
        <v>0.63915273994621402</v>
      </c>
      <c r="I3349" s="10" t="str">
        <f>Table[[#This Row],[Solar]]&amp;Table[[#This Row],[Wind]]</f>
        <v>6501025</v>
      </c>
    </row>
    <row r="3350" spans="1:9" x14ac:dyDescent="0.3">
      <c r="A3350" s="19">
        <v>675</v>
      </c>
      <c r="B3350" s="20">
        <v>1025</v>
      </c>
      <c r="C3350" s="21">
        <v>0.19619507022631</v>
      </c>
      <c r="D3350" s="21">
        <v>0.380125315555287</v>
      </c>
      <c r="E3350" s="21">
        <v>0.14139589520896301</v>
      </c>
      <c r="F3350" s="21">
        <v>0.88563402221109799</v>
      </c>
      <c r="G3350" s="21">
        <v>1.7141537872024</v>
      </c>
      <c r="H3350" s="21">
        <v>0.64248202130862497</v>
      </c>
      <c r="I3350" s="10" t="str">
        <f>Table[[#This Row],[Solar]]&amp;Table[[#This Row],[Wind]]</f>
        <v>6751025</v>
      </c>
    </row>
    <row r="3351" spans="1:9" x14ac:dyDescent="0.3">
      <c r="A3351" s="19">
        <v>700</v>
      </c>
      <c r="B3351" s="20">
        <v>1025</v>
      </c>
      <c r="C3351" s="21">
        <v>0.19612756730153899</v>
      </c>
      <c r="D3351" s="21">
        <v>0.37894111742466902</v>
      </c>
      <c r="E3351" s="21">
        <v>0.142440813592566</v>
      </c>
      <c r="F3351" s="21">
        <v>0.88356370146536101</v>
      </c>
      <c r="G3351" s="21">
        <v>1.7054003863737399</v>
      </c>
      <c r="H3351" s="21">
        <v>0.64581130267103704</v>
      </c>
      <c r="I3351" s="10" t="str">
        <f>Table[[#This Row],[Solar]]&amp;Table[[#This Row],[Wind]]</f>
        <v>7001025</v>
      </c>
    </row>
    <row r="3352" spans="1:9" x14ac:dyDescent="0.3">
      <c r="A3352" s="19">
        <v>725</v>
      </c>
      <c r="B3352" s="20">
        <v>1025</v>
      </c>
      <c r="C3352" s="21">
        <v>0.19606006437676701</v>
      </c>
      <c r="D3352" s="21">
        <v>0.37775691929404998</v>
      </c>
      <c r="E3352" s="21">
        <v>0.14348573197616801</v>
      </c>
      <c r="F3352" s="21">
        <v>0.88149338071962402</v>
      </c>
      <c r="G3352" s="21">
        <v>1.6966469855450801</v>
      </c>
      <c r="H3352" s="21">
        <v>0.64914058403344899</v>
      </c>
      <c r="I3352" s="10" t="str">
        <f>Table[[#This Row],[Solar]]&amp;Table[[#This Row],[Wind]]</f>
        <v>7251025</v>
      </c>
    </row>
    <row r="3353" spans="1:9" x14ac:dyDescent="0.3">
      <c r="A3353" s="19">
        <v>750</v>
      </c>
      <c r="B3353" s="20">
        <v>1025</v>
      </c>
      <c r="C3353" s="21">
        <v>0.19599256145199601</v>
      </c>
      <c r="D3353" s="21">
        <v>0.37657272116343099</v>
      </c>
      <c r="E3353" s="21">
        <v>0.144530650359771</v>
      </c>
      <c r="F3353" s="21">
        <v>0.87942305997388703</v>
      </c>
      <c r="G3353" s="21">
        <v>1.68789358471641</v>
      </c>
      <c r="H3353" s="21">
        <v>0.65246986539586105</v>
      </c>
      <c r="I3353" s="10" t="str">
        <f>Table[[#This Row],[Solar]]&amp;Table[[#This Row],[Wind]]</f>
        <v>7501025</v>
      </c>
    </row>
    <row r="3354" spans="1:9" x14ac:dyDescent="0.3">
      <c r="A3354" s="19">
        <v>775</v>
      </c>
      <c r="B3354" s="20">
        <v>1025</v>
      </c>
      <c r="C3354" s="21">
        <v>0.195925058527224</v>
      </c>
      <c r="D3354" s="21">
        <v>0.375388523032812</v>
      </c>
      <c r="E3354" s="21">
        <v>0.14557556874337399</v>
      </c>
      <c r="F3354" s="21">
        <v>0.87735273922815005</v>
      </c>
      <c r="G3354" s="21">
        <v>1.67914018388775</v>
      </c>
      <c r="H3354" s="21">
        <v>0.655799146758272</v>
      </c>
      <c r="I3354" s="10" t="str">
        <f>Table[[#This Row],[Solar]]&amp;Table[[#This Row],[Wind]]</f>
        <v>7751025</v>
      </c>
    </row>
    <row r="3355" spans="1:9" x14ac:dyDescent="0.3">
      <c r="A3355" s="19">
        <v>800</v>
      </c>
      <c r="B3355" s="20">
        <v>1025</v>
      </c>
      <c r="C3355" s="21">
        <v>0.19585755560245299</v>
      </c>
      <c r="D3355" s="21">
        <v>0.37420432490219302</v>
      </c>
      <c r="E3355" s="21">
        <v>0.14662048712697601</v>
      </c>
      <c r="F3355" s="21">
        <v>0.87528241848241295</v>
      </c>
      <c r="G3355" s="21">
        <v>1.6703867830590899</v>
      </c>
      <c r="H3355" s="21">
        <v>0.65912842812068395</v>
      </c>
      <c r="I3355" s="10" t="str">
        <f>Table[[#This Row],[Solar]]&amp;Table[[#This Row],[Wind]]</f>
        <v>8001025</v>
      </c>
    </row>
    <row r="3356" spans="1:9" x14ac:dyDescent="0.3">
      <c r="A3356" s="19">
        <v>825</v>
      </c>
      <c r="B3356" s="20">
        <v>1025</v>
      </c>
      <c r="C3356" s="21">
        <v>0.19579005267768099</v>
      </c>
      <c r="D3356" s="21">
        <v>0.37302012677157398</v>
      </c>
      <c r="E3356" s="21">
        <v>0.147665405510579</v>
      </c>
      <c r="F3356" s="21">
        <v>0.87321209773667496</v>
      </c>
      <c r="G3356" s="21">
        <v>1.6616333822304299</v>
      </c>
      <c r="H3356" s="21">
        <v>0.66245770948309601</v>
      </c>
      <c r="I3356" s="10" t="str">
        <f>Table[[#This Row],[Solar]]&amp;Table[[#This Row],[Wind]]</f>
        <v>8251025</v>
      </c>
    </row>
    <row r="3357" spans="1:9" x14ac:dyDescent="0.3">
      <c r="A3357" s="19">
        <v>850</v>
      </c>
      <c r="B3357" s="20">
        <v>1025</v>
      </c>
      <c r="C3357" s="21">
        <v>0.19572254975290901</v>
      </c>
      <c r="D3357" s="21">
        <v>0.37183592864095499</v>
      </c>
      <c r="E3357" s="21">
        <v>0.14871032389418201</v>
      </c>
      <c r="F3357" s="21">
        <v>0.87114177699093798</v>
      </c>
      <c r="G3357" s="21">
        <v>1.6528799814017601</v>
      </c>
      <c r="H3357" s="21">
        <v>0.66578699084550796</v>
      </c>
      <c r="I3357" s="10" t="str">
        <f>Table[[#This Row],[Solar]]&amp;Table[[#This Row],[Wind]]</f>
        <v>8501025</v>
      </c>
    </row>
    <row r="3358" spans="1:9" x14ac:dyDescent="0.3">
      <c r="A3358" s="19">
        <v>875</v>
      </c>
      <c r="B3358" s="20">
        <v>1025</v>
      </c>
      <c r="C3358" s="21">
        <v>0.195655046828138</v>
      </c>
      <c r="D3358" s="21">
        <v>0.37065173051033601</v>
      </c>
      <c r="E3358" s="21">
        <v>0.149755242277784</v>
      </c>
      <c r="F3358" s="21">
        <v>0.86907145624520099</v>
      </c>
      <c r="G3358" s="21">
        <v>1.6441265805731</v>
      </c>
      <c r="H3358" s="21">
        <v>0.66911627220791903</v>
      </c>
      <c r="I3358" s="10" t="str">
        <f>Table[[#This Row],[Solar]]&amp;Table[[#This Row],[Wind]]</f>
        <v>8751025</v>
      </c>
    </row>
    <row r="3359" spans="1:9" x14ac:dyDescent="0.3">
      <c r="A3359" s="19">
        <v>900</v>
      </c>
      <c r="B3359" s="20">
        <v>1025</v>
      </c>
      <c r="C3359" s="21">
        <v>0.195587543903366</v>
      </c>
      <c r="D3359" s="21">
        <v>0.36946753237971702</v>
      </c>
      <c r="E3359" s="21">
        <v>0.15080016066138699</v>
      </c>
      <c r="F3359" s="21">
        <v>0.867001135499464</v>
      </c>
      <c r="G3359" s="21">
        <v>1.63537317974444</v>
      </c>
      <c r="H3359" s="21">
        <v>0.67244555357033098</v>
      </c>
      <c r="I3359" s="10" t="str">
        <f>Table[[#This Row],[Solar]]&amp;Table[[#This Row],[Wind]]</f>
        <v>9001025</v>
      </c>
    </row>
    <row r="3360" spans="1:9" x14ac:dyDescent="0.3">
      <c r="A3360" s="19">
        <v>925</v>
      </c>
      <c r="B3360" s="20">
        <v>1025</v>
      </c>
      <c r="C3360" s="21">
        <v>0.19552004097859499</v>
      </c>
      <c r="D3360" s="21">
        <v>0.36828333424909798</v>
      </c>
      <c r="E3360" s="21">
        <v>0.15184507904499001</v>
      </c>
      <c r="F3360" s="21">
        <v>0.86493081475372602</v>
      </c>
      <c r="G3360" s="21">
        <v>1.6266197789157699</v>
      </c>
      <c r="H3360" s="21">
        <v>0.67577483493274304</v>
      </c>
      <c r="I3360" s="10" t="str">
        <f>Table[[#This Row],[Solar]]&amp;Table[[#This Row],[Wind]]</f>
        <v>9251025</v>
      </c>
    </row>
    <row r="3361" spans="1:9" x14ac:dyDescent="0.3">
      <c r="A3361" s="19">
        <v>950</v>
      </c>
      <c r="B3361" s="20">
        <v>1025</v>
      </c>
      <c r="C3361" s="21">
        <v>0.19545253805382301</v>
      </c>
      <c r="D3361" s="21">
        <v>0.367099136118479</v>
      </c>
      <c r="E3361" s="21">
        <v>0.15288999742859299</v>
      </c>
      <c r="F3361" s="21">
        <v>0.86286049400798903</v>
      </c>
      <c r="G3361" s="21">
        <v>1.6178663780871101</v>
      </c>
      <c r="H3361" s="21">
        <v>0.67910411629515499</v>
      </c>
      <c r="I3361" s="10" t="str">
        <f>Table[[#This Row],[Solar]]&amp;Table[[#This Row],[Wind]]</f>
        <v>9501025</v>
      </c>
    </row>
    <row r="3362" spans="1:9" x14ac:dyDescent="0.3">
      <c r="A3362" s="19">
        <v>975</v>
      </c>
      <c r="B3362" s="20">
        <v>1025</v>
      </c>
      <c r="C3362" s="21">
        <v>0.195385035129051</v>
      </c>
      <c r="D3362" s="21">
        <v>0.36591493798786001</v>
      </c>
      <c r="E3362" s="21">
        <v>0.15393491581219501</v>
      </c>
      <c r="F3362" s="21">
        <v>0.86079017326225205</v>
      </c>
      <c r="G3362" s="21">
        <v>1.60911297725845</v>
      </c>
      <c r="H3362" s="21">
        <v>0.68243339765756605</v>
      </c>
      <c r="I3362" s="10" t="str">
        <f>Table[[#This Row],[Solar]]&amp;Table[[#This Row],[Wind]]</f>
        <v>9751025</v>
      </c>
    </row>
    <row r="3363" spans="1:9" x14ac:dyDescent="0.3">
      <c r="A3363" s="19">
        <v>1000</v>
      </c>
      <c r="B3363" s="20">
        <v>1025</v>
      </c>
      <c r="C3363" s="21">
        <v>0.19531753220428</v>
      </c>
      <c r="D3363" s="21">
        <v>0.36473073985724103</v>
      </c>
      <c r="E3363" s="21">
        <v>0.154979834195798</v>
      </c>
      <c r="F3363" s="21">
        <v>0.85871985251651495</v>
      </c>
      <c r="G3363" s="21">
        <v>1.60035957642978</v>
      </c>
      <c r="H3363" s="21">
        <v>0.68576267901997801</v>
      </c>
      <c r="I3363" s="10" t="str">
        <f>Table[[#This Row],[Solar]]&amp;Table[[#This Row],[Wind]]</f>
        <v>10001025</v>
      </c>
    </row>
    <row r="3364" spans="1:9" x14ac:dyDescent="0.3">
      <c r="A3364" s="19">
        <v>1025</v>
      </c>
      <c r="B3364" s="20">
        <v>1025</v>
      </c>
      <c r="C3364" s="21">
        <v>0.19525002927950799</v>
      </c>
      <c r="D3364" s="21">
        <v>0.36354654172662199</v>
      </c>
      <c r="E3364" s="21">
        <v>0.15602475257940099</v>
      </c>
      <c r="F3364" s="21">
        <v>0.85664953177077796</v>
      </c>
      <c r="G3364" s="21">
        <v>1.5916061756011199</v>
      </c>
      <c r="H3364" s="21">
        <v>0.68909196038238996</v>
      </c>
      <c r="I3364" s="10" t="str">
        <f>Table[[#This Row],[Solar]]&amp;Table[[#This Row],[Wind]]</f>
        <v>10251025</v>
      </c>
    </row>
    <row r="3365" spans="1:9" x14ac:dyDescent="0.3">
      <c r="A3365" s="19">
        <v>1050</v>
      </c>
      <c r="B3365" s="20">
        <v>1025</v>
      </c>
      <c r="C3365" s="21">
        <v>0.19565848542922301</v>
      </c>
      <c r="D3365" s="21">
        <v>0.36310479373823101</v>
      </c>
      <c r="E3365" s="21">
        <v>0.15794418350804401</v>
      </c>
      <c r="F3365" s="21">
        <v>0.85923822038247899</v>
      </c>
      <c r="G3365" s="21">
        <v>1.5911180477409099</v>
      </c>
      <c r="H3365" s="21">
        <v>0.69819496680480797</v>
      </c>
      <c r="I3365" s="10" t="str">
        <f>Table[[#This Row],[Solar]]&amp;Table[[#This Row],[Wind]]</f>
        <v>10501025</v>
      </c>
    </row>
    <row r="3366" spans="1:9" x14ac:dyDescent="0.3">
      <c r="A3366" s="19">
        <v>1075</v>
      </c>
      <c r="B3366" s="20">
        <v>1025</v>
      </c>
      <c r="C3366" s="21">
        <v>0.196066941578937</v>
      </c>
      <c r="D3366" s="21">
        <v>0.36266304574983899</v>
      </c>
      <c r="E3366" s="21">
        <v>0.15986361443668701</v>
      </c>
      <c r="F3366" s="21">
        <v>0.86182690899418002</v>
      </c>
      <c r="G3366" s="21">
        <v>1.5906299198806999</v>
      </c>
      <c r="H3366" s="21">
        <v>0.70729797322722598</v>
      </c>
      <c r="I3366" s="10" t="str">
        <f>Table[[#This Row],[Solar]]&amp;Table[[#This Row],[Wind]]</f>
        <v>10751025</v>
      </c>
    </row>
    <row r="3367" spans="1:9" x14ac:dyDescent="0.3">
      <c r="A3367" s="19">
        <v>1100</v>
      </c>
      <c r="B3367" s="20">
        <v>1025</v>
      </c>
      <c r="C3367" s="21">
        <v>0.196475397728651</v>
      </c>
      <c r="D3367" s="21">
        <v>0.36222129776144701</v>
      </c>
      <c r="E3367" s="21">
        <v>0.161783045365331</v>
      </c>
      <c r="F3367" s="21">
        <v>0.86441559760588105</v>
      </c>
      <c r="G3367" s="21">
        <v>1.5901417920204901</v>
      </c>
      <c r="H3367" s="21">
        <v>0.716400979649645</v>
      </c>
      <c r="I3367" s="10" t="str">
        <f>Table[[#This Row],[Solar]]&amp;Table[[#This Row],[Wind]]</f>
        <v>11001025</v>
      </c>
    </row>
    <row r="3368" spans="1:9" x14ac:dyDescent="0.3">
      <c r="A3368" s="19">
        <v>1125</v>
      </c>
      <c r="B3368" s="20">
        <v>1025</v>
      </c>
      <c r="C3368" s="21">
        <v>0.19688385387836599</v>
      </c>
      <c r="D3368" s="21">
        <v>0.36177954977305499</v>
      </c>
      <c r="E3368" s="21">
        <v>0.163702476293974</v>
      </c>
      <c r="F3368" s="21">
        <v>0.86700428621758097</v>
      </c>
      <c r="G3368" s="21">
        <v>1.5896536641602801</v>
      </c>
      <c r="H3368" s="21">
        <v>0.72550398607206301</v>
      </c>
      <c r="I3368" s="10" t="str">
        <f>Table[[#This Row],[Solar]]&amp;Table[[#This Row],[Wind]]</f>
        <v>11251025</v>
      </c>
    </row>
    <row r="3369" spans="1:9" x14ac:dyDescent="0.3">
      <c r="A3369" s="19">
        <v>1150</v>
      </c>
      <c r="B3369" s="20">
        <v>1025</v>
      </c>
      <c r="C3369" s="21">
        <v>0.19729231002808001</v>
      </c>
      <c r="D3369" s="21">
        <v>0.36133780178466401</v>
      </c>
      <c r="E3369" s="21">
        <v>0.16562190722261699</v>
      </c>
      <c r="F3369" s="21">
        <v>0.86959297482928199</v>
      </c>
      <c r="G3369" s="21">
        <v>1.5891655363000701</v>
      </c>
      <c r="H3369" s="21">
        <v>0.73460699249448103</v>
      </c>
      <c r="I3369" s="10" t="str">
        <f>Table[[#This Row],[Solar]]&amp;Table[[#This Row],[Wind]]</f>
        <v>11501025</v>
      </c>
    </row>
    <row r="3370" spans="1:9" x14ac:dyDescent="0.3">
      <c r="A3370" s="19">
        <v>1175</v>
      </c>
      <c r="B3370" s="20">
        <v>1025</v>
      </c>
      <c r="C3370" s="21">
        <v>0.197700766177795</v>
      </c>
      <c r="D3370" s="21">
        <v>0.36089605379627199</v>
      </c>
      <c r="E3370" s="21">
        <v>0.16754133815126099</v>
      </c>
      <c r="F3370" s="21">
        <v>0.87218166344098302</v>
      </c>
      <c r="G3370" s="21">
        <v>1.5886774084398601</v>
      </c>
      <c r="H3370" s="21">
        <v>0.74370999891690004</v>
      </c>
      <c r="I3370" s="10" t="str">
        <f>Table[[#This Row],[Solar]]&amp;Table[[#This Row],[Wind]]</f>
        <v>11751025</v>
      </c>
    </row>
    <row r="3371" spans="1:9" x14ac:dyDescent="0.3">
      <c r="A3371" s="19">
        <v>1200</v>
      </c>
      <c r="B3371" s="20">
        <v>1025</v>
      </c>
      <c r="C3371" s="21">
        <v>0.19810922232750899</v>
      </c>
      <c r="D3371" s="21">
        <v>0.36045430580788002</v>
      </c>
      <c r="E3371" s="21">
        <v>0.16946076907990401</v>
      </c>
      <c r="F3371" s="21">
        <v>0.87477035205268405</v>
      </c>
      <c r="G3371" s="21">
        <v>1.58818928057965</v>
      </c>
      <c r="H3371" s="21">
        <v>0.75281300533931805</v>
      </c>
      <c r="I3371" s="10" t="str">
        <f>Table[[#This Row],[Solar]]&amp;Table[[#This Row],[Wind]]</f>
        <v>12001025</v>
      </c>
    </row>
    <row r="3372" spans="1:9" x14ac:dyDescent="0.3">
      <c r="A3372" s="19">
        <v>1225</v>
      </c>
      <c r="B3372" s="20">
        <v>1025</v>
      </c>
      <c r="C3372" s="21">
        <v>0.19851767847722299</v>
      </c>
      <c r="D3372" s="21">
        <v>0.36001255781948799</v>
      </c>
      <c r="E3372" s="21">
        <v>0.17138020000854701</v>
      </c>
      <c r="F3372" s="21">
        <v>0.87735904066438497</v>
      </c>
      <c r="G3372" s="21">
        <v>1.58770115271944</v>
      </c>
      <c r="H3372" s="21">
        <v>0.76191601176173696</v>
      </c>
      <c r="I3372" s="10" t="str">
        <f>Table[[#This Row],[Solar]]&amp;Table[[#This Row],[Wind]]</f>
        <v>12251025</v>
      </c>
    </row>
    <row r="3373" spans="1:9" x14ac:dyDescent="0.3">
      <c r="A3373" s="19">
        <v>1250</v>
      </c>
      <c r="B3373" s="20">
        <v>1025</v>
      </c>
      <c r="C3373" s="21">
        <v>0.19892613462693801</v>
      </c>
      <c r="D3373" s="21">
        <v>0.35957080983109702</v>
      </c>
      <c r="E3373" s="21">
        <v>0.173299630937191</v>
      </c>
      <c r="F3373" s="21">
        <v>0.879947729276086</v>
      </c>
      <c r="G3373" s="21">
        <v>1.58721302485923</v>
      </c>
      <c r="H3373" s="21">
        <v>0.77101901818415497</v>
      </c>
      <c r="I3373" s="10" t="str">
        <f>Table[[#This Row],[Solar]]&amp;Table[[#This Row],[Wind]]</f>
        <v>12501025</v>
      </c>
    </row>
    <row r="3374" spans="1:9" x14ac:dyDescent="0.3">
      <c r="A3374" s="19">
        <v>1275</v>
      </c>
      <c r="B3374" s="20">
        <v>1025</v>
      </c>
      <c r="C3374" s="21">
        <v>0.199334590776652</v>
      </c>
      <c r="D3374" s="21">
        <v>0.35912906184270499</v>
      </c>
      <c r="E3374" s="21">
        <v>0.175219061865834</v>
      </c>
      <c r="F3374" s="21">
        <v>0.88253641788778703</v>
      </c>
      <c r="G3374" s="21">
        <v>1.58672489699902</v>
      </c>
      <c r="H3374" s="21">
        <v>0.78012202460657298</v>
      </c>
      <c r="I3374" s="10" t="str">
        <f>Table[[#This Row],[Solar]]&amp;Table[[#This Row],[Wind]]</f>
        <v>12751025</v>
      </c>
    </row>
    <row r="3375" spans="1:9" x14ac:dyDescent="0.3">
      <c r="A3375" s="19">
        <v>1300</v>
      </c>
      <c r="B3375" s="20">
        <v>1025</v>
      </c>
      <c r="C3375" s="21">
        <v>0.20012584401487701</v>
      </c>
      <c r="D3375" s="21">
        <v>0.35926022725314799</v>
      </c>
      <c r="E3375" s="21">
        <v>0.17751219819549699</v>
      </c>
      <c r="F3375" s="21">
        <v>0.88664988245100596</v>
      </c>
      <c r="G3375" s="21">
        <v>1.5886172677207799</v>
      </c>
      <c r="H3375" s="21">
        <v>0.79057904516364697</v>
      </c>
      <c r="I3375" s="10" t="str">
        <f>Table[[#This Row],[Solar]]&amp;Table[[#This Row],[Wind]]</f>
        <v>13001025</v>
      </c>
    </row>
    <row r="3376" spans="1:9" x14ac:dyDescent="0.3">
      <c r="A3376" s="19">
        <v>1325</v>
      </c>
      <c r="B3376" s="20">
        <v>1025</v>
      </c>
      <c r="C3376" s="21">
        <v>0.20244828560714001</v>
      </c>
      <c r="D3376" s="21">
        <v>0.36168304625893199</v>
      </c>
      <c r="E3376" s="21">
        <v>0.181300156129237</v>
      </c>
      <c r="F3376" s="21">
        <v>0.89686245082030003</v>
      </c>
      <c r="G3376" s="21">
        <v>1.6000316327704101</v>
      </c>
      <c r="H3376" s="21">
        <v>0.80645212225934404</v>
      </c>
      <c r="I3376" s="10" t="str">
        <f>Table[[#This Row],[Solar]]&amp;Table[[#This Row],[Wind]]</f>
        <v>13251025</v>
      </c>
    </row>
    <row r="3377" spans="1:9" x14ac:dyDescent="0.3">
      <c r="A3377" s="19">
        <v>1350</v>
      </c>
      <c r="B3377" s="20">
        <v>1025</v>
      </c>
      <c r="C3377" s="21">
        <v>0.20477072719940401</v>
      </c>
      <c r="D3377" s="21">
        <v>0.364105865264716</v>
      </c>
      <c r="E3377" s="21">
        <v>0.18508811406297701</v>
      </c>
      <c r="F3377" s="21">
        <v>0.90707501918959299</v>
      </c>
      <c r="G3377" s="21">
        <v>1.6114459978200399</v>
      </c>
      <c r="H3377" s="21">
        <v>0.822325199355041</v>
      </c>
      <c r="I3377" s="10" t="str">
        <f>Table[[#This Row],[Solar]]&amp;Table[[#This Row],[Wind]]</f>
        <v>13501025</v>
      </c>
    </row>
    <row r="3378" spans="1:9" x14ac:dyDescent="0.3">
      <c r="A3378" s="19">
        <v>1375</v>
      </c>
      <c r="B3378" s="20">
        <v>1025</v>
      </c>
      <c r="C3378" s="21">
        <v>0.207093168791668</v>
      </c>
      <c r="D3378" s="21">
        <v>0.36652868427049901</v>
      </c>
      <c r="E3378" s="21">
        <v>0.18887607199671699</v>
      </c>
      <c r="F3378" s="21">
        <v>0.91728758755888695</v>
      </c>
      <c r="G3378" s="21">
        <v>1.6228603628696701</v>
      </c>
      <c r="H3378" s="21">
        <v>0.83819827645073797</v>
      </c>
      <c r="I3378" s="10" t="str">
        <f>Table[[#This Row],[Solar]]&amp;Table[[#This Row],[Wind]]</f>
        <v>13751025</v>
      </c>
    </row>
    <row r="3379" spans="1:9" x14ac:dyDescent="0.3">
      <c r="A3379" s="19">
        <v>1400</v>
      </c>
      <c r="B3379" s="20">
        <v>1025</v>
      </c>
      <c r="C3379" s="21">
        <v>0.209415610383931</v>
      </c>
      <c r="D3379" s="21">
        <v>0.36895150327628301</v>
      </c>
      <c r="E3379" s="21">
        <v>0.192664029930457</v>
      </c>
      <c r="F3379" s="21">
        <v>0.92750015592818003</v>
      </c>
      <c r="G3379" s="21">
        <v>1.6342747279193</v>
      </c>
      <c r="H3379" s="21">
        <v>0.85407135354643504</v>
      </c>
      <c r="I3379" s="10" t="str">
        <f>Table[[#This Row],[Solar]]&amp;Table[[#This Row],[Wind]]</f>
        <v>14001025</v>
      </c>
    </row>
    <row r="3380" spans="1:9" x14ac:dyDescent="0.3">
      <c r="A3380" s="19">
        <v>1425</v>
      </c>
      <c r="B3380" s="20">
        <v>1025</v>
      </c>
      <c r="C3380" s="21">
        <v>0.211738051976195</v>
      </c>
      <c r="D3380" s="21">
        <v>0.37137432228206702</v>
      </c>
      <c r="E3380" s="21">
        <v>0.19645198786419699</v>
      </c>
      <c r="F3380" s="21">
        <v>0.93771272429747399</v>
      </c>
      <c r="G3380" s="21">
        <v>1.6456890929689301</v>
      </c>
      <c r="H3380" s="21">
        <v>0.86994443064213201</v>
      </c>
      <c r="I3380" s="10" t="str">
        <f>Table[[#This Row],[Solar]]&amp;Table[[#This Row],[Wind]]</f>
        <v>14251025</v>
      </c>
    </row>
    <row r="3381" spans="1:9" x14ac:dyDescent="0.3">
      <c r="A3381" s="19">
        <v>1450</v>
      </c>
      <c r="B3381" s="20">
        <v>1025</v>
      </c>
      <c r="C3381" s="21">
        <v>0.21406049356845899</v>
      </c>
      <c r="D3381" s="21">
        <v>0.37379714128785002</v>
      </c>
      <c r="E3381" s="21">
        <v>0.200239945797936</v>
      </c>
      <c r="F3381" s="21">
        <v>0.94792529266676695</v>
      </c>
      <c r="G3381" s="21">
        <v>1.65710345801857</v>
      </c>
      <c r="H3381" s="21">
        <v>0.88581750773782797</v>
      </c>
      <c r="I3381" s="10" t="str">
        <f>Table[[#This Row],[Solar]]&amp;Table[[#This Row],[Wind]]</f>
        <v>14501025</v>
      </c>
    </row>
    <row r="3382" spans="1:9" x14ac:dyDescent="0.3">
      <c r="A3382" s="19">
        <v>1475</v>
      </c>
      <c r="B3382" s="20">
        <v>1025</v>
      </c>
      <c r="C3382" s="21">
        <v>0.21638293516072299</v>
      </c>
      <c r="D3382" s="21">
        <v>0.37621996029363403</v>
      </c>
      <c r="E3382" s="21">
        <v>0.20402790373167601</v>
      </c>
      <c r="F3382" s="21">
        <v>0.95813786103606102</v>
      </c>
      <c r="G3382" s="21">
        <v>1.6685178230682001</v>
      </c>
      <c r="H3382" s="21">
        <v>0.90169058483352504</v>
      </c>
      <c r="I3382" s="10" t="str">
        <f>Table[[#This Row],[Solar]]&amp;Table[[#This Row],[Wind]]</f>
        <v>14751025</v>
      </c>
    </row>
    <row r="3383" spans="1:9" x14ac:dyDescent="0.3">
      <c r="A3383" s="19">
        <v>0</v>
      </c>
      <c r="B3383" s="20">
        <v>1050</v>
      </c>
      <c r="C3383" s="21">
        <v>0.262951908220734</v>
      </c>
      <c r="D3383" s="21">
        <v>0.53268905042999404</v>
      </c>
      <c r="E3383" s="21">
        <v>0.16745743275396299</v>
      </c>
      <c r="F3383" s="21">
        <v>1.2253711436049</v>
      </c>
      <c r="G3383" s="21">
        <v>2.4785082333311101</v>
      </c>
      <c r="H3383" s="21">
        <v>0.78614017185594998</v>
      </c>
      <c r="I3383" s="10" t="str">
        <f>Table[[#This Row],[Solar]]&amp;Table[[#This Row],[Wind]]</f>
        <v>01050</v>
      </c>
    </row>
    <row r="3384" spans="1:9" x14ac:dyDescent="0.3">
      <c r="A3384" s="19">
        <v>25</v>
      </c>
      <c r="B3384" s="20">
        <v>1050</v>
      </c>
      <c r="C3384" s="21">
        <v>0.25942363058733903</v>
      </c>
      <c r="D3384" s="21">
        <v>0.52501597553117896</v>
      </c>
      <c r="E3384" s="21">
        <v>0.16570046200055299</v>
      </c>
      <c r="F3384" s="21">
        <v>1.20843171389835</v>
      </c>
      <c r="G3384" s="21">
        <v>2.4418425599091602</v>
      </c>
      <c r="H3384" s="21">
        <v>0.77761934976510605</v>
      </c>
      <c r="I3384" s="10" t="str">
        <f>Table[[#This Row],[Solar]]&amp;Table[[#This Row],[Wind]]</f>
        <v>251050</v>
      </c>
    </row>
    <row r="3385" spans="1:9" x14ac:dyDescent="0.3">
      <c r="A3385" s="19">
        <v>50</v>
      </c>
      <c r="B3385" s="20">
        <v>1050</v>
      </c>
      <c r="C3385" s="21">
        <v>0.255895352953943</v>
      </c>
      <c r="D3385" s="21">
        <v>0.51734290063236499</v>
      </c>
      <c r="E3385" s="21">
        <v>0.163943491247143</v>
      </c>
      <c r="F3385" s="21">
        <v>1.1914922841918001</v>
      </c>
      <c r="G3385" s="21">
        <v>2.4051768864872001</v>
      </c>
      <c r="H3385" s="21">
        <v>0.76909852767426301</v>
      </c>
      <c r="I3385" s="10" t="str">
        <f>Table[[#This Row],[Solar]]&amp;Table[[#This Row],[Wind]]</f>
        <v>501050</v>
      </c>
    </row>
    <row r="3386" spans="1:9" x14ac:dyDescent="0.3">
      <c r="A3386" s="19">
        <v>75</v>
      </c>
      <c r="B3386" s="20">
        <v>1050</v>
      </c>
      <c r="C3386" s="21">
        <v>0.25236707532054797</v>
      </c>
      <c r="D3386" s="21">
        <v>0.50966982573355002</v>
      </c>
      <c r="E3386" s="21">
        <v>0.162186520493734</v>
      </c>
      <c r="F3386" s="21">
        <v>1.1745528544852499</v>
      </c>
      <c r="G3386" s="21">
        <v>2.3685112130652501</v>
      </c>
      <c r="H3386" s="21">
        <v>0.76057770558341997</v>
      </c>
      <c r="I3386" s="10" t="str">
        <f>Table[[#This Row],[Solar]]&amp;Table[[#This Row],[Wind]]</f>
        <v>751050</v>
      </c>
    </row>
    <row r="3387" spans="1:9" x14ac:dyDescent="0.3">
      <c r="A3387" s="19">
        <v>100</v>
      </c>
      <c r="B3387" s="20">
        <v>1050</v>
      </c>
      <c r="C3387" s="21">
        <v>0.248838797687152</v>
      </c>
      <c r="D3387" s="21">
        <v>0.50199675083473505</v>
      </c>
      <c r="E3387" s="21">
        <v>0.160429549740324</v>
      </c>
      <c r="F3387" s="21">
        <v>1.15761342477869</v>
      </c>
      <c r="G3387" s="21">
        <v>2.33184553964329</v>
      </c>
      <c r="H3387" s="21">
        <v>0.75205688349257704</v>
      </c>
      <c r="I3387" s="10" t="str">
        <f>Table[[#This Row],[Solar]]&amp;Table[[#This Row],[Wind]]</f>
        <v>1001050</v>
      </c>
    </row>
    <row r="3388" spans="1:9" x14ac:dyDescent="0.3">
      <c r="A3388" s="19">
        <v>125</v>
      </c>
      <c r="B3388" s="20">
        <v>1050</v>
      </c>
      <c r="C3388" s="21">
        <v>0.245310520053757</v>
      </c>
      <c r="D3388" s="21">
        <v>0.49432367593592103</v>
      </c>
      <c r="E3388" s="21">
        <v>0.158672578986914</v>
      </c>
      <c r="F3388" s="21">
        <v>1.1406739950721401</v>
      </c>
      <c r="G3388" s="21">
        <v>2.2951798662213401</v>
      </c>
      <c r="H3388" s="21">
        <v>0.74353606140173401</v>
      </c>
      <c r="I3388" s="10" t="str">
        <f>Table[[#This Row],[Solar]]&amp;Table[[#This Row],[Wind]]</f>
        <v>1251050</v>
      </c>
    </row>
    <row r="3389" spans="1:9" x14ac:dyDescent="0.3">
      <c r="A3389" s="19">
        <v>150</v>
      </c>
      <c r="B3389" s="20">
        <v>1050</v>
      </c>
      <c r="C3389" s="21">
        <v>0.241782242420361</v>
      </c>
      <c r="D3389" s="21">
        <v>0.486650601037106</v>
      </c>
      <c r="E3389" s="21">
        <v>0.15691560823350501</v>
      </c>
      <c r="F3389" s="21">
        <v>1.1237345653655899</v>
      </c>
      <c r="G3389" s="21">
        <v>2.2585141927993901</v>
      </c>
      <c r="H3389" s="21">
        <v>0.73501523931089097</v>
      </c>
      <c r="I3389" s="10" t="str">
        <f>Table[[#This Row],[Solar]]&amp;Table[[#This Row],[Wind]]</f>
        <v>1501050</v>
      </c>
    </row>
    <row r="3390" spans="1:9" x14ac:dyDescent="0.3">
      <c r="A3390" s="19">
        <v>175</v>
      </c>
      <c r="B3390" s="20">
        <v>1050</v>
      </c>
      <c r="C3390" s="21">
        <v>0.238253964786966</v>
      </c>
      <c r="D3390" s="21">
        <v>0.47897752613829098</v>
      </c>
      <c r="E3390" s="21">
        <v>0.15515863748009501</v>
      </c>
      <c r="F3390" s="21">
        <v>1.10679513565903</v>
      </c>
      <c r="G3390" s="21">
        <v>2.22184851937743</v>
      </c>
      <c r="H3390" s="21">
        <v>0.72649441722004804</v>
      </c>
      <c r="I3390" s="10" t="str">
        <f>Table[[#This Row],[Solar]]&amp;Table[[#This Row],[Wind]]</f>
        <v>1751050</v>
      </c>
    </row>
    <row r="3391" spans="1:9" x14ac:dyDescent="0.3">
      <c r="A3391" s="19">
        <v>200</v>
      </c>
      <c r="B3391" s="20">
        <v>1050</v>
      </c>
      <c r="C3391" s="21">
        <v>0.23472568715357001</v>
      </c>
      <c r="D3391" s="21">
        <v>0.47130445123947701</v>
      </c>
      <c r="E3391" s="21">
        <v>0.15340166672668601</v>
      </c>
      <c r="F3391" s="21">
        <v>1.08985570595248</v>
      </c>
      <c r="G3391" s="21">
        <v>2.1851828459554801</v>
      </c>
      <c r="H3391" s="21">
        <v>0.717973595129205</v>
      </c>
      <c r="I3391" s="10" t="str">
        <f>Table[[#This Row],[Solar]]&amp;Table[[#This Row],[Wind]]</f>
        <v>2001050</v>
      </c>
    </row>
    <row r="3392" spans="1:9" x14ac:dyDescent="0.3">
      <c r="A3392" s="19">
        <v>225</v>
      </c>
      <c r="B3392" s="20">
        <v>1050</v>
      </c>
      <c r="C3392" s="21">
        <v>0.23119740952017501</v>
      </c>
      <c r="D3392" s="21">
        <v>0.46363137634066198</v>
      </c>
      <c r="E3392" s="21">
        <v>0.15164469597327601</v>
      </c>
      <c r="F3392" s="21">
        <v>1.0729162762459299</v>
      </c>
      <c r="G3392" s="21">
        <v>2.1485171725335199</v>
      </c>
      <c r="H3392" s="21">
        <v>0.70945277303836196</v>
      </c>
      <c r="I3392" s="10" t="str">
        <f>Table[[#This Row],[Solar]]&amp;Table[[#This Row],[Wind]]</f>
        <v>2251050</v>
      </c>
    </row>
    <row r="3393" spans="1:9" x14ac:dyDescent="0.3">
      <c r="A3393" s="19">
        <v>250</v>
      </c>
      <c r="B3393" s="20">
        <v>1050</v>
      </c>
      <c r="C3393" s="21">
        <v>0.22766913188677901</v>
      </c>
      <c r="D3393" s="21">
        <v>0.45595830144184801</v>
      </c>
      <c r="E3393" s="21">
        <v>0.14988772521986601</v>
      </c>
      <c r="F3393" s="21">
        <v>1.05597684653937</v>
      </c>
      <c r="G3393" s="21">
        <v>2.11185149911157</v>
      </c>
      <c r="H3393" s="21">
        <v>0.70093195094751903</v>
      </c>
      <c r="I3393" s="10" t="str">
        <f>Table[[#This Row],[Solar]]&amp;Table[[#This Row],[Wind]]</f>
        <v>2501050</v>
      </c>
    </row>
    <row r="3394" spans="1:9" x14ac:dyDescent="0.3">
      <c r="A3394" s="19">
        <v>275</v>
      </c>
      <c r="B3394" s="20">
        <v>1050</v>
      </c>
      <c r="C3394" s="21">
        <v>0.22414085425338401</v>
      </c>
      <c r="D3394" s="21">
        <v>0.44828522654303299</v>
      </c>
      <c r="E3394" s="21">
        <v>0.14813075446645699</v>
      </c>
      <c r="F3394" s="21">
        <v>1.03903741683282</v>
      </c>
      <c r="G3394" s="21">
        <v>2.0751858256896201</v>
      </c>
      <c r="H3394" s="21">
        <v>0.69241112885667599</v>
      </c>
      <c r="I3394" s="10" t="str">
        <f>Table[[#This Row],[Solar]]&amp;Table[[#This Row],[Wind]]</f>
        <v>2751050</v>
      </c>
    </row>
    <row r="3395" spans="1:9" x14ac:dyDescent="0.3">
      <c r="A3395" s="19">
        <v>300</v>
      </c>
      <c r="B3395" s="20">
        <v>1050</v>
      </c>
      <c r="C3395" s="21">
        <v>0.22061257661998801</v>
      </c>
      <c r="D3395" s="21">
        <v>0.44061215164421802</v>
      </c>
      <c r="E3395" s="21">
        <v>0.14637378371304699</v>
      </c>
      <c r="F3395" s="21">
        <v>1.0220979871262701</v>
      </c>
      <c r="G3395" s="21">
        <v>2.0385201522676599</v>
      </c>
      <c r="H3395" s="21">
        <v>0.68389030676583296</v>
      </c>
      <c r="I3395" s="10" t="str">
        <f>Table[[#This Row],[Solar]]&amp;Table[[#This Row],[Wind]]</f>
        <v>3001050</v>
      </c>
    </row>
    <row r="3396" spans="1:9" x14ac:dyDescent="0.3">
      <c r="A3396" s="19">
        <v>325</v>
      </c>
      <c r="B3396" s="20">
        <v>1050</v>
      </c>
      <c r="C3396" s="21">
        <v>0.21708429898659301</v>
      </c>
      <c r="D3396" s="21">
        <v>0.43293907674540399</v>
      </c>
      <c r="E3396" s="21">
        <v>0.14461681295963799</v>
      </c>
      <c r="F3396" s="21">
        <v>1.0051585574197099</v>
      </c>
      <c r="G3396" s="21">
        <v>2.00185447884571</v>
      </c>
      <c r="H3396" s="21">
        <v>0.67536948467499003</v>
      </c>
      <c r="I3396" s="10" t="str">
        <f>Table[[#This Row],[Solar]]&amp;Table[[#This Row],[Wind]]</f>
        <v>3251050</v>
      </c>
    </row>
    <row r="3397" spans="1:9" x14ac:dyDescent="0.3">
      <c r="A3397" s="19">
        <v>350</v>
      </c>
      <c r="B3397" s="20">
        <v>1050</v>
      </c>
      <c r="C3397" s="21">
        <v>0.21355602135319701</v>
      </c>
      <c r="D3397" s="21">
        <v>0.42526600184658903</v>
      </c>
      <c r="E3397" s="21">
        <v>0.14285984220622799</v>
      </c>
      <c r="F3397" s="21">
        <v>0.988219127713164</v>
      </c>
      <c r="G3397" s="21">
        <v>1.9651888054237501</v>
      </c>
      <c r="H3397" s="21">
        <v>0.66684866258414699</v>
      </c>
      <c r="I3397" s="10" t="str">
        <f>Table[[#This Row],[Solar]]&amp;Table[[#This Row],[Wind]]</f>
        <v>3501050</v>
      </c>
    </row>
    <row r="3398" spans="1:9" x14ac:dyDescent="0.3">
      <c r="A3398" s="19">
        <v>375</v>
      </c>
      <c r="B3398" s="20">
        <v>1050</v>
      </c>
      <c r="C3398" s="21">
        <v>0.21002774371980201</v>
      </c>
      <c r="D3398" s="21">
        <v>0.417592926947775</v>
      </c>
      <c r="E3398" s="21">
        <v>0.141102871452818</v>
      </c>
      <c r="F3398" s="21">
        <v>0.97127969800660996</v>
      </c>
      <c r="G3398" s="21">
        <v>1.9285231320017999</v>
      </c>
      <c r="H3398" s="21">
        <v>0.65832784049330395</v>
      </c>
      <c r="I3398" s="10" t="str">
        <f>Table[[#This Row],[Solar]]&amp;Table[[#This Row],[Wind]]</f>
        <v>3751050</v>
      </c>
    </row>
    <row r="3399" spans="1:9" x14ac:dyDescent="0.3">
      <c r="A3399" s="19">
        <v>400</v>
      </c>
      <c r="B3399" s="20">
        <v>1050</v>
      </c>
      <c r="C3399" s="21">
        <v>0.20649946608640601</v>
      </c>
      <c r="D3399" s="21">
        <v>0.40991985204895998</v>
      </c>
      <c r="E3399" s="21">
        <v>0.139345900699409</v>
      </c>
      <c r="F3399" s="21">
        <v>0.95434026830005703</v>
      </c>
      <c r="G3399" s="21">
        <v>1.89185745857985</v>
      </c>
      <c r="H3399" s="21">
        <v>0.64980701840246102</v>
      </c>
      <c r="I3399" s="10" t="str">
        <f>Table[[#This Row],[Solar]]&amp;Table[[#This Row],[Wind]]</f>
        <v>4001050</v>
      </c>
    </row>
    <row r="3400" spans="1:9" x14ac:dyDescent="0.3">
      <c r="A3400" s="19">
        <v>425</v>
      </c>
      <c r="B3400" s="20">
        <v>1050</v>
      </c>
      <c r="C3400" s="21">
        <v>0.20297118845301099</v>
      </c>
      <c r="D3400" s="21">
        <v>0.40224677715014501</v>
      </c>
      <c r="E3400" s="21">
        <v>0.137588929945999</v>
      </c>
      <c r="F3400" s="21">
        <v>0.93740083859350398</v>
      </c>
      <c r="G3400" s="21">
        <v>1.8551917851578901</v>
      </c>
      <c r="H3400" s="21">
        <v>0.64128619631161798</v>
      </c>
      <c r="I3400" s="10" t="str">
        <f>Table[[#This Row],[Solar]]&amp;Table[[#This Row],[Wind]]</f>
        <v>4251050</v>
      </c>
    </row>
    <row r="3401" spans="1:9" x14ac:dyDescent="0.3">
      <c r="A3401" s="19">
        <v>450</v>
      </c>
      <c r="B3401" s="20">
        <v>1050</v>
      </c>
      <c r="C3401" s="21">
        <v>0.19944291081961499</v>
      </c>
      <c r="D3401" s="21">
        <v>0.39457370225133098</v>
      </c>
      <c r="E3401" s="21">
        <v>0.13583195919259</v>
      </c>
      <c r="F3401" s="21">
        <v>0.92046140888695005</v>
      </c>
      <c r="G3401" s="21">
        <v>1.8185261117359399</v>
      </c>
      <c r="H3401" s="21">
        <v>0.63276537422077495</v>
      </c>
      <c r="I3401" s="10" t="str">
        <f>Table[[#This Row],[Solar]]&amp;Table[[#This Row],[Wind]]</f>
        <v>4501050</v>
      </c>
    </row>
    <row r="3402" spans="1:9" x14ac:dyDescent="0.3">
      <c r="A3402" s="19">
        <v>475</v>
      </c>
      <c r="B3402" s="20">
        <v>1050</v>
      </c>
      <c r="C3402" s="21">
        <v>0.19937540789484301</v>
      </c>
      <c r="D3402" s="21">
        <v>0.393389504120712</v>
      </c>
      <c r="E3402" s="21">
        <v>0.13687687757619199</v>
      </c>
      <c r="F3402" s="21">
        <v>0.91839108814121295</v>
      </c>
      <c r="G3402" s="21">
        <v>1.8097727109072701</v>
      </c>
      <c r="H3402" s="21">
        <v>0.63609465558318601</v>
      </c>
      <c r="I3402" s="10" t="str">
        <f>Table[[#This Row],[Solar]]&amp;Table[[#This Row],[Wind]]</f>
        <v>4751050</v>
      </c>
    </row>
    <row r="3403" spans="1:9" x14ac:dyDescent="0.3">
      <c r="A3403" s="19">
        <v>500</v>
      </c>
      <c r="B3403" s="20">
        <v>1050</v>
      </c>
      <c r="C3403" s="21">
        <v>0.199307904970072</v>
      </c>
      <c r="D3403" s="21">
        <v>0.39220530599009301</v>
      </c>
      <c r="E3403" s="21">
        <v>0.13792179595979501</v>
      </c>
      <c r="F3403" s="21">
        <v>0.91632076739547597</v>
      </c>
      <c r="G3403" s="21">
        <v>1.80101931007861</v>
      </c>
      <c r="H3403" s="21">
        <v>0.63942393694559796</v>
      </c>
      <c r="I3403" s="10" t="str">
        <f>Table[[#This Row],[Solar]]&amp;Table[[#This Row],[Wind]]</f>
        <v>5001050</v>
      </c>
    </row>
    <row r="3404" spans="1:9" x14ac:dyDescent="0.3">
      <c r="A3404" s="19">
        <v>525</v>
      </c>
      <c r="B3404" s="20">
        <v>1050</v>
      </c>
      <c r="C3404" s="21">
        <v>0.1992404020453</v>
      </c>
      <c r="D3404" s="21">
        <v>0.39102110785947403</v>
      </c>
      <c r="E3404" s="21">
        <v>0.138966714343398</v>
      </c>
      <c r="F3404" s="21">
        <v>0.91425044664973898</v>
      </c>
      <c r="G3404" s="21">
        <v>1.79226590924995</v>
      </c>
      <c r="H3404" s="21">
        <v>0.64275321830801002</v>
      </c>
      <c r="I3404" s="10" t="str">
        <f>Table[[#This Row],[Solar]]&amp;Table[[#This Row],[Wind]]</f>
        <v>5251050</v>
      </c>
    </row>
    <row r="3405" spans="1:9" x14ac:dyDescent="0.3">
      <c r="A3405" s="19">
        <v>550</v>
      </c>
      <c r="B3405" s="20">
        <v>1050</v>
      </c>
      <c r="C3405" s="21">
        <v>0.19917289912052899</v>
      </c>
      <c r="D3405" s="21">
        <v>0.38983690972885499</v>
      </c>
      <c r="E3405" s="21">
        <v>0.14001163272700001</v>
      </c>
      <c r="F3405" s="21">
        <v>0.91218012590400199</v>
      </c>
      <c r="G3405" s="21">
        <v>1.78351250842128</v>
      </c>
      <c r="H3405" s="21">
        <v>0.64608249967042197</v>
      </c>
      <c r="I3405" s="10" t="str">
        <f>Table[[#This Row],[Solar]]&amp;Table[[#This Row],[Wind]]</f>
        <v>5501050</v>
      </c>
    </row>
    <row r="3406" spans="1:9" x14ac:dyDescent="0.3">
      <c r="A3406" s="19">
        <v>575</v>
      </c>
      <c r="B3406" s="20">
        <v>1050</v>
      </c>
      <c r="C3406" s="21">
        <v>0.19910539619575701</v>
      </c>
      <c r="D3406" s="21">
        <v>0.388652711598236</v>
      </c>
      <c r="E3406" s="21">
        <v>0.141056551110603</v>
      </c>
      <c r="F3406" s="21">
        <v>0.91010980515826501</v>
      </c>
      <c r="G3406" s="21">
        <v>1.7747591075926199</v>
      </c>
      <c r="H3406" s="21">
        <v>0.64941178103283304</v>
      </c>
      <c r="I3406" s="10" t="str">
        <f>Table[[#This Row],[Solar]]&amp;Table[[#This Row],[Wind]]</f>
        <v>5751050</v>
      </c>
    </row>
    <row r="3407" spans="1:9" x14ac:dyDescent="0.3">
      <c r="A3407" s="19">
        <v>600</v>
      </c>
      <c r="B3407" s="20">
        <v>1050</v>
      </c>
      <c r="C3407" s="21">
        <v>0.199037893270986</v>
      </c>
      <c r="D3407" s="21">
        <v>0.38746851346761702</v>
      </c>
      <c r="E3407" s="21">
        <v>0.14210146949420599</v>
      </c>
      <c r="F3407" s="21">
        <v>0.90803948441252702</v>
      </c>
      <c r="G3407" s="21">
        <v>1.7660057067639601</v>
      </c>
      <c r="H3407" s="21">
        <v>0.65274106239524499</v>
      </c>
      <c r="I3407" s="10" t="str">
        <f>Table[[#This Row],[Solar]]&amp;Table[[#This Row],[Wind]]</f>
        <v>6001050</v>
      </c>
    </row>
    <row r="3408" spans="1:9" x14ac:dyDescent="0.3">
      <c r="A3408" s="19">
        <v>625</v>
      </c>
      <c r="B3408" s="20">
        <v>1050</v>
      </c>
      <c r="C3408" s="21">
        <v>0.198970390346214</v>
      </c>
      <c r="D3408" s="21">
        <v>0.38628431533699797</v>
      </c>
      <c r="E3408" s="21">
        <v>0.14314638787780801</v>
      </c>
      <c r="F3408" s="21">
        <v>0.90596916366679003</v>
      </c>
      <c r="G3408" s="21">
        <v>1.7572523059353</v>
      </c>
      <c r="H3408" s="21">
        <v>0.65607034375765705</v>
      </c>
      <c r="I3408" s="10" t="str">
        <f>Table[[#This Row],[Solar]]&amp;Table[[#This Row],[Wind]]</f>
        <v>6251050</v>
      </c>
    </row>
    <row r="3409" spans="1:9" x14ac:dyDescent="0.3">
      <c r="A3409" s="19">
        <v>650</v>
      </c>
      <c r="B3409" s="20">
        <v>1050</v>
      </c>
      <c r="C3409" s="21">
        <v>0.19890288742144199</v>
      </c>
      <c r="D3409" s="21">
        <v>0.38510011720637899</v>
      </c>
      <c r="E3409" s="21">
        <v>0.144191306261411</v>
      </c>
      <c r="F3409" s="21">
        <v>0.90389884292105305</v>
      </c>
      <c r="G3409" s="21">
        <v>1.74849890510663</v>
      </c>
      <c r="H3409" s="21">
        <v>0.659399625120069</v>
      </c>
      <c r="I3409" s="10" t="str">
        <f>Table[[#This Row],[Solar]]&amp;Table[[#This Row],[Wind]]</f>
        <v>6501050</v>
      </c>
    </row>
    <row r="3410" spans="1:9" x14ac:dyDescent="0.3">
      <c r="A3410" s="19">
        <v>675</v>
      </c>
      <c r="B3410" s="20">
        <v>1050</v>
      </c>
      <c r="C3410" s="21">
        <v>0.19883538449667101</v>
      </c>
      <c r="D3410" s="21">
        <v>0.38391591907576</v>
      </c>
      <c r="E3410" s="21">
        <v>0.14523622464501401</v>
      </c>
      <c r="F3410" s="21">
        <v>0.90182852217531595</v>
      </c>
      <c r="G3410" s="21">
        <v>1.7397455042779699</v>
      </c>
      <c r="H3410" s="21">
        <v>0.66272890648247995</v>
      </c>
      <c r="I3410" s="10" t="str">
        <f>Table[[#This Row],[Solar]]&amp;Table[[#This Row],[Wind]]</f>
        <v>6751050</v>
      </c>
    </row>
    <row r="3411" spans="1:9" x14ac:dyDescent="0.3">
      <c r="A3411" s="19">
        <v>700</v>
      </c>
      <c r="B3411" s="20">
        <v>1050</v>
      </c>
      <c r="C3411" s="21">
        <v>0.19876788157189901</v>
      </c>
      <c r="D3411" s="21">
        <v>0.38273172094514102</v>
      </c>
      <c r="E3411" s="21">
        <v>0.146281143028617</v>
      </c>
      <c r="F3411" s="21">
        <v>0.89975820142957896</v>
      </c>
      <c r="G3411" s="21">
        <v>1.7309921034493101</v>
      </c>
      <c r="H3411" s="21">
        <v>0.66605818784489201</v>
      </c>
      <c r="I3411" s="10" t="str">
        <f>Table[[#This Row],[Solar]]&amp;Table[[#This Row],[Wind]]</f>
        <v>7001050</v>
      </c>
    </row>
    <row r="3412" spans="1:9" x14ac:dyDescent="0.3">
      <c r="A3412" s="19">
        <v>725</v>
      </c>
      <c r="B3412" s="20">
        <v>1050</v>
      </c>
      <c r="C3412" s="21">
        <v>0.198700378647128</v>
      </c>
      <c r="D3412" s="21">
        <v>0.38154752281452198</v>
      </c>
      <c r="E3412" s="21">
        <v>0.14732606141221899</v>
      </c>
      <c r="F3412" s="21">
        <v>0.89768788068384198</v>
      </c>
      <c r="G3412" s="21">
        <v>1.72223870262064</v>
      </c>
      <c r="H3412" s="21">
        <v>0.66938746920730396</v>
      </c>
      <c r="I3412" s="10" t="str">
        <f>Table[[#This Row],[Solar]]&amp;Table[[#This Row],[Wind]]</f>
        <v>7251050</v>
      </c>
    </row>
    <row r="3413" spans="1:9" x14ac:dyDescent="0.3">
      <c r="A3413" s="19">
        <v>750</v>
      </c>
      <c r="B3413" s="20">
        <v>1050</v>
      </c>
      <c r="C3413" s="21">
        <v>0.19863287572235599</v>
      </c>
      <c r="D3413" s="21">
        <v>0.38036332468390299</v>
      </c>
      <c r="E3413" s="21">
        <v>0.14837097979582201</v>
      </c>
      <c r="F3413" s="21">
        <v>0.89561755993810399</v>
      </c>
      <c r="G3413" s="21">
        <v>1.71348530179198</v>
      </c>
      <c r="H3413" s="21">
        <v>0.67271675056971603</v>
      </c>
      <c r="I3413" s="10" t="str">
        <f>Table[[#This Row],[Solar]]&amp;Table[[#This Row],[Wind]]</f>
        <v>7501050</v>
      </c>
    </row>
    <row r="3414" spans="1:9" x14ac:dyDescent="0.3">
      <c r="A3414" s="19">
        <v>775</v>
      </c>
      <c r="B3414" s="20">
        <v>1050</v>
      </c>
      <c r="C3414" s="21">
        <v>0.19856537279758399</v>
      </c>
      <c r="D3414" s="21">
        <v>0.37917912655328401</v>
      </c>
      <c r="E3414" s="21">
        <v>0.14941589817942499</v>
      </c>
      <c r="F3414" s="21">
        <v>0.893547239192367</v>
      </c>
      <c r="G3414" s="21">
        <v>1.7047319009633199</v>
      </c>
      <c r="H3414" s="21">
        <v>0.67604603193212698</v>
      </c>
      <c r="I3414" s="10" t="str">
        <f>Table[[#This Row],[Solar]]&amp;Table[[#This Row],[Wind]]</f>
        <v>7751050</v>
      </c>
    </row>
    <row r="3415" spans="1:9" x14ac:dyDescent="0.3">
      <c r="A3415" s="19">
        <v>800</v>
      </c>
      <c r="B3415" s="20">
        <v>1050</v>
      </c>
      <c r="C3415" s="21">
        <v>0.19849786987281301</v>
      </c>
      <c r="D3415" s="21">
        <v>0.37799492842266502</v>
      </c>
      <c r="E3415" s="21">
        <v>0.15046081656302701</v>
      </c>
      <c r="F3415" s="21">
        <v>0.89147691844663002</v>
      </c>
      <c r="G3415" s="21">
        <v>1.6959785001346499</v>
      </c>
      <c r="H3415" s="21">
        <v>0.67937531329453904</v>
      </c>
      <c r="I3415" s="10" t="str">
        <f>Table[[#This Row],[Solar]]&amp;Table[[#This Row],[Wind]]</f>
        <v>8001050</v>
      </c>
    </row>
    <row r="3416" spans="1:9" x14ac:dyDescent="0.3">
      <c r="A3416" s="19">
        <v>825</v>
      </c>
      <c r="B3416" s="20">
        <v>1050</v>
      </c>
      <c r="C3416" s="21">
        <v>0.198430366948041</v>
      </c>
      <c r="D3416" s="21">
        <v>0.37681073029204598</v>
      </c>
      <c r="E3416" s="21">
        <v>0.15150573494663</v>
      </c>
      <c r="F3416" s="21">
        <v>0.88940659770089303</v>
      </c>
      <c r="G3416" s="21">
        <v>1.6872250993059901</v>
      </c>
      <c r="H3416" s="21">
        <v>0.68270459465695099</v>
      </c>
      <c r="I3416" s="10" t="str">
        <f>Table[[#This Row],[Solar]]&amp;Table[[#This Row],[Wind]]</f>
        <v>8251050</v>
      </c>
    </row>
    <row r="3417" spans="1:9" x14ac:dyDescent="0.3">
      <c r="A3417" s="19">
        <v>850</v>
      </c>
      <c r="B3417" s="20">
        <v>1050</v>
      </c>
      <c r="C3417" s="21">
        <v>0.19836286402327</v>
      </c>
      <c r="D3417" s="21">
        <v>0.375626532161427</v>
      </c>
      <c r="E3417" s="21">
        <v>0.15255065333023299</v>
      </c>
      <c r="F3417" s="21">
        <v>0.88733627695515604</v>
      </c>
      <c r="G3417" s="21">
        <v>1.67847169847733</v>
      </c>
      <c r="H3417" s="21">
        <v>0.68603387601936305</v>
      </c>
      <c r="I3417" s="10" t="str">
        <f>Table[[#This Row],[Solar]]&amp;Table[[#This Row],[Wind]]</f>
        <v>8501050</v>
      </c>
    </row>
    <row r="3418" spans="1:9" x14ac:dyDescent="0.3">
      <c r="A3418" s="19">
        <v>875</v>
      </c>
      <c r="B3418" s="20">
        <v>1050</v>
      </c>
      <c r="C3418" s="21">
        <v>0.19829536109849799</v>
      </c>
      <c r="D3418" s="21">
        <v>0.37444233403080801</v>
      </c>
      <c r="E3418" s="21">
        <v>0.15359557171383501</v>
      </c>
      <c r="F3418" s="21">
        <v>0.88526595620941795</v>
      </c>
      <c r="G3418" s="21">
        <v>1.66971829764866</v>
      </c>
      <c r="H3418" s="21">
        <v>0.68936315738177401</v>
      </c>
      <c r="I3418" s="10" t="str">
        <f>Table[[#This Row],[Solar]]&amp;Table[[#This Row],[Wind]]</f>
        <v>8751050</v>
      </c>
    </row>
    <row r="3419" spans="1:9" x14ac:dyDescent="0.3">
      <c r="A3419" s="19">
        <v>900</v>
      </c>
      <c r="B3419" s="20">
        <v>1050</v>
      </c>
      <c r="C3419" s="21">
        <v>0.19822785817372701</v>
      </c>
      <c r="D3419" s="21">
        <v>0.37325813590019002</v>
      </c>
      <c r="E3419" s="21">
        <v>0.15464049009743799</v>
      </c>
      <c r="F3419" s="21">
        <v>0.88319563546368096</v>
      </c>
      <c r="G3419" s="21">
        <v>1.6609648968199999</v>
      </c>
      <c r="H3419" s="21">
        <v>0.69269243874418596</v>
      </c>
      <c r="I3419" s="10" t="str">
        <f>Table[[#This Row],[Solar]]&amp;Table[[#This Row],[Wind]]</f>
        <v>9001050</v>
      </c>
    </row>
    <row r="3420" spans="1:9" x14ac:dyDescent="0.3">
      <c r="A3420" s="19">
        <v>925</v>
      </c>
      <c r="B3420" s="20">
        <v>1050</v>
      </c>
      <c r="C3420" s="21">
        <v>0.19816035524895501</v>
      </c>
      <c r="D3420" s="21">
        <v>0.37207393776957098</v>
      </c>
      <c r="E3420" s="21">
        <v>0.15568540848104101</v>
      </c>
      <c r="F3420" s="21">
        <v>0.88112531471794397</v>
      </c>
      <c r="G3420" s="21">
        <v>1.6522114959913401</v>
      </c>
      <c r="H3420" s="21">
        <v>0.69602172010659802</v>
      </c>
      <c r="I3420" s="10" t="str">
        <f>Table[[#This Row],[Solar]]&amp;Table[[#This Row],[Wind]]</f>
        <v>9251050</v>
      </c>
    </row>
    <row r="3421" spans="1:9" x14ac:dyDescent="0.3">
      <c r="A3421" s="19">
        <v>950</v>
      </c>
      <c r="B3421" s="20">
        <v>1050</v>
      </c>
      <c r="C3421" s="21">
        <v>0.198092852324183</v>
      </c>
      <c r="D3421" s="21">
        <v>0.370889739638952</v>
      </c>
      <c r="E3421" s="21">
        <v>0.156730326864644</v>
      </c>
      <c r="F3421" s="21">
        <v>0.87905499397220699</v>
      </c>
      <c r="G3421" s="21">
        <v>1.6434580951626701</v>
      </c>
      <c r="H3421" s="21">
        <v>0.69935100146900997</v>
      </c>
      <c r="I3421" s="10" t="str">
        <f>Table[[#This Row],[Solar]]&amp;Table[[#This Row],[Wind]]</f>
        <v>9501050</v>
      </c>
    </row>
    <row r="3422" spans="1:9" x14ac:dyDescent="0.3">
      <c r="A3422" s="19">
        <v>975</v>
      </c>
      <c r="B3422" s="20">
        <v>1050</v>
      </c>
      <c r="C3422" s="21">
        <v>0.19802534939941199</v>
      </c>
      <c r="D3422" s="21">
        <v>0.36970554150833301</v>
      </c>
      <c r="E3422" s="21">
        <v>0.15777524524824599</v>
      </c>
      <c r="F3422" s="21">
        <v>0.87698467322647</v>
      </c>
      <c r="G3422" s="21">
        <v>1.63470469433401</v>
      </c>
      <c r="H3422" s="21">
        <v>0.70268028283142103</v>
      </c>
      <c r="I3422" s="10" t="str">
        <f>Table[[#This Row],[Solar]]&amp;Table[[#This Row],[Wind]]</f>
        <v>9751050</v>
      </c>
    </row>
    <row r="3423" spans="1:9" x14ac:dyDescent="0.3">
      <c r="A3423" s="19">
        <v>1000</v>
      </c>
      <c r="B3423" s="20">
        <v>1050</v>
      </c>
      <c r="C3423" s="21">
        <v>0.19795784647463999</v>
      </c>
      <c r="D3423" s="21">
        <v>0.36852134337771397</v>
      </c>
      <c r="E3423" s="21">
        <v>0.158820163631849</v>
      </c>
      <c r="F3423" s="21">
        <v>0.87491435248073302</v>
      </c>
      <c r="G3423" s="21">
        <v>1.6259512935053499</v>
      </c>
      <c r="H3423" s="21">
        <v>0.70600956419383298</v>
      </c>
      <c r="I3423" s="10" t="str">
        <f>Table[[#This Row],[Solar]]&amp;Table[[#This Row],[Wind]]</f>
        <v>10001050</v>
      </c>
    </row>
    <row r="3424" spans="1:9" x14ac:dyDescent="0.3">
      <c r="A3424" s="19">
        <v>1025</v>
      </c>
      <c r="B3424" s="20">
        <v>1050</v>
      </c>
      <c r="C3424" s="21">
        <v>0.19789034354986901</v>
      </c>
      <c r="D3424" s="21">
        <v>0.36733714524709499</v>
      </c>
      <c r="E3424" s="21">
        <v>0.15986508201545199</v>
      </c>
      <c r="F3424" s="21">
        <v>0.87284403173499503</v>
      </c>
      <c r="G3424" s="21">
        <v>1.6171978926766799</v>
      </c>
      <c r="H3424" s="21">
        <v>0.70933884555624505</v>
      </c>
      <c r="I3424" s="10" t="str">
        <f>Table[[#This Row],[Solar]]&amp;Table[[#This Row],[Wind]]</f>
        <v>10251050</v>
      </c>
    </row>
    <row r="3425" spans="1:9" x14ac:dyDescent="0.3">
      <c r="A3425" s="19">
        <v>1050</v>
      </c>
      <c r="B3425" s="20">
        <v>1050</v>
      </c>
      <c r="C3425" s="21">
        <v>0.197822840625097</v>
      </c>
      <c r="D3425" s="21">
        <v>0.366152947116476</v>
      </c>
      <c r="E3425" s="21">
        <v>0.16091000039905401</v>
      </c>
      <c r="F3425" s="21">
        <v>0.87077371098925804</v>
      </c>
      <c r="G3425" s="21">
        <v>1.6084444918480201</v>
      </c>
      <c r="H3425" s="21">
        <v>0.712668126918657</v>
      </c>
      <c r="I3425" s="10" t="str">
        <f>Table[[#This Row],[Solar]]&amp;Table[[#This Row],[Wind]]</f>
        <v>10501050</v>
      </c>
    </row>
    <row r="3426" spans="1:9" x14ac:dyDescent="0.3">
      <c r="A3426" s="19">
        <v>1075</v>
      </c>
      <c r="B3426" s="20">
        <v>1050</v>
      </c>
      <c r="C3426" s="21">
        <v>0.19823129677481099</v>
      </c>
      <c r="D3426" s="21">
        <v>0.36571119912808397</v>
      </c>
      <c r="E3426" s="21">
        <v>0.162829431327698</v>
      </c>
      <c r="F3426" s="21">
        <v>0.87336239960095896</v>
      </c>
      <c r="G3426" s="21">
        <v>1.6079563639878101</v>
      </c>
      <c r="H3426" s="21">
        <v>0.72177113334107501</v>
      </c>
      <c r="I3426" s="10" t="str">
        <f>Table[[#This Row],[Solar]]&amp;Table[[#This Row],[Wind]]</f>
        <v>10751050</v>
      </c>
    </row>
    <row r="3427" spans="1:9" x14ac:dyDescent="0.3">
      <c r="A3427" s="19">
        <v>1100</v>
      </c>
      <c r="B3427" s="20">
        <v>1050</v>
      </c>
      <c r="C3427" s="21">
        <v>0.19863975292452599</v>
      </c>
      <c r="D3427" s="21">
        <v>0.365269451139692</v>
      </c>
      <c r="E3427" s="21">
        <v>0.164748862256341</v>
      </c>
      <c r="F3427" s="21">
        <v>0.87595108821265999</v>
      </c>
      <c r="G3427" s="21">
        <v>1.6074682361276</v>
      </c>
      <c r="H3427" s="21">
        <v>0.73087413976349302</v>
      </c>
      <c r="I3427" s="10" t="str">
        <f>Table[[#This Row],[Solar]]&amp;Table[[#This Row],[Wind]]</f>
        <v>11001050</v>
      </c>
    </row>
    <row r="3428" spans="1:9" x14ac:dyDescent="0.3">
      <c r="A3428" s="19">
        <v>1125</v>
      </c>
      <c r="B3428" s="20">
        <v>1050</v>
      </c>
      <c r="C3428" s="21">
        <v>0.19904820907424001</v>
      </c>
      <c r="D3428" s="21">
        <v>0.36482770315130097</v>
      </c>
      <c r="E3428" s="21">
        <v>0.166668293184984</v>
      </c>
      <c r="F3428" s="21">
        <v>0.87853977682436102</v>
      </c>
      <c r="G3428" s="21">
        <v>1.60698010826739</v>
      </c>
      <c r="H3428" s="21">
        <v>0.73997714618591104</v>
      </c>
      <c r="I3428" s="10" t="str">
        <f>Table[[#This Row],[Solar]]&amp;Table[[#This Row],[Wind]]</f>
        <v>11251050</v>
      </c>
    </row>
    <row r="3429" spans="1:9" x14ac:dyDescent="0.3">
      <c r="A3429" s="19">
        <v>1150</v>
      </c>
      <c r="B3429" s="20">
        <v>1050</v>
      </c>
      <c r="C3429" s="21">
        <v>0.199456665223955</v>
      </c>
      <c r="D3429" s="21">
        <v>0.364385955162909</v>
      </c>
      <c r="E3429" s="21">
        <v>0.16858772411362799</v>
      </c>
      <c r="F3429" s="21">
        <v>0.88112846543606205</v>
      </c>
      <c r="G3429" s="21">
        <v>1.60649198040718</v>
      </c>
      <c r="H3429" s="21">
        <v>0.74908015260833005</v>
      </c>
      <c r="I3429" s="10" t="str">
        <f>Table[[#This Row],[Solar]]&amp;Table[[#This Row],[Wind]]</f>
        <v>11501050</v>
      </c>
    </row>
    <row r="3430" spans="1:9" x14ac:dyDescent="0.3">
      <c r="A3430" s="19">
        <v>1175</v>
      </c>
      <c r="B3430" s="20">
        <v>1050</v>
      </c>
      <c r="C3430" s="21">
        <v>0.19986512137366899</v>
      </c>
      <c r="D3430" s="21">
        <v>0.36394420717451698</v>
      </c>
      <c r="E3430" s="21">
        <v>0.17050715504227101</v>
      </c>
      <c r="F3430" s="21">
        <v>0.88371715404776296</v>
      </c>
      <c r="G3430" s="21">
        <v>1.60600385254697</v>
      </c>
      <c r="H3430" s="21">
        <v>0.75818315903074796</v>
      </c>
      <c r="I3430" s="10" t="str">
        <f>Table[[#This Row],[Solar]]&amp;Table[[#This Row],[Wind]]</f>
        <v>11751050</v>
      </c>
    </row>
    <row r="3431" spans="1:9" x14ac:dyDescent="0.3">
      <c r="A3431" s="19">
        <v>1200</v>
      </c>
      <c r="B3431" s="20">
        <v>1050</v>
      </c>
      <c r="C3431" s="21">
        <v>0.20027357752338301</v>
      </c>
      <c r="D3431" s="21">
        <v>0.363502459186126</v>
      </c>
      <c r="E3431" s="21">
        <v>0.17242658597091401</v>
      </c>
      <c r="F3431" s="21">
        <v>0.88630584265946399</v>
      </c>
      <c r="G3431" s="21">
        <v>1.60551572468676</v>
      </c>
      <c r="H3431" s="21">
        <v>0.76728616545316697</v>
      </c>
      <c r="I3431" s="10" t="str">
        <f>Table[[#This Row],[Solar]]&amp;Table[[#This Row],[Wind]]</f>
        <v>12001050</v>
      </c>
    </row>
    <row r="3432" spans="1:9" x14ac:dyDescent="0.3">
      <c r="A3432" s="19">
        <v>1225</v>
      </c>
      <c r="B3432" s="20">
        <v>1050</v>
      </c>
      <c r="C3432" s="21">
        <v>0.200682033673098</v>
      </c>
      <c r="D3432" s="21">
        <v>0.36306071119773398</v>
      </c>
      <c r="E3432" s="21">
        <v>0.174346016899558</v>
      </c>
      <c r="F3432" s="21">
        <v>0.88889453127116402</v>
      </c>
      <c r="G3432" s="21">
        <v>1.6050275968265499</v>
      </c>
      <c r="H3432" s="21">
        <v>0.77638917187558498</v>
      </c>
      <c r="I3432" s="10" t="str">
        <f>Table[[#This Row],[Solar]]&amp;Table[[#This Row],[Wind]]</f>
        <v>12251050</v>
      </c>
    </row>
    <row r="3433" spans="1:9" x14ac:dyDescent="0.3">
      <c r="A3433" s="19">
        <v>1250</v>
      </c>
      <c r="B3433" s="20">
        <v>1050</v>
      </c>
      <c r="C3433" s="21">
        <v>0.201090489822812</v>
      </c>
      <c r="D3433" s="21">
        <v>0.362618963209342</v>
      </c>
      <c r="E3433" s="21">
        <v>0.176265447828201</v>
      </c>
      <c r="F3433" s="21">
        <v>0.89148321988286505</v>
      </c>
      <c r="G3433" s="21">
        <v>1.6045394689663399</v>
      </c>
      <c r="H3433" s="21">
        <v>0.785492178298003</v>
      </c>
      <c r="I3433" s="10" t="str">
        <f>Table[[#This Row],[Solar]]&amp;Table[[#This Row],[Wind]]</f>
        <v>12501050</v>
      </c>
    </row>
    <row r="3434" spans="1:9" x14ac:dyDescent="0.3">
      <c r="A3434" s="19">
        <v>1275</v>
      </c>
      <c r="B3434" s="20">
        <v>1050</v>
      </c>
      <c r="C3434" s="21">
        <v>0.20149894597252699</v>
      </c>
      <c r="D3434" s="21">
        <v>0.36217721522094998</v>
      </c>
      <c r="E3434" s="21">
        <v>0.178184878756844</v>
      </c>
      <c r="F3434" s="21">
        <v>0.89407190849456597</v>
      </c>
      <c r="G3434" s="21">
        <v>1.6040513411061299</v>
      </c>
      <c r="H3434" s="21">
        <v>0.79459518472042201</v>
      </c>
      <c r="I3434" s="10" t="str">
        <f>Table[[#This Row],[Solar]]&amp;Table[[#This Row],[Wind]]</f>
        <v>12751050</v>
      </c>
    </row>
    <row r="3435" spans="1:9" x14ac:dyDescent="0.3">
      <c r="A3435" s="19">
        <v>1300</v>
      </c>
      <c r="B3435" s="20">
        <v>1050</v>
      </c>
      <c r="C3435" s="21">
        <v>0.202672996299261</v>
      </c>
      <c r="D3435" s="21">
        <v>0.36288129403022901</v>
      </c>
      <c r="E3435" s="21">
        <v>0.18085172048752601</v>
      </c>
      <c r="F3435" s="21">
        <v>0.89971014900930402</v>
      </c>
      <c r="G3435" s="21">
        <v>1.6083242104098601</v>
      </c>
      <c r="H3435" s="21">
        <v>0.80640621941215096</v>
      </c>
      <c r="I3435" s="10" t="str">
        <f>Table[[#This Row],[Solar]]&amp;Table[[#This Row],[Wind]]</f>
        <v>13001050</v>
      </c>
    </row>
    <row r="3436" spans="1:9" x14ac:dyDescent="0.3">
      <c r="A3436" s="19">
        <v>1325</v>
      </c>
      <c r="B3436" s="20">
        <v>1050</v>
      </c>
      <c r="C3436" s="21">
        <v>0.204995437891524</v>
      </c>
      <c r="D3436" s="21">
        <v>0.36530411303601201</v>
      </c>
      <c r="E3436" s="21">
        <v>0.184639678421266</v>
      </c>
      <c r="F3436" s="21">
        <v>0.90992271737859798</v>
      </c>
      <c r="G3436" s="21">
        <v>1.61973857545949</v>
      </c>
      <c r="H3436" s="21">
        <v>0.82227929650784803</v>
      </c>
      <c r="I3436" s="10" t="str">
        <f>Table[[#This Row],[Solar]]&amp;Table[[#This Row],[Wind]]</f>
        <v>13251050</v>
      </c>
    </row>
    <row r="3437" spans="1:9" x14ac:dyDescent="0.3">
      <c r="A3437" s="19">
        <v>1350</v>
      </c>
      <c r="B3437" s="20">
        <v>1050</v>
      </c>
      <c r="C3437" s="21">
        <v>0.20731787948378799</v>
      </c>
      <c r="D3437" s="21">
        <v>0.36772693204179602</v>
      </c>
      <c r="E3437" s="21">
        <v>0.18842763635500601</v>
      </c>
      <c r="F3437" s="21">
        <v>0.92013528574789105</v>
      </c>
      <c r="G3437" s="21">
        <v>1.6311529405091201</v>
      </c>
      <c r="H3437" s="21">
        <v>0.838152373603545</v>
      </c>
      <c r="I3437" s="10" t="str">
        <f>Table[[#This Row],[Solar]]&amp;Table[[#This Row],[Wind]]</f>
        <v>13501050</v>
      </c>
    </row>
    <row r="3438" spans="1:9" x14ac:dyDescent="0.3">
      <c r="A3438" s="19">
        <v>1375</v>
      </c>
      <c r="B3438" s="20">
        <v>1050</v>
      </c>
      <c r="C3438" s="21">
        <v>0.20964032107605199</v>
      </c>
      <c r="D3438" s="21">
        <v>0.37014975104758002</v>
      </c>
      <c r="E3438" s="21">
        <v>0.19221559428874599</v>
      </c>
      <c r="F3438" s="21">
        <v>0.93034785411718501</v>
      </c>
      <c r="G3438" s="21">
        <v>1.64256730555875</v>
      </c>
      <c r="H3438" s="21">
        <v>0.85402545069924196</v>
      </c>
      <c r="I3438" s="10" t="str">
        <f>Table[[#This Row],[Solar]]&amp;Table[[#This Row],[Wind]]</f>
        <v>13751050</v>
      </c>
    </row>
    <row r="3439" spans="1:9" x14ac:dyDescent="0.3">
      <c r="A3439" s="19">
        <v>1400</v>
      </c>
      <c r="B3439" s="20">
        <v>1050</v>
      </c>
      <c r="C3439" s="21">
        <v>0.21196276266831601</v>
      </c>
      <c r="D3439" s="21">
        <v>0.37257257005336297</v>
      </c>
      <c r="E3439" s="21">
        <v>0.196003552222486</v>
      </c>
      <c r="F3439" s="21">
        <v>0.94056042248647798</v>
      </c>
      <c r="G3439" s="21">
        <v>1.6539816706083801</v>
      </c>
      <c r="H3439" s="21">
        <v>0.86989852779493904</v>
      </c>
      <c r="I3439" s="10" t="str">
        <f>Table[[#This Row],[Solar]]&amp;Table[[#This Row],[Wind]]</f>
        <v>14001050</v>
      </c>
    </row>
    <row r="3440" spans="1:9" x14ac:dyDescent="0.3">
      <c r="A3440" s="19">
        <v>1425</v>
      </c>
      <c r="B3440" s="20">
        <v>1050</v>
      </c>
      <c r="C3440" s="21">
        <v>0.21428520426057901</v>
      </c>
      <c r="D3440" s="21">
        <v>0.37499538905914698</v>
      </c>
      <c r="E3440" s="21">
        <v>0.19979151015622601</v>
      </c>
      <c r="F3440" s="21">
        <v>0.95077299085577205</v>
      </c>
      <c r="G3440" s="21">
        <v>1.66539603565801</v>
      </c>
      <c r="H3440" s="21">
        <v>0.885771604890636</v>
      </c>
      <c r="I3440" s="10" t="str">
        <f>Table[[#This Row],[Solar]]&amp;Table[[#This Row],[Wind]]</f>
        <v>14251050</v>
      </c>
    </row>
    <row r="3441" spans="1:9" x14ac:dyDescent="0.3">
      <c r="A3441" s="19">
        <v>1450</v>
      </c>
      <c r="B3441" s="20">
        <v>1050</v>
      </c>
      <c r="C3441" s="21">
        <v>0.21660764585284301</v>
      </c>
      <c r="D3441" s="21">
        <v>0.37741820806493098</v>
      </c>
      <c r="E3441" s="21">
        <v>0.20357946808996599</v>
      </c>
      <c r="F3441" s="21">
        <v>0.96098555922506501</v>
      </c>
      <c r="G3441" s="21">
        <v>1.6768104007076501</v>
      </c>
      <c r="H3441" s="21">
        <v>0.90164468198633296</v>
      </c>
      <c r="I3441" s="10" t="str">
        <f>Table[[#This Row],[Solar]]&amp;Table[[#This Row],[Wind]]</f>
        <v>14501050</v>
      </c>
    </row>
    <row r="3442" spans="1:9" x14ac:dyDescent="0.3">
      <c r="A3442" s="19">
        <v>0</v>
      </c>
      <c r="B3442" s="20">
        <v>1075</v>
      </c>
      <c r="C3442" s="21">
        <v>0.26213144778247099</v>
      </c>
      <c r="D3442" s="21">
        <v>0.52999077718227094</v>
      </c>
      <c r="E3442" s="21">
        <v>0.16849587305300101</v>
      </c>
      <c r="F3442" s="21">
        <v>1.2266965346083101</v>
      </c>
      <c r="G3442" s="21">
        <v>2.47618767781338</v>
      </c>
      <c r="H3442" s="21">
        <v>0.79453695357654996</v>
      </c>
      <c r="I3442" s="10" t="str">
        <f>Table[[#This Row],[Solar]]&amp;Table[[#This Row],[Wind]]</f>
        <v>01075</v>
      </c>
    </row>
    <row r="3443" spans="1:9" x14ac:dyDescent="0.3">
      <c r="A3443" s="19">
        <v>25</v>
      </c>
      <c r="B3443" s="20">
        <v>1075</v>
      </c>
      <c r="C3443" s="21">
        <v>0.25860317014907502</v>
      </c>
      <c r="D3443" s="21">
        <v>0.52231770228345598</v>
      </c>
      <c r="E3443" s="21">
        <v>0.16673890229959201</v>
      </c>
      <c r="F3443" s="21">
        <v>1.2097571049017499</v>
      </c>
      <c r="G3443" s="21">
        <v>2.4395220043914301</v>
      </c>
      <c r="H3443" s="21">
        <v>0.78601613148570704</v>
      </c>
      <c r="I3443" s="10" t="str">
        <f>Table[[#This Row],[Solar]]&amp;Table[[#This Row],[Wind]]</f>
        <v>251075</v>
      </c>
    </row>
    <row r="3444" spans="1:9" x14ac:dyDescent="0.3">
      <c r="A3444" s="19">
        <v>50</v>
      </c>
      <c r="B3444" s="20">
        <v>1075</v>
      </c>
      <c r="C3444" s="21">
        <v>0.25507489251568</v>
      </c>
      <c r="D3444" s="21">
        <v>0.51464462738464201</v>
      </c>
      <c r="E3444" s="21">
        <v>0.16498193154618199</v>
      </c>
      <c r="F3444" s="21">
        <v>1.1928176751952</v>
      </c>
      <c r="G3444" s="21">
        <v>2.4028563309694699</v>
      </c>
      <c r="H3444" s="21">
        <v>0.777495309394864</v>
      </c>
      <c r="I3444" s="10" t="str">
        <f>Table[[#This Row],[Solar]]&amp;Table[[#This Row],[Wind]]</f>
        <v>501075</v>
      </c>
    </row>
    <row r="3445" spans="1:9" x14ac:dyDescent="0.3">
      <c r="A3445" s="19">
        <v>75</v>
      </c>
      <c r="B3445" s="20">
        <v>1075</v>
      </c>
      <c r="C3445" s="21">
        <v>0.25154661488228403</v>
      </c>
      <c r="D3445" s="21">
        <v>0.50697155248582704</v>
      </c>
      <c r="E3445" s="21">
        <v>0.16322496079277199</v>
      </c>
      <c r="F3445" s="21">
        <v>1.1758782454886501</v>
      </c>
      <c r="G3445" s="21">
        <v>2.36619065754752</v>
      </c>
      <c r="H3445" s="21">
        <v>0.76897448730402096</v>
      </c>
      <c r="I3445" s="10" t="str">
        <f>Table[[#This Row],[Solar]]&amp;Table[[#This Row],[Wind]]</f>
        <v>751075</v>
      </c>
    </row>
    <row r="3446" spans="1:9" x14ac:dyDescent="0.3">
      <c r="A3446" s="19">
        <v>100</v>
      </c>
      <c r="B3446" s="20">
        <v>1075</v>
      </c>
      <c r="C3446" s="21">
        <v>0.248018337248889</v>
      </c>
      <c r="D3446" s="21">
        <v>0.49929847758701201</v>
      </c>
      <c r="E3446" s="21">
        <v>0.16146799003936299</v>
      </c>
      <c r="F3446" s="21">
        <v>1.1589388157820899</v>
      </c>
      <c r="G3446" s="21">
        <v>2.3295249841255701</v>
      </c>
      <c r="H3446" s="21">
        <v>0.76045366521317803</v>
      </c>
      <c r="I3446" s="10" t="str">
        <f>Table[[#This Row],[Solar]]&amp;Table[[#This Row],[Wind]]</f>
        <v>1001075</v>
      </c>
    </row>
    <row r="3447" spans="1:9" x14ac:dyDescent="0.3">
      <c r="A3447" s="19">
        <v>125</v>
      </c>
      <c r="B3447" s="20">
        <v>1075</v>
      </c>
      <c r="C3447" s="21">
        <v>0.244490059615493</v>
      </c>
      <c r="D3447" s="21">
        <v>0.49162540268819799</v>
      </c>
      <c r="E3447" s="21">
        <v>0.15971101928595299</v>
      </c>
      <c r="F3447" s="21">
        <v>1.14199938607554</v>
      </c>
      <c r="G3447" s="21">
        <v>2.2928593107036099</v>
      </c>
      <c r="H3447" s="21">
        <v>0.75193284312233499</v>
      </c>
      <c r="I3447" s="10" t="str">
        <f>Table[[#This Row],[Solar]]&amp;Table[[#This Row],[Wind]]</f>
        <v>1251075</v>
      </c>
    </row>
    <row r="3448" spans="1:9" x14ac:dyDescent="0.3">
      <c r="A3448" s="19">
        <v>150</v>
      </c>
      <c r="B3448" s="20">
        <v>1075</v>
      </c>
      <c r="C3448" s="21">
        <v>0.240961781982098</v>
      </c>
      <c r="D3448" s="21">
        <v>0.48395232778938302</v>
      </c>
      <c r="E3448" s="21">
        <v>0.157954048532543</v>
      </c>
      <c r="F3448" s="21">
        <v>1.12505995636899</v>
      </c>
      <c r="G3448" s="21">
        <v>2.25619363728166</v>
      </c>
      <c r="H3448" s="21">
        <v>0.74341202103149195</v>
      </c>
      <c r="I3448" s="10" t="str">
        <f>Table[[#This Row],[Solar]]&amp;Table[[#This Row],[Wind]]</f>
        <v>1501075</v>
      </c>
    </row>
    <row r="3449" spans="1:9" x14ac:dyDescent="0.3">
      <c r="A3449" s="19">
        <v>175</v>
      </c>
      <c r="B3449" s="20">
        <v>1075</v>
      </c>
      <c r="C3449" s="21">
        <v>0.237433504348702</v>
      </c>
      <c r="D3449" s="21">
        <v>0.47627925289056799</v>
      </c>
      <c r="E3449" s="21">
        <v>0.156197077779134</v>
      </c>
      <c r="F3449" s="21">
        <v>1.1081205266624301</v>
      </c>
      <c r="G3449" s="21">
        <v>2.2195279638597101</v>
      </c>
      <c r="H3449" s="21">
        <v>0.73489119894064903</v>
      </c>
      <c r="I3449" s="10" t="str">
        <f>Table[[#This Row],[Solar]]&amp;Table[[#This Row],[Wind]]</f>
        <v>1751075</v>
      </c>
    </row>
    <row r="3450" spans="1:9" x14ac:dyDescent="0.3">
      <c r="A3450" s="19">
        <v>200</v>
      </c>
      <c r="B3450" s="20">
        <v>1075</v>
      </c>
      <c r="C3450" s="21">
        <v>0.233905226715307</v>
      </c>
      <c r="D3450" s="21">
        <v>0.46860617799175402</v>
      </c>
      <c r="E3450" s="21">
        <v>0.154440107025724</v>
      </c>
      <c r="F3450" s="21">
        <v>1.0911810969558799</v>
      </c>
      <c r="G3450" s="21">
        <v>2.1828622904377499</v>
      </c>
      <c r="H3450" s="21">
        <v>0.72637037684980599</v>
      </c>
      <c r="I3450" s="10" t="str">
        <f>Table[[#This Row],[Solar]]&amp;Table[[#This Row],[Wind]]</f>
        <v>2001075</v>
      </c>
    </row>
    <row r="3451" spans="1:9" x14ac:dyDescent="0.3">
      <c r="A3451" s="19">
        <v>225</v>
      </c>
      <c r="B3451" s="20">
        <v>1075</v>
      </c>
      <c r="C3451" s="21">
        <v>0.230376949081911</v>
      </c>
      <c r="D3451" s="21">
        <v>0.460933103092939</v>
      </c>
      <c r="E3451" s="21">
        <v>0.152683136272315</v>
      </c>
      <c r="F3451" s="21">
        <v>1.07424166724933</v>
      </c>
      <c r="G3451" s="21">
        <v>2.1461966170158</v>
      </c>
      <c r="H3451" s="21">
        <v>0.71784955475896295</v>
      </c>
      <c r="I3451" s="10" t="str">
        <f>Table[[#This Row],[Solar]]&amp;Table[[#This Row],[Wind]]</f>
        <v>2251075</v>
      </c>
    </row>
    <row r="3452" spans="1:9" x14ac:dyDescent="0.3">
      <c r="A3452" s="19">
        <v>250</v>
      </c>
      <c r="B3452" s="20">
        <v>1075</v>
      </c>
      <c r="C3452" s="21">
        <v>0.226848671448516</v>
      </c>
      <c r="D3452" s="21">
        <v>0.45326002819412498</v>
      </c>
      <c r="E3452" s="21">
        <v>0.150926165518905</v>
      </c>
      <c r="F3452" s="21">
        <v>1.0573022375427701</v>
      </c>
      <c r="G3452" s="21">
        <v>2.1095309435938399</v>
      </c>
      <c r="H3452" s="21">
        <v>0.70932873266811902</v>
      </c>
      <c r="I3452" s="10" t="str">
        <f>Table[[#This Row],[Solar]]&amp;Table[[#This Row],[Wind]]</f>
        <v>2501075</v>
      </c>
    </row>
    <row r="3453" spans="1:9" x14ac:dyDescent="0.3">
      <c r="A3453" s="19">
        <v>275</v>
      </c>
      <c r="B3453" s="20">
        <v>1075</v>
      </c>
      <c r="C3453" s="21">
        <v>0.22332039381512001</v>
      </c>
      <c r="D3453" s="21">
        <v>0.44558695329531001</v>
      </c>
      <c r="E3453" s="21">
        <v>0.14916919476549501</v>
      </c>
      <c r="F3453" s="21">
        <v>1.0403628078362199</v>
      </c>
      <c r="G3453" s="21">
        <v>2.0728652701718899</v>
      </c>
      <c r="H3453" s="21">
        <v>0.70080791057727598</v>
      </c>
      <c r="I3453" s="10" t="str">
        <f>Table[[#This Row],[Solar]]&amp;Table[[#This Row],[Wind]]</f>
        <v>2751075</v>
      </c>
    </row>
    <row r="3454" spans="1:9" x14ac:dyDescent="0.3">
      <c r="A3454" s="19">
        <v>300</v>
      </c>
      <c r="B3454" s="20">
        <v>1075</v>
      </c>
      <c r="C3454" s="21">
        <v>0.21979211618172501</v>
      </c>
      <c r="D3454" s="21">
        <v>0.43791387839649498</v>
      </c>
      <c r="E3454" s="21">
        <v>0.14741222401208601</v>
      </c>
      <c r="F3454" s="21">
        <v>1.02342337812967</v>
      </c>
      <c r="G3454" s="21">
        <v>2.03619959674994</v>
      </c>
      <c r="H3454" s="21">
        <v>0.69228708848643306</v>
      </c>
      <c r="I3454" s="10" t="str">
        <f>Table[[#This Row],[Solar]]&amp;Table[[#This Row],[Wind]]</f>
        <v>3001075</v>
      </c>
    </row>
    <row r="3455" spans="1:9" x14ac:dyDescent="0.3">
      <c r="A3455" s="19">
        <v>325</v>
      </c>
      <c r="B3455" s="20">
        <v>1075</v>
      </c>
      <c r="C3455" s="21">
        <v>0.21626383854832901</v>
      </c>
      <c r="D3455" s="21">
        <v>0.43024080349768101</v>
      </c>
      <c r="E3455" s="21">
        <v>0.14565525325867601</v>
      </c>
      <c r="F3455" s="21">
        <v>1.0064839484231101</v>
      </c>
      <c r="G3455" s="21">
        <v>1.9995339233279801</v>
      </c>
      <c r="H3455" s="21">
        <v>0.68376626639559002</v>
      </c>
      <c r="I3455" s="10" t="str">
        <f>Table[[#This Row],[Solar]]&amp;Table[[#This Row],[Wind]]</f>
        <v>3251075</v>
      </c>
    </row>
    <row r="3456" spans="1:9" x14ac:dyDescent="0.3">
      <c r="A3456" s="19">
        <v>350</v>
      </c>
      <c r="B3456" s="20">
        <v>1075</v>
      </c>
      <c r="C3456" s="21">
        <v>0.21273556091493401</v>
      </c>
      <c r="D3456" s="21">
        <v>0.42256772859886599</v>
      </c>
      <c r="E3456" s="21">
        <v>0.14389828250526701</v>
      </c>
      <c r="F3456" s="21">
        <v>0.98954451871656501</v>
      </c>
      <c r="G3456" s="21">
        <v>1.9628682499060299</v>
      </c>
      <c r="H3456" s="21">
        <v>0.67524544430474698</v>
      </c>
      <c r="I3456" s="10" t="str">
        <f>Table[[#This Row],[Solar]]&amp;Table[[#This Row],[Wind]]</f>
        <v>3501075</v>
      </c>
    </row>
    <row r="3457" spans="1:9" x14ac:dyDescent="0.3">
      <c r="A3457" s="19">
        <v>375</v>
      </c>
      <c r="B3457" s="20">
        <v>1075</v>
      </c>
      <c r="C3457" s="21">
        <v>0.20920728328153801</v>
      </c>
      <c r="D3457" s="21">
        <v>0.41489465370005102</v>
      </c>
      <c r="E3457" s="21">
        <v>0.14214131175185701</v>
      </c>
      <c r="F3457" s="21">
        <v>0.97260508901001197</v>
      </c>
      <c r="G3457" s="21">
        <v>1.92620257648407</v>
      </c>
      <c r="H3457" s="21">
        <v>0.66672462221390405</v>
      </c>
      <c r="I3457" s="10" t="str">
        <f>Table[[#This Row],[Solar]]&amp;Table[[#This Row],[Wind]]</f>
        <v>3751075</v>
      </c>
    </row>
    <row r="3458" spans="1:9" x14ac:dyDescent="0.3">
      <c r="A3458" s="19">
        <v>400</v>
      </c>
      <c r="B3458" s="20">
        <v>1075</v>
      </c>
      <c r="C3458" s="21">
        <v>0.20567900564814301</v>
      </c>
      <c r="D3458" s="21">
        <v>0.40722157880123699</v>
      </c>
      <c r="E3458" s="21">
        <v>0.14038434099844699</v>
      </c>
      <c r="F3458" s="21">
        <v>0.95566565930345804</v>
      </c>
      <c r="G3458" s="21">
        <v>1.8895369030621201</v>
      </c>
      <c r="H3458" s="21">
        <v>0.65820380012306101</v>
      </c>
      <c r="I3458" s="10" t="str">
        <f>Table[[#This Row],[Solar]]&amp;Table[[#This Row],[Wind]]</f>
        <v>4001075</v>
      </c>
    </row>
    <row r="3459" spans="1:9" x14ac:dyDescent="0.3">
      <c r="A3459" s="19">
        <v>425</v>
      </c>
      <c r="B3459" s="20">
        <v>1075</v>
      </c>
      <c r="C3459" s="21">
        <v>0.20215072801474701</v>
      </c>
      <c r="D3459" s="21">
        <v>0.39954850390242203</v>
      </c>
      <c r="E3459" s="21">
        <v>0.13862737024503799</v>
      </c>
      <c r="F3459" s="21">
        <v>0.93872622959690499</v>
      </c>
      <c r="G3459" s="21">
        <v>1.8528712296401699</v>
      </c>
      <c r="H3459" s="21">
        <v>0.64968297803221797</v>
      </c>
      <c r="I3459" s="10" t="str">
        <f>Table[[#This Row],[Solar]]&amp;Table[[#This Row],[Wind]]</f>
        <v>4251075</v>
      </c>
    </row>
    <row r="3460" spans="1:9" x14ac:dyDescent="0.3">
      <c r="A3460" s="19">
        <v>450</v>
      </c>
      <c r="B3460" s="20">
        <v>1075</v>
      </c>
      <c r="C3460" s="21">
        <v>0.202083225089975</v>
      </c>
      <c r="D3460" s="21">
        <v>0.39836430577180298</v>
      </c>
      <c r="E3460" s="21">
        <v>0.13967228862864001</v>
      </c>
      <c r="F3460" s="21">
        <v>0.93665590885116801</v>
      </c>
      <c r="G3460" s="21">
        <v>1.8441178288115001</v>
      </c>
      <c r="H3460" s="21">
        <v>0.65301225939463003</v>
      </c>
      <c r="I3460" s="10" t="str">
        <f>Table[[#This Row],[Solar]]&amp;Table[[#This Row],[Wind]]</f>
        <v>4501075</v>
      </c>
    </row>
    <row r="3461" spans="1:9" x14ac:dyDescent="0.3">
      <c r="A3461" s="19">
        <v>475</v>
      </c>
      <c r="B3461" s="20">
        <v>1075</v>
      </c>
      <c r="C3461" s="21">
        <v>0.202015722165204</v>
      </c>
      <c r="D3461" s="21">
        <v>0.397180107641184</v>
      </c>
      <c r="E3461" s="21">
        <v>0.140717207012243</v>
      </c>
      <c r="F3461" s="21">
        <v>0.93458558810543102</v>
      </c>
      <c r="G3461" s="21">
        <v>1.8353644279828401</v>
      </c>
      <c r="H3461" s="21">
        <v>0.65634154075704099</v>
      </c>
      <c r="I3461" s="10" t="str">
        <f>Table[[#This Row],[Solar]]&amp;Table[[#This Row],[Wind]]</f>
        <v>4751075</v>
      </c>
    </row>
    <row r="3462" spans="1:9" x14ac:dyDescent="0.3">
      <c r="A3462" s="19">
        <v>500</v>
      </c>
      <c r="B3462" s="20">
        <v>1075</v>
      </c>
      <c r="C3462" s="21">
        <v>0.20194821924043199</v>
      </c>
      <c r="D3462" s="21">
        <v>0.39599590951056501</v>
      </c>
      <c r="E3462" s="21">
        <v>0.14176212539584601</v>
      </c>
      <c r="F3462" s="21">
        <v>0.93251526735969403</v>
      </c>
      <c r="G3462" s="21">
        <v>1.82661102715418</v>
      </c>
      <c r="H3462" s="21">
        <v>0.65967082211945305</v>
      </c>
      <c r="I3462" s="10" t="str">
        <f>Table[[#This Row],[Solar]]&amp;Table[[#This Row],[Wind]]</f>
        <v>5001075</v>
      </c>
    </row>
    <row r="3463" spans="1:9" x14ac:dyDescent="0.3">
      <c r="A3463" s="19">
        <v>525</v>
      </c>
      <c r="B3463" s="20">
        <v>1075</v>
      </c>
      <c r="C3463" s="21">
        <v>0.20188071631566101</v>
      </c>
      <c r="D3463" s="21">
        <v>0.39481171137994597</v>
      </c>
      <c r="E3463" s="21">
        <v>0.142807043779449</v>
      </c>
      <c r="F3463" s="21">
        <v>0.93044494661395605</v>
      </c>
      <c r="G3463" s="21">
        <v>1.81785762632551</v>
      </c>
      <c r="H3463" s="21">
        <v>0.663000103481865</v>
      </c>
      <c r="I3463" s="10" t="str">
        <f>Table[[#This Row],[Solar]]&amp;Table[[#This Row],[Wind]]</f>
        <v>5251075</v>
      </c>
    </row>
    <row r="3464" spans="1:9" x14ac:dyDescent="0.3">
      <c r="A3464" s="19">
        <v>550</v>
      </c>
      <c r="B3464" s="20">
        <v>1075</v>
      </c>
      <c r="C3464" s="21">
        <v>0.20181321339088901</v>
      </c>
      <c r="D3464" s="21">
        <v>0.39362751324932799</v>
      </c>
      <c r="E3464" s="21">
        <v>0.14385196216305099</v>
      </c>
      <c r="F3464" s="21">
        <v>0.92837462586821895</v>
      </c>
      <c r="G3464" s="21">
        <v>1.8091042254968499</v>
      </c>
      <c r="H3464" s="21">
        <v>0.66632938484427695</v>
      </c>
      <c r="I3464" s="10" t="str">
        <f>Table[[#This Row],[Solar]]&amp;Table[[#This Row],[Wind]]</f>
        <v>5501075</v>
      </c>
    </row>
    <row r="3465" spans="1:9" x14ac:dyDescent="0.3">
      <c r="A3465" s="19">
        <v>575</v>
      </c>
      <c r="B3465" s="20">
        <v>1075</v>
      </c>
      <c r="C3465" s="21">
        <v>0.201745710466117</v>
      </c>
      <c r="D3465" s="21">
        <v>0.392443315118709</v>
      </c>
      <c r="E3465" s="21">
        <v>0.14489688054665401</v>
      </c>
      <c r="F3465" s="21">
        <v>0.92630430512248196</v>
      </c>
      <c r="G3465" s="21">
        <v>1.8003508246681901</v>
      </c>
      <c r="H3465" s="21">
        <v>0.66965866620668901</v>
      </c>
      <c r="I3465" s="10" t="str">
        <f>Table[[#This Row],[Solar]]&amp;Table[[#This Row],[Wind]]</f>
        <v>5751075</v>
      </c>
    </row>
    <row r="3466" spans="1:9" x14ac:dyDescent="0.3">
      <c r="A3466" s="19">
        <v>600</v>
      </c>
      <c r="B3466" s="20">
        <v>1075</v>
      </c>
      <c r="C3466" s="21">
        <v>0.20167820754134599</v>
      </c>
      <c r="D3466" s="21">
        <v>0.39125911698809002</v>
      </c>
      <c r="E3466" s="21">
        <v>0.14594179893025699</v>
      </c>
      <c r="F3466" s="21">
        <v>0.92423398437674498</v>
      </c>
      <c r="G3466" s="21">
        <v>1.79159742383952</v>
      </c>
      <c r="H3466" s="21">
        <v>0.67298794756909996</v>
      </c>
      <c r="I3466" s="10" t="str">
        <f>Table[[#This Row],[Solar]]&amp;Table[[#This Row],[Wind]]</f>
        <v>6001075</v>
      </c>
    </row>
    <row r="3467" spans="1:9" x14ac:dyDescent="0.3">
      <c r="A3467" s="19">
        <v>625</v>
      </c>
      <c r="B3467" s="20">
        <v>1075</v>
      </c>
      <c r="C3467" s="21">
        <v>0.20161070461657399</v>
      </c>
      <c r="D3467" s="21">
        <v>0.39007491885747098</v>
      </c>
      <c r="E3467" s="21">
        <v>0.14698671731385901</v>
      </c>
      <c r="F3467" s="21">
        <v>0.92216366363100799</v>
      </c>
      <c r="G3467" s="21">
        <v>1.78284402301086</v>
      </c>
      <c r="H3467" s="21">
        <v>0.67631722893151203</v>
      </c>
      <c r="I3467" s="10" t="str">
        <f>Table[[#This Row],[Solar]]&amp;Table[[#This Row],[Wind]]</f>
        <v>6251075</v>
      </c>
    </row>
    <row r="3468" spans="1:9" x14ac:dyDescent="0.3">
      <c r="A3468" s="19">
        <v>650</v>
      </c>
      <c r="B3468" s="20">
        <v>1075</v>
      </c>
      <c r="C3468" s="21">
        <v>0.20154320169180301</v>
      </c>
      <c r="D3468" s="21">
        <v>0.38889072072685199</v>
      </c>
      <c r="E3468" s="21">
        <v>0.148031635697462</v>
      </c>
      <c r="F3468" s="21">
        <v>0.920093342885271</v>
      </c>
      <c r="G3468" s="21">
        <v>1.7740906221821999</v>
      </c>
      <c r="H3468" s="21">
        <v>0.67964651029392398</v>
      </c>
      <c r="I3468" s="10" t="str">
        <f>Table[[#This Row],[Solar]]&amp;Table[[#This Row],[Wind]]</f>
        <v>6501075</v>
      </c>
    </row>
    <row r="3469" spans="1:9" x14ac:dyDescent="0.3">
      <c r="A3469" s="19">
        <v>675</v>
      </c>
      <c r="B3469" s="20">
        <v>1075</v>
      </c>
      <c r="C3469" s="21">
        <v>0.201475698767031</v>
      </c>
      <c r="D3469" s="21">
        <v>0.38770652259623301</v>
      </c>
      <c r="E3469" s="21">
        <v>0.14907655408106499</v>
      </c>
      <c r="F3469" s="21">
        <v>0.91802302213953302</v>
      </c>
      <c r="G3469" s="21">
        <v>1.7653372213535301</v>
      </c>
      <c r="H3469" s="21">
        <v>0.68297579165633504</v>
      </c>
      <c r="I3469" s="10" t="str">
        <f>Table[[#This Row],[Solar]]&amp;Table[[#This Row],[Wind]]</f>
        <v>6751075</v>
      </c>
    </row>
    <row r="3470" spans="1:9" x14ac:dyDescent="0.3">
      <c r="A3470" s="19">
        <v>700</v>
      </c>
      <c r="B3470" s="20">
        <v>1075</v>
      </c>
      <c r="C3470" s="21">
        <v>0.20140819584226</v>
      </c>
      <c r="D3470" s="21">
        <v>0.38652232446561402</v>
      </c>
      <c r="E3470" s="21">
        <v>0.15012147246466701</v>
      </c>
      <c r="F3470" s="21">
        <v>0.91595270139379603</v>
      </c>
      <c r="G3470" s="21">
        <v>1.7565838205248701</v>
      </c>
      <c r="H3470" s="21">
        <v>0.68630507301874699</v>
      </c>
      <c r="I3470" s="10" t="str">
        <f>Table[[#This Row],[Solar]]&amp;Table[[#This Row],[Wind]]</f>
        <v>7001075</v>
      </c>
    </row>
    <row r="3471" spans="1:9" x14ac:dyDescent="0.3">
      <c r="A3471" s="19">
        <v>725</v>
      </c>
      <c r="B3471" s="20">
        <v>1075</v>
      </c>
      <c r="C3471" s="21">
        <v>0.20134069291748799</v>
      </c>
      <c r="D3471" s="21">
        <v>0.38533812633499498</v>
      </c>
      <c r="E3471" s="21">
        <v>0.15116639084826999</v>
      </c>
      <c r="F3471" s="21">
        <v>0.91388238064805905</v>
      </c>
      <c r="G3471" s="21">
        <v>1.74783041969621</v>
      </c>
      <c r="H3471" s="21">
        <v>0.68963435438115905</v>
      </c>
      <c r="I3471" s="10" t="str">
        <f>Table[[#This Row],[Solar]]&amp;Table[[#This Row],[Wind]]</f>
        <v>7251075</v>
      </c>
    </row>
    <row r="3472" spans="1:9" x14ac:dyDescent="0.3">
      <c r="A3472" s="19">
        <v>750</v>
      </c>
      <c r="B3472" s="20">
        <v>1075</v>
      </c>
      <c r="C3472" s="21">
        <v>0.20127318999271601</v>
      </c>
      <c r="D3472" s="21">
        <v>0.38415392820437599</v>
      </c>
      <c r="E3472" s="21">
        <v>0.15221130923187301</v>
      </c>
      <c r="F3472" s="21">
        <v>0.91181205990232195</v>
      </c>
      <c r="G3472" s="21">
        <v>1.73907701886754</v>
      </c>
      <c r="H3472" s="21">
        <v>0.692963635743571</v>
      </c>
      <c r="I3472" s="10" t="str">
        <f>Table[[#This Row],[Solar]]&amp;Table[[#This Row],[Wind]]</f>
        <v>7501075</v>
      </c>
    </row>
    <row r="3473" spans="1:9" x14ac:dyDescent="0.3">
      <c r="A3473" s="19">
        <v>775</v>
      </c>
      <c r="B3473" s="20">
        <v>1075</v>
      </c>
      <c r="C3473" s="21">
        <v>0.201205687067945</v>
      </c>
      <c r="D3473" s="21">
        <v>0.38296973007375701</v>
      </c>
      <c r="E3473" s="21">
        <v>0.153256227615476</v>
      </c>
      <c r="F3473" s="21">
        <v>0.90974173915658496</v>
      </c>
      <c r="G3473" s="21">
        <v>1.7303236180388799</v>
      </c>
      <c r="H3473" s="21">
        <v>0.69629291710598196</v>
      </c>
      <c r="I3473" s="10" t="str">
        <f>Table[[#This Row],[Solar]]&amp;Table[[#This Row],[Wind]]</f>
        <v>7751075</v>
      </c>
    </row>
    <row r="3474" spans="1:9" x14ac:dyDescent="0.3">
      <c r="A3474" s="19">
        <v>800</v>
      </c>
      <c r="B3474" s="20">
        <v>1075</v>
      </c>
      <c r="C3474" s="21">
        <v>0.201138184143173</v>
      </c>
      <c r="D3474" s="21">
        <v>0.38178553194313802</v>
      </c>
      <c r="E3474" s="21">
        <v>0.15430114599907799</v>
      </c>
      <c r="F3474" s="21">
        <v>0.90767141841084698</v>
      </c>
      <c r="G3474" s="21">
        <v>1.7215702172102201</v>
      </c>
      <c r="H3474" s="21">
        <v>0.69962219846839402</v>
      </c>
      <c r="I3474" s="10" t="str">
        <f>Table[[#This Row],[Solar]]&amp;Table[[#This Row],[Wind]]</f>
        <v>8001075</v>
      </c>
    </row>
    <row r="3475" spans="1:9" x14ac:dyDescent="0.3">
      <c r="A3475" s="19">
        <v>825</v>
      </c>
      <c r="B3475" s="20">
        <v>1075</v>
      </c>
      <c r="C3475" s="21">
        <v>0.20107068121840199</v>
      </c>
      <c r="D3475" s="21">
        <v>0.38060133381251898</v>
      </c>
      <c r="E3475" s="21">
        <v>0.155346064382681</v>
      </c>
      <c r="F3475" s="21">
        <v>0.90560109766510999</v>
      </c>
      <c r="G3475" s="21">
        <v>1.71281681638155</v>
      </c>
      <c r="H3475" s="21">
        <v>0.70295147983080597</v>
      </c>
      <c r="I3475" s="10" t="str">
        <f>Table[[#This Row],[Solar]]&amp;Table[[#This Row],[Wind]]</f>
        <v>8251075</v>
      </c>
    </row>
    <row r="3476" spans="1:9" x14ac:dyDescent="0.3">
      <c r="A3476" s="19">
        <v>850</v>
      </c>
      <c r="B3476" s="20">
        <v>1075</v>
      </c>
      <c r="C3476" s="21">
        <v>0.20100317829363001</v>
      </c>
      <c r="D3476" s="21">
        <v>0.3794171356819</v>
      </c>
      <c r="E3476" s="21">
        <v>0.15639098276628399</v>
      </c>
      <c r="F3476" s="21">
        <v>0.903530776919373</v>
      </c>
      <c r="G3476" s="21">
        <v>1.70406341555289</v>
      </c>
      <c r="H3476" s="21">
        <v>0.70628076119321803</v>
      </c>
      <c r="I3476" s="10" t="str">
        <f>Table[[#This Row],[Solar]]&amp;Table[[#This Row],[Wind]]</f>
        <v>8501075</v>
      </c>
    </row>
    <row r="3477" spans="1:9" x14ac:dyDescent="0.3">
      <c r="A3477" s="19">
        <v>875</v>
      </c>
      <c r="B3477" s="20">
        <v>1075</v>
      </c>
      <c r="C3477" s="21">
        <v>0.20093567536885801</v>
      </c>
      <c r="D3477" s="21">
        <v>0.37823293755128101</v>
      </c>
      <c r="E3477" s="21">
        <v>0.15743590114988601</v>
      </c>
      <c r="F3477" s="21">
        <v>0.90146045617363602</v>
      </c>
      <c r="G3477" s="21">
        <v>1.6953100147242299</v>
      </c>
      <c r="H3477" s="21">
        <v>0.70961004255562898</v>
      </c>
      <c r="I3477" s="10" t="str">
        <f>Table[[#This Row],[Solar]]&amp;Table[[#This Row],[Wind]]</f>
        <v>8751075</v>
      </c>
    </row>
    <row r="3478" spans="1:9" x14ac:dyDescent="0.3">
      <c r="A3478" s="19">
        <v>900</v>
      </c>
      <c r="B3478" s="20">
        <v>1075</v>
      </c>
      <c r="C3478" s="21">
        <v>0.200868172444087</v>
      </c>
      <c r="D3478" s="21">
        <v>0.37704873942066203</v>
      </c>
      <c r="E3478" s="21">
        <v>0.158480819533489</v>
      </c>
      <c r="F3478" s="21">
        <v>0.89939013542789903</v>
      </c>
      <c r="G3478" s="21">
        <v>1.6865566138955601</v>
      </c>
      <c r="H3478" s="21">
        <v>0.71293932391804105</v>
      </c>
      <c r="I3478" s="10" t="str">
        <f>Table[[#This Row],[Solar]]&amp;Table[[#This Row],[Wind]]</f>
        <v>9001075</v>
      </c>
    </row>
    <row r="3479" spans="1:9" x14ac:dyDescent="0.3">
      <c r="A3479" s="19">
        <v>925</v>
      </c>
      <c r="B3479" s="20">
        <v>1075</v>
      </c>
      <c r="C3479" s="21">
        <v>0.20080066951931499</v>
      </c>
      <c r="D3479" s="21">
        <v>0.37586454129004299</v>
      </c>
      <c r="E3479" s="21">
        <v>0.15952573791709199</v>
      </c>
      <c r="F3479" s="21">
        <v>0.89731981468216104</v>
      </c>
      <c r="G3479" s="21">
        <v>1.6778032130669001</v>
      </c>
      <c r="H3479" s="21">
        <v>0.716268605280453</v>
      </c>
      <c r="I3479" s="10" t="str">
        <f>Table[[#This Row],[Solar]]&amp;Table[[#This Row],[Wind]]</f>
        <v>9251075</v>
      </c>
    </row>
    <row r="3480" spans="1:9" x14ac:dyDescent="0.3">
      <c r="A3480" s="19">
        <v>950</v>
      </c>
      <c r="B3480" s="20">
        <v>1075</v>
      </c>
      <c r="C3480" s="21">
        <v>0.20073316659454399</v>
      </c>
      <c r="D3480" s="21">
        <v>0.374680343159424</v>
      </c>
      <c r="E3480" s="21">
        <v>0.160570656300694</v>
      </c>
      <c r="F3480" s="21">
        <v>0.89524949393642395</v>
      </c>
      <c r="G3480" s="21">
        <v>1.66904981223824</v>
      </c>
      <c r="H3480" s="21">
        <v>0.71959788664286495</v>
      </c>
      <c r="I3480" s="10" t="str">
        <f>Table[[#This Row],[Solar]]&amp;Table[[#This Row],[Wind]]</f>
        <v>9501075</v>
      </c>
    </row>
    <row r="3481" spans="1:9" x14ac:dyDescent="0.3">
      <c r="A3481" s="19">
        <v>975</v>
      </c>
      <c r="B3481" s="20">
        <v>1075</v>
      </c>
      <c r="C3481" s="21">
        <v>0.20066566366977201</v>
      </c>
      <c r="D3481" s="21">
        <v>0.37349614502880502</v>
      </c>
      <c r="E3481" s="21">
        <v>0.16161557468429699</v>
      </c>
      <c r="F3481" s="21">
        <v>0.89317917319068696</v>
      </c>
      <c r="G3481" s="21">
        <v>1.66029641140958</v>
      </c>
      <c r="H3481" s="21">
        <v>0.72292716800527601</v>
      </c>
      <c r="I3481" s="10" t="str">
        <f>Table[[#This Row],[Solar]]&amp;Table[[#This Row],[Wind]]</f>
        <v>9751075</v>
      </c>
    </row>
    <row r="3482" spans="1:9" x14ac:dyDescent="0.3">
      <c r="A3482" s="19">
        <v>1000</v>
      </c>
      <c r="B3482" s="20">
        <v>1075</v>
      </c>
      <c r="C3482" s="21">
        <v>0.200598160745001</v>
      </c>
      <c r="D3482" s="21">
        <v>0.37231194689818597</v>
      </c>
      <c r="E3482" s="21">
        <v>0.16266049306790001</v>
      </c>
      <c r="F3482" s="21">
        <v>0.89110885244494997</v>
      </c>
      <c r="G3482" s="21">
        <v>1.6515430105809099</v>
      </c>
      <c r="H3482" s="21">
        <v>0.72625644936768796</v>
      </c>
      <c r="I3482" s="10" t="str">
        <f>Table[[#This Row],[Solar]]&amp;Table[[#This Row],[Wind]]</f>
        <v>10001075</v>
      </c>
    </row>
    <row r="3483" spans="1:9" x14ac:dyDescent="0.3">
      <c r="A3483" s="19">
        <v>1025</v>
      </c>
      <c r="B3483" s="20">
        <v>1075</v>
      </c>
      <c r="C3483" s="21">
        <v>0.200530657820229</v>
      </c>
      <c r="D3483" s="21">
        <v>0.37112774876756699</v>
      </c>
      <c r="E3483" s="21">
        <v>0.163705411451503</v>
      </c>
      <c r="F3483" s="21">
        <v>0.88903853169921299</v>
      </c>
      <c r="G3483" s="21">
        <v>1.6427896097522501</v>
      </c>
      <c r="H3483" s="21">
        <v>0.72958573073010002</v>
      </c>
      <c r="I3483" s="10" t="str">
        <f>Table[[#This Row],[Solar]]&amp;Table[[#This Row],[Wind]]</f>
        <v>10251075</v>
      </c>
    </row>
    <row r="3484" spans="1:9" x14ac:dyDescent="0.3">
      <c r="A3484" s="19">
        <v>1050</v>
      </c>
      <c r="B3484" s="20">
        <v>1075</v>
      </c>
      <c r="C3484" s="21">
        <v>0.20046315489545699</v>
      </c>
      <c r="D3484" s="21">
        <v>0.369943550636949</v>
      </c>
      <c r="E3484" s="21">
        <v>0.16475032983510501</v>
      </c>
      <c r="F3484" s="21">
        <v>0.886968210953476</v>
      </c>
      <c r="G3484" s="21">
        <v>1.63403620892359</v>
      </c>
      <c r="H3484" s="21">
        <v>0.73291501209251197</v>
      </c>
      <c r="I3484" s="10" t="str">
        <f>Table[[#This Row],[Solar]]&amp;Table[[#This Row],[Wind]]</f>
        <v>10501075</v>
      </c>
    </row>
    <row r="3485" spans="1:9" x14ac:dyDescent="0.3">
      <c r="A3485" s="19">
        <v>1075</v>
      </c>
      <c r="B3485" s="20">
        <v>1075</v>
      </c>
      <c r="C3485" s="21">
        <v>0.20039565197068601</v>
      </c>
      <c r="D3485" s="21">
        <v>0.36875935250633002</v>
      </c>
      <c r="E3485" s="21">
        <v>0.165795248218708</v>
      </c>
      <c r="F3485" s="21">
        <v>0.88489789020773801</v>
      </c>
      <c r="G3485" s="21">
        <v>1.62528280809492</v>
      </c>
      <c r="H3485" s="21">
        <v>0.73624429345492304</v>
      </c>
      <c r="I3485" s="10" t="str">
        <f>Table[[#This Row],[Solar]]&amp;Table[[#This Row],[Wind]]</f>
        <v>10751075</v>
      </c>
    </row>
    <row r="3486" spans="1:9" x14ac:dyDescent="0.3">
      <c r="A3486" s="19">
        <v>1100</v>
      </c>
      <c r="B3486" s="20">
        <v>1075</v>
      </c>
      <c r="C3486" s="21">
        <v>0.2008041081204</v>
      </c>
      <c r="D3486" s="21">
        <v>0.36831760451793799</v>
      </c>
      <c r="E3486" s="21">
        <v>0.167714679147351</v>
      </c>
      <c r="F3486" s="21">
        <v>0.88748657881943904</v>
      </c>
      <c r="G3486" s="21">
        <v>1.62479468023471</v>
      </c>
      <c r="H3486" s="21">
        <v>0.74534729987734205</v>
      </c>
      <c r="I3486" s="10" t="str">
        <f>Table[[#This Row],[Solar]]&amp;Table[[#This Row],[Wind]]</f>
        <v>11001075</v>
      </c>
    </row>
    <row r="3487" spans="1:9" x14ac:dyDescent="0.3">
      <c r="A3487" s="19">
        <v>1125</v>
      </c>
      <c r="B3487" s="20">
        <v>1075</v>
      </c>
      <c r="C3487" s="21">
        <v>0.201212564270115</v>
      </c>
      <c r="D3487" s="21">
        <v>0.36787585652954602</v>
      </c>
      <c r="E3487" s="21">
        <v>0.16963411007599499</v>
      </c>
      <c r="F3487" s="21">
        <v>0.89007526743113996</v>
      </c>
      <c r="G3487" s="21">
        <v>1.6243065523744999</v>
      </c>
      <c r="H3487" s="21">
        <v>0.75445030629975995</v>
      </c>
      <c r="I3487" s="10" t="str">
        <f>Table[[#This Row],[Solar]]&amp;Table[[#This Row],[Wind]]</f>
        <v>11251075</v>
      </c>
    </row>
    <row r="3488" spans="1:9" x14ac:dyDescent="0.3">
      <c r="A3488" s="19">
        <v>1150</v>
      </c>
      <c r="B3488" s="20">
        <v>1075</v>
      </c>
      <c r="C3488" s="21">
        <v>0.20162102041982899</v>
      </c>
      <c r="D3488" s="21">
        <v>0.36743410854115399</v>
      </c>
      <c r="E3488" s="21">
        <v>0.17155354100463799</v>
      </c>
      <c r="F3488" s="21">
        <v>0.89266395604284099</v>
      </c>
      <c r="G3488" s="21">
        <v>1.6238184245142899</v>
      </c>
      <c r="H3488" s="21">
        <v>0.76355331272217797</v>
      </c>
      <c r="I3488" s="10" t="str">
        <f>Table[[#This Row],[Solar]]&amp;Table[[#This Row],[Wind]]</f>
        <v>11501075</v>
      </c>
    </row>
    <row r="3489" spans="1:9" x14ac:dyDescent="0.3">
      <c r="A3489" s="19">
        <v>1175</v>
      </c>
      <c r="B3489" s="20">
        <v>1075</v>
      </c>
      <c r="C3489" s="21">
        <v>0.20202947656954301</v>
      </c>
      <c r="D3489" s="21">
        <v>0.36699236055276302</v>
      </c>
      <c r="E3489" s="21">
        <v>0.17347297193328101</v>
      </c>
      <c r="F3489" s="21">
        <v>0.89525264465454202</v>
      </c>
      <c r="G3489" s="21">
        <v>1.6233302966540799</v>
      </c>
      <c r="H3489" s="21">
        <v>0.77265631914459698</v>
      </c>
      <c r="I3489" s="10" t="str">
        <f>Table[[#This Row],[Solar]]&amp;Table[[#This Row],[Wind]]</f>
        <v>11751075</v>
      </c>
    </row>
    <row r="3490" spans="1:9" x14ac:dyDescent="0.3">
      <c r="A3490" s="19">
        <v>1200</v>
      </c>
      <c r="B3490" s="20">
        <v>1075</v>
      </c>
      <c r="C3490" s="21">
        <v>0.202437932719258</v>
      </c>
      <c r="D3490" s="21">
        <v>0.36655061256437099</v>
      </c>
      <c r="E3490" s="21">
        <v>0.17539240286192501</v>
      </c>
      <c r="F3490" s="21">
        <v>0.89784133326624305</v>
      </c>
      <c r="G3490" s="21">
        <v>1.6228421687938701</v>
      </c>
      <c r="H3490" s="21">
        <v>0.781759325567015</v>
      </c>
      <c r="I3490" s="10" t="str">
        <f>Table[[#This Row],[Solar]]&amp;Table[[#This Row],[Wind]]</f>
        <v>12001075</v>
      </c>
    </row>
    <row r="3491" spans="1:9" x14ac:dyDescent="0.3">
      <c r="A3491" s="19">
        <v>1225</v>
      </c>
      <c r="B3491" s="20">
        <v>1075</v>
      </c>
      <c r="C3491" s="21">
        <v>0.20284638886897199</v>
      </c>
      <c r="D3491" s="21">
        <v>0.36610886457597902</v>
      </c>
      <c r="E3491" s="21">
        <v>0.177311833790568</v>
      </c>
      <c r="F3491" s="21">
        <v>0.90043002187794396</v>
      </c>
      <c r="G3491" s="21">
        <v>1.6223540409336601</v>
      </c>
      <c r="H3491" s="21">
        <v>0.79086233198943301</v>
      </c>
      <c r="I3491" s="10" t="str">
        <f>Table[[#This Row],[Solar]]&amp;Table[[#This Row],[Wind]]</f>
        <v>12251075</v>
      </c>
    </row>
    <row r="3492" spans="1:9" x14ac:dyDescent="0.3">
      <c r="A3492" s="19">
        <v>1250</v>
      </c>
      <c r="B3492" s="20">
        <v>1075</v>
      </c>
      <c r="C3492" s="21">
        <v>0.20325484501868701</v>
      </c>
      <c r="D3492" s="21">
        <v>0.36566711658758799</v>
      </c>
      <c r="E3492" s="21">
        <v>0.179231264719211</v>
      </c>
      <c r="F3492" s="21">
        <v>0.90301871048964499</v>
      </c>
      <c r="G3492" s="21">
        <v>1.6218659130734501</v>
      </c>
      <c r="H3492" s="21">
        <v>0.79996533841185202</v>
      </c>
      <c r="I3492" s="10" t="str">
        <f>Table[[#This Row],[Solar]]&amp;Table[[#This Row],[Wind]]</f>
        <v>12501075</v>
      </c>
    </row>
    <row r="3493" spans="1:9" x14ac:dyDescent="0.3">
      <c r="A3493" s="19">
        <v>1275</v>
      </c>
      <c r="B3493" s="20">
        <v>1075</v>
      </c>
      <c r="C3493" s="21">
        <v>0.20366330116840101</v>
      </c>
      <c r="D3493" s="21">
        <v>0.36522536859919602</v>
      </c>
      <c r="E3493" s="21">
        <v>0.18115069564785499</v>
      </c>
      <c r="F3493" s="21">
        <v>0.90560739910134602</v>
      </c>
      <c r="G3493" s="21">
        <v>1.6213777852132401</v>
      </c>
      <c r="H3493" s="21">
        <v>0.80906834483427004</v>
      </c>
      <c r="I3493" s="10" t="str">
        <f>Table[[#This Row],[Solar]]&amp;Table[[#This Row],[Wind]]</f>
        <v>12751075</v>
      </c>
    </row>
    <row r="3494" spans="1:9" x14ac:dyDescent="0.3">
      <c r="A3494" s="19">
        <v>1300</v>
      </c>
      <c r="B3494" s="20">
        <v>1075</v>
      </c>
      <c r="C3494" s="21">
        <v>0.20522014858364501</v>
      </c>
      <c r="D3494" s="21">
        <v>0.36650236080730902</v>
      </c>
      <c r="E3494" s="21">
        <v>0.18419124277955601</v>
      </c>
      <c r="F3494" s="21">
        <v>0.91277041556760197</v>
      </c>
      <c r="G3494" s="21">
        <v>1.62803115309894</v>
      </c>
      <c r="H3494" s="21">
        <v>0.82223339366065595</v>
      </c>
      <c r="I3494" s="10" t="str">
        <f>Table[[#This Row],[Solar]]&amp;Table[[#This Row],[Wind]]</f>
        <v>13001075</v>
      </c>
    </row>
    <row r="3495" spans="1:9" x14ac:dyDescent="0.3">
      <c r="A3495" s="19">
        <v>1325</v>
      </c>
      <c r="B3495" s="20">
        <v>1075</v>
      </c>
      <c r="C3495" s="21">
        <v>0.20754259017590901</v>
      </c>
      <c r="D3495" s="21">
        <v>0.36892517981309297</v>
      </c>
      <c r="E3495" s="21">
        <v>0.18797920071329599</v>
      </c>
      <c r="F3495" s="21">
        <v>0.92298298393689604</v>
      </c>
      <c r="G3495" s="21">
        <v>1.6394455181485701</v>
      </c>
      <c r="H3495" s="21">
        <v>0.83810647075635203</v>
      </c>
      <c r="I3495" s="10" t="str">
        <f>Table[[#This Row],[Solar]]&amp;Table[[#This Row],[Wind]]</f>
        <v>13251075</v>
      </c>
    </row>
    <row r="3496" spans="1:9" x14ac:dyDescent="0.3">
      <c r="A3496" s="19">
        <v>1350</v>
      </c>
      <c r="B3496" s="20">
        <v>1075</v>
      </c>
      <c r="C3496" s="21">
        <v>0.20986503176817201</v>
      </c>
      <c r="D3496" s="21">
        <v>0.37134799881887698</v>
      </c>
      <c r="E3496" s="21">
        <v>0.191767158647036</v>
      </c>
      <c r="F3496" s="21">
        <v>0.933195552306189</v>
      </c>
      <c r="G3496" s="21">
        <v>1.6508598831982</v>
      </c>
      <c r="H3496" s="21">
        <v>0.85397954785204899</v>
      </c>
      <c r="I3496" s="10" t="str">
        <f>Table[[#This Row],[Solar]]&amp;Table[[#This Row],[Wind]]</f>
        <v>13501075</v>
      </c>
    </row>
    <row r="3497" spans="1:9" x14ac:dyDescent="0.3">
      <c r="A3497" s="19">
        <v>1375</v>
      </c>
      <c r="B3497" s="20">
        <v>1075</v>
      </c>
      <c r="C3497" s="21">
        <v>0.212187473360436</v>
      </c>
      <c r="D3497" s="21">
        <v>0.37377081782465998</v>
      </c>
      <c r="E3497" s="21">
        <v>0.19555511658077601</v>
      </c>
      <c r="F3497" s="21">
        <v>0.94340812067548296</v>
      </c>
      <c r="G3497" s="21">
        <v>1.6622742482478301</v>
      </c>
      <c r="H3497" s="21">
        <v>0.86985262494774596</v>
      </c>
      <c r="I3497" s="10" t="str">
        <f>Table[[#This Row],[Solar]]&amp;Table[[#This Row],[Wind]]</f>
        <v>13751075</v>
      </c>
    </row>
    <row r="3498" spans="1:9" x14ac:dyDescent="0.3">
      <c r="A3498" s="19">
        <v>1400</v>
      </c>
      <c r="B3498" s="20">
        <v>1075</v>
      </c>
      <c r="C3498" s="21">
        <v>0.2145099149527</v>
      </c>
      <c r="D3498" s="21">
        <v>0.37619363683044399</v>
      </c>
      <c r="E3498" s="21">
        <v>0.19934307451451599</v>
      </c>
      <c r="F3498" s="21">
        <v>0.95362068904477604</v>
      </c>
      <c r="G3498" s="21">
        <v>1.67368861329746</v>
      </c>
      <c r="H3498" s="21">
        <v>0.88572570204344303</v>
      </c>
      <c r="I3498" s="10" t="str">
        <f>Table[[#This Row],[Solar]]&amp;Table[[#This Row],[Wind]]</f>
        <v>14001075</v>
      </c>
    </row>
    <row r="3499" spans="1:9" x14ac:dyDescent="0.3">
      <c r="A3499" s="19">
        <v>1425</v>
      </c>
      <c r="B3499" s="20">
        <v>1075</v>
      </c>
      <c r="C3499" s="21">
        <v>0.21683235654496399</v>
      </c>
      <c r="D3499" s="21">
        <v>0.37861645583622799</v>
      </c>
      <c r="E3499" s="21">
        <v>0.203131032448256</v>
      </c>
      <c r="F3499" s="21">
        <v>0.963833257414069</v>
      </c>
      <c r="G3499" s="21">
        <v>1.6851029783470901</v>
      </c>
      <c r="H3499" s="21">
        <v>0.90159877913913999</v>
      </c>
      <c r="I3499" s="10" t="str">
        <f>Table[[#This Row],[Solar]]&amp;Table[[#This Row],[Wind]]</f>
        <v>14251075</v>
      </c>
    </row>
    <row r="3500" spans="1:9" x14ac:dyDescent="0.3">
      <c r="A3500" s="19">
        <v>0</v>
      </c>
      <c r="B3500" s="20">
        <v>1100</v>
      </c>
      <c r="C3500" s="21">
        <v>0.26131098734420699</v>
      </c>
      <c r="D3500" s="21">
        <v>0.52729250393454796</v>
      </c>
      <c r="E3500" s="21">
        <v>0.16953431335204</v>
      </c>
      <c r="F3500" s="21">
        <v>1.22802192561171</v>
      </c>
      <c r="G3500" s="21">
        <v>2.4738671222956601</v>
      </c>
      <c r="H3500" s="21">
        <v>0.80293373529714995</v>
      </c>
      <c r="I3500" s="10" t="str">
        <f>Table[[#This Row],[Solar]]&amp;Table[[#This Row],[Wind]]</f>
        <v>01100</v>
      </c>
    </row>
    <row r="3501" spans="1:9" x14ac:dyDescent="0.3">
      <c r="A3501" s="19">
        <v>25</v>
      </c>
      <c r="B3501" s="20">
        <v>1100</v>
      </c>
      <c r="C3501" s="21">
        <v>0.25778270971081202</v>
      </c>
      <c r="D3501" s="21">
        <v>0.51961942903573299</v>
      </c>
      <c r="E3501" s="21">
        <v>0.16777734259863</v>
      </c>
      <c r="F3501" s="21">
        <v>1.21108249590515</v>
      </c>
      <c r="G3501" s="21">
        <v>2.4372014488736999</v>
      </c>
      <c r="H3501" s="21">
        <v>0.79441291320630703</v>
      </c>
      <c r="I3501" s="10" t="str">
        <f>Table[[#This Row],[Solar]]&amp;Table[[#This Row],[Wind]]</f>
        <v>251100</v>
      </c>
    </row>
    <row r="3502" spans="1:9" x14ac:dyDescent="0.3">
      <c r="A3502" s="19">
        <v>50</v>
      </c>
      <c r="B3502" s="20">
        <v>1100</v>
      </c>
      <c r="C3502" s="21">
        <v>0.25425443207741599</v>
      </c>
      <c r="D3502" s="21">
        <v>0.51194635413691902</v>
      </c>
      <c r="E3502" s="21">
        <v>0.166020371845221</v>
      </c>
      <c r="F3502" s="21">
        <v>1.1941430661985999</v>
      </c>
      <c r="G3502" s="21">
        <v>2.40053577545175</v>
      </c>
      <c r="H3502" s="21">
        <v>0.78589209111546399</v>
      </c>
      <c r="I3502" s="10" t="str">
        <f>Table[[#This Row],[Solar]]&amp;Table[[#This Row],[Wind]]</f>
        <v>501100</v>
      </c>
    </row>
    <row r="3503" spans="1:9" x14ac:dyDescent="0.3">
      <c r="A3503" s="19">
        <v>75</v>
      </c>
      <c r="B3503" s="20">
        <v>1100</v>
      </c>
      <c r="C3503" s="21">
        <v>0.25072615444402102</v>
      </c>
      <c r="D3503" s="21">
        <v>0.50427327923810406</v>
      </c>
      <c r="E3503" s="21">
        <v>0.16426340109181101</v>
      </c>
      <c r="F3503" s="21">
        <v>1.17720363649205</v>
      </c>
      <c r="G3503" s="21">
        <v>2.3638701020298001</v>
      </c>
      <c r="H3503" s="21">
        <v>0.77737126902462095</v>
      </c>
      <c r="I3503" s="10" t="str">
        <f>Table[[#This Row],[Solar]]&amp;Table[[#This Row],[Wind]]</f>
        <v>751100</v>
      </c>
    </row>
    <row r="3504" spans="1:9" x14ac:dyDescent="0.3">
      <c r="A3504" s="19">
        <v>100</v>
      </c>
      <c r="B3504" s="20">
        <v>1100</v>
      </c>
      <c r="C3504" s="21">
        <v>0.24719787681062499</v>
      </c>
      <c r="D3504" s="21">
        <v>0.49660020433928898</v>
      </c>
      <c r="E3504" s="21">
        <v>0.16250643033840101</v>
      </c>
      <c r="F3504" s="21">
        <v>1.16026420678549</v>
      </c>
      <c r="G3504" s="21">
        <v>2.3272044286078399</v>
      </c>
      <c r="H3504" s="21">
        <v>0.76885044693377802</v>
      </c>
      <c r="I3504" s="10" t="str">
        <f>Table[[#This Row],[Solar]]&amp;Table[[#This Row],[Wind]]</f>
        <v>1001100</v>
      </c>
    </row>
    <row r="3505" spans="1:9" x14ac:dyDescent="0.3">
      <c r="A3505" s="19">
        <v>125</v>
      </c>
      <c r="B3505" s="20">
        <v>1100</v>
      </c>
      <c r="C3505" s="21">
        <v>0.24366959917723</v>
      </c>
      <c r="D3505" s="21">
        <v>0.48892712944047501</v>
      </c>
      <c r="E3505" s="21">
        <v>0.16074945958499201</v>
      </c>
      <c r="F3505" s="21">
        <v>1.1433247770789401</v>
      </c>
      <c r="G3505" s="21">
        <v>2.29053875518589</v>
      </c>
      <c r="H3505" s="21">
        <v>0.76032962484293498</v>
      </c>
      <c r="I3505" s="10" t="str">
        <f>Table[[#This Row],[Solar]]&amp;Table[[#This Row],[Wind]]</f>
        <v>1251100</v>
      </c>
    </row>
    <row r="3506" spans="1:9" x14ac:dyDescent="0.3">
      <c r="A3506" s="19">
        <v>150</v>
      </c>
      <c r="B3506" s="20">
        <v>1100</v>
      </c>
      <c r="C3506" s="21">
        <v>0.240141321543834</v>
      </c>
      <c r="D3506" s="21">
        <v>0.48125405454165998</v>
      </c>
      <c r="E3506" s="21">
        <v>0.15899248883158201</v>
      </c>
      <c r="F3506" s="21">
        <v>1.1263853473723899</v>
      </c>
      <c r="G3506" s="21">
        <v>2.2538730817639299</v>
      </c>
      <c r="H3506" s="21">
        <v>0.75180880275209205</v>
      </c>
      <c r="I3506" s="10" t="str">
        <f>Table[[#This Row],[Solar]]&amp;Table[[#This Row],[Wind]]</f>
        <v>1501100</v>
      </c>
    </row>
    <row r="3507" spans="1:9" x14ac:dyDescent="0.3">
      <c r="A3507" s="19">
        <v>175</v>
      </c>
      <c r="B3507" s="20">
        <v>1100</v>
      </c>
      <c r="C3507" s="21">
        <v>0.236613043910439</v>
      </c>
      <c r="D3507" s="21">
        <v>0.47358097964284501</v>
      </c>
      <c r="E3507" s="21">
        <v>0.15723551807817299</v>
      </c>
      <c r="F3507" s="21">
        <v>1.10944591766583</v>
      </c>
      <c r="G3507" s="21">
        <v>2.2172074083419799</v>
      </c>
      <c r="H3507" s="21">
        <v>0.74328798066124901</v>
      </c>
      <c r="I3507" s="10" t="str">
        <f>Table[[#This Row],[Solar]]&amp;Table[[#This Row],[Wind]]</f>
        <v>1751100</v>
      </c>
    </row>
    <row r="3508" spans="1:9" x14ac:dyDescent="0.3">
      <c r="A3508" s="19">
        <v>200</v>
      </c>
      <c r="B3508" s="20">
        <v>1100</v>
      </c>
      <c r="C3508" s="21">
        <v>0.233084766277043</v>
      </c>
      <c r="D3508" s="21">
        <v>0.46590790474403099</v>
      </c>
      <c r="E3508" s="21">
        <v>0.15547854732476299</v>
      </c>
      <c r="F3508" s="21">
        <v>1.0925064879592801</v>
      </c>
      <c r="G3508" s="21">
        <v>2.1805417349200198</v>
      </c>
      <c r="H3508" s="21">
        <v>0.73476715857040598</v>
      </c>
      <c r="I3508" s="10" t="str">
        <f>Table[[#This Row],[Solar]]&amp;Table[[#This Row],[Wind]]</f>
        <v>2001100</v>
      </c>
    </row>
    <row r="3509" spans="1:9" x14ac:dyDescent="0.3">
      <c r="A3509" s="19">
        <v>225</v>
      </c>
      <c r="B3509" s="20">
        <v>1100</v>
      </c>
      <c r="C3509" s="21">
        <v>0.229556488643648</v>
      </c>
      <c r="D3509" s="21">
        <v>0.45823482984521602</v>
      </c>
      <c r="E3509" s="21">
        <v>0.15372157657135299</v>
      </c>
      <c r="F3509" s="21">
        <v>1.0755670582527299</v>
      </c>
      <c r="G3509" s="21">
        <v>2.1438760614980699</v>
      </c>
      <c r="H3509" s="21">
        <v>0.72624633647956305</v>
      </c>
      <c r="I3509" s="10" t="str">
        <f>Table[[#This Row],[Solar]]&amp;Table[[#This Row],[Wind]]</f>
        <v>2251100</v>
      </c>
    </row>
    <row r="3510" spans="1:9" x14ac:dyDescent="0.3">
      <c r="A3510" s="19">
        <v>250</v>
      </c>
      <c r="B3510" s="20">
        <v>1100</v>
      </c>
      <c r="C3510" s="21">
        <v>0.226028211010252</v>
      </c>
      <c r="D3510" s="21">
        <v>0.45056175494640199</v>
      </c>
      <c r="E3510" s="21">
        <v>0.15196460581794399</v>
      </c>
      <c r="F3510" s="21">
        <v>1.05862762854618</v>
      </c>
      <c r="G3510" s="21">
        <v>2.1072103880761199</v>
      </c>
      <c r="H3510" s="21">
        <v>0.71772551438872001</v>
      </c>
      <c r="I3510" s="10" t="str">
        <f>Table[[#This Row],[Solar]]&amp;Table[[#This Row],[Wind]]</f>
        <v>2501100</v>
      </c>
    </row>
    <row r="3511" spans="1:9" x14ac:dyDescent="0.3">
      <c r="A3511" s="19">
        <v>275</v>
      </c>
      <c r="B3511" s="20">
        <v>1100</v>
      </c>
      <c r="C3511" s="21">
        <v>0.222499933376857</v>
      </c>
      <c r="D3511" s="21">
        <v>0.44288868004758702</v>
      </c>
      <c r="E3511" s="21">
        <v>0.150207635064534</v>
      </c>
      <c r="F3511" s="21">
        <v>1.04168819883962</v>
      </c>
      <c r="G3511" s="21">
        <v>2.0705447146541598</v>
      </c>
      <c r="H3511" s="21">
        <v>0.70920469229787697</v>
      </c>
      <c r="I3511" s="10" t="str">
        <f>Table[[#This Row],[Solar]]&amp;Table[[#This Row],[Wind]]</f>
        <v>2751100</v>
      </c>
    </row>
    <row r="3512" spans="1:9" x14ac:dyDescent="0.3">
      <c r="A3512" s="19">
        <v>300</v>
      </c>
      <c r="B3512" s="20">
        <v>1100</v>
      </c>
      <c r="C3512" s="21">
        <v>0.218971655743461</v>
      </c>
      <c r="D3512" s="21">
        <v>0.435215605148772</v>
      </c>
      <c r="E3512" s="21">
        <v>0.148450664311124</v>
      </c>
      <c r="F3512" s="21">
        <v>1.0247487691330699</v>
      </c>
      <c r="G3512" s="21">
        <v>2.0338790412322099</v>
      </c>
      <c r="H3512" s="21">
        <v>0.70068387020703404</v>
      </c>
      <c r="I3512" s="10" t="str">
        <f>Table[[#This Row],[Solar]]&amp;Table[[#This Row],[Wind]]</f>
        <v>3001100</v>
      </c>
    </row>
    <row r="3513" spans="1:9" x14ac:dyDescent="0.3">
      <c r="A3513" s="19">
        <v>325</v>
      </c>
      <c r="B3513" s="20">
        <v>1100</v>
      </c>
      <c r="C3513" s="21">
        <v>0.215443378110065</v>
      </c>
      <c r="D3513" s="21">
        <v>0.42754253024995797</v>
      </c>
      <c r="E3513" s="21">
        <v>0.146693693557715</v>
      </c>
      <c r="F3513" s="21">
        <v>1.00780933942652</v>
      </c>
      <c r="G3513" s="21">
        <v>1.9972133678102599</v>
      </c>
      <c r="H3513" s="21">
        <v>0.69216304811619001</v>
      </c>
      <c r="I3513" s="10" t="str">
        <f>Table[[#This Row],[Solar]]&amp;Table[[#This Row],[Wind]]</f>
        <v>3251100</v>
      </c>
    </row>
    <row r="3514" spans="1:9" x14ac:dyDescent="0.3">
      <c r="A3514" s="19">
        <v>350</v>
      </c>
      <c r="B3514" s="20">
        <v>1100</v>
      </c>
      <c r="C3514" s="21">
        <v>0.21191510047667</v>
      </c>
      <c r="D3514" s="21">
        <v>0.41986945535114301</v>
      </c>
      <c r="E3514" s="21">
        <v>0.144936722804305</v>
      </c>
      <c r="F3514" s="21">
        <v>0.99086990971996602</v>
      </c>
      <c r="G3514" s="21">
        <v>1.9605476943883</v>
      </c>
      <c r="H3514" s="21">
        <v>0.68364222602534697</v>
      </c>
      <c r="I3514" s="10" t="str">
        <f>Table[[#This Row],[Solar]]&amp;Table[[#This Row],[Wind]]</f>
        <v>3501100</v>
      </c>
    </row>
    <row r="3515" spans="1:9" x14ac:dyDescent="0.3">
      <c r="A3515" s="19">
        <v>375</v>
      </c>
      <c r="B3515" s="20">
        <v>1100</v>
      </c>
      <c r="C3515" s="21">
        <v>0.20838682284327401</v>
      </c>
      <c r="D3515" s="21">
        <v>0.41219638045232798</v>
      </c>
      <c r="E3515" s="21">
        <v>0.143179752050896</v>
      </c>
      <c r="F3515" s="21">
        <v>0.97393048001341298</v>
      </c>
      <c r="G3515" s="21">
        <v>1.9238820209663501</v>
      </c>
      <c r="H3515" s="21">
        <v>0.67512140393450404</v>
      </c>
      <c r="I3515" s="10" t="str">
        <f>Table[[#This Row],[Solar]]&amp;Table[[#This Row],[Wind]]</f>
        <v>3751100</v>
      </c>
    </row>
    <row r="3516" spans="1:9" x14ac:dyDescent="0.3">
      <c r="A3516" s="19">
        <v>400</v>
      </c>
      <c r="B3516" s="20">
        <v>1100</v>
      </c>
      <c r="C3516" s="21">
        <v>0.20485854520987901</v>
      </c>
      <c r="D3516" s="21">
        <v>0.40452330555351401</v>
      </c>
      <c r="E3516" s="21">
        <v>0.14142278129748601</v>
      </c>
      <c r="F3516" s="21">
        <v>0.95699105030686005</v>
      </c>
      <c r="G3516" s="21">
        <v>1.8872163475443899</v>
      </c>
      <c r="H3516" s="21">
        <v>0.666600581843661</v>
      </c>
      <c r="I3516" s="10" t="str">
        <f>Table[[#This Row],[Solar]]&amp;Table[[#This Row],[Wind]]</f>
        <v>4001100</v>
      </c>
    </row>
    <row r="3517" spans="1:9" x14ac:dyDescent="0.3">
      <c r="A3517" s="19">
        <v>425</v>
      </c>
      <c r="B3517" s="20">
        <v>1100</v>
      </c>
      <c r="C3517" s="21">
        <v>0.204791042285107</v>
      </c>
      <c r="D3517" s="21">
        <v>0.40333910742289503</v>
      </c>
      <c r="E3517" s="21">
        <v>0.14246769968108899</v>
      </c>
      <c r="F3517" s="21">
        <v>0.95492072956112295</v>
      </c>
      <c r="G3517" s="21">
        <v>1.8784629467157301</v>
      </c>
      <c r="H3517" s="21">
        <v>0.66992986320607295</v>
      </c>
      <c r="I3517" s="10" t="str">
        <f>Table[[#This Row],[Solar]]&amp;Table[[#This Row],[Wind]]</f>
        <v>4251100</v>
      </c>
    </row>
    <row r="3518" spans="1:9" x14ac:dyDescent="0.3">
      <c r="A3518" s="19">
        <v>450</v>
      </c>
      <c r="B3518" s="20">
        <v>1100</v>
      </c>
      <c r="C3518" s="21">
        <v>0.20472353936033599</v>
      </c>
      <c r="D3518" s="21">
        <v>0.40215490929227599</v>
      </c>
      <c r="E3518" s="21">
        <v>0.14351261806469101</v>
      </c>
      <c r="F3518" s="21">
        <v>0.95285040881538496</v>
      </c>
      <c r="G3518" s="21">
        <v>1.8697095458870701</v>
      </c>
      <c r="H3518" s="21">
        <v>0.67325914456848501</v>
      </c>
      <c r="I3518" s="10" t="str">
        <f>Table[[#This Row],[Solar]]&amp;Table[[#This Row],[Wind]]</f>
        <v>4501100</v>
      </c>
    </row>
    <row r="3519" spans="1:9" x14ac:dyDescent="0.3">
      <c r="A3519" s="19">
        <v>475</v>
      </c>
      <c r="B3519" s="20">
        <v>1100</v>
      </c>
      <c r="C3519" s="21">
        <v>0.20465603643556399</v>
      </c>
      <c r="D3519" s="21">
        <v>0.400970711161657</v>
      </c>
      <c r="E3519" s="21">
        <v>0.144557536448294</v>
      </c>
      <c r="F3519" s="21">
        <v>0.95078008806964798</v>
      </c>
      <c r="G3519" s="21">
        <v>1.8609561450584</v>
      </c>
      <c r="H3519" s="21">
        <v>0.67658842593089696</v>
      </c>
      <c r="I3519" s="10" t="str">
        <f>Table[[#This Row],[Solar]]&amp;Table[[#This Row],[Wind]]</f>
        <v>4751100</v>
      </c>
    </row>
    <row r="3520" spans="1:9" x14ac:dyDescent="0.3">
      <c r="A3520" s="19">
        <v>500</v>
      </c>
      <c r="B3520" s="20">
        <v>1100</v>
      </c>
      <c r="C3520" s="21">
        <v>0.20458853351079301</v>
      </c>
      <c r="D3520" s="21">
        <v>0.39978651303103802</v>
      </c>
      <c r="E3520" s="21">
        <v>0.14560245483189699</v>
      </c>
      <c r="F3520" s="21">
        <v>0.94870976732391099</v>
      </c>
      <c r="G3520" s="21">
        <v>1.85220274422974</v>
      </c>
      <c r="H3520" s="21">
        <v>0.67991770729330803</v>
      </c>
      <c r="I3520" s="10" t="str">
        <f>Table[[#This Row],[Solar]]&amp;Table[[#This Row],[Wind]]</f>
        <v>5001100</v>
      </c>
    </row>
    <row r="3521" spans="1:9" x14ac:dyDescent="0.3">
      <c r="A3521" s="19">
        <v>525</v>
      </c>
      <c r="B3521" s="20">
        <v>1100</v>
      </c>
      <c r="C3521" s="21">
        <v>0.204521030586021</v>
      </c>
      <c r="D3521" s="21">
        <v>0.39860231490041897</v>
      </c>
      <c r="E3521" s="21">
        <v>0.14664737321549901</v>
      </c>
      <c r="F3521" s="21">
        <v>0.946639446578174</v>
      </c>
      <c r="G3521" s="21">
        <v>1.8434493434010799</v>
      </c>
      <c r="H3521" s="21">
        <v>0.68324698865571998</v>
      </c>
      <c r="I3521" s="10" t="str">
        <f>Table[[#This Row],[Solar]]&amp;Table[[#This Row],[Wind]]</f>
        <v>5251100</v>
      </c>
    </row>
    <row r="3522" spans="1:9" x14ac:dyDescent="0.3">
      <c r="A3522" s="19">
        <v>550</v>
      </c>
      <c r="B3522" s="20">
        <v>1100</v>
      </c>
      <c r="C3522" s="21">
        <v>0.204453527661249</v>
      </c>
      <c r="D3522" s="21">
        <v>0.39741811676979999</v>
      </c>
      <c r="E3522" s="21">
        <v>0.14769229159910199</v>
      </c>
      <c r="F3522" s="21">
        <v>0.94456912583243702</v>
      </c>
      <c r="G3522" s="21">
        <v>1.8346959425724101</v>
      </c>
      <c r="H3522" s="21">
        <v>0.68657627001813204</v>
      </c>
      <c r="I3522" s="10" t="str">
        <f>Table[[#This Row],[Solar]]&amp;Table[[#This Row],[Wind]]</f>
        <v>5501100</v>
      </c>
    </row>
    <row r="3523" spans="1:9" x14ac:dyDescent="0.3">
      <c r="A3523" s="19">
        <v>575</v>
      </c>
      <c r="B3523" s="20">
        <v>1100</v>
      </c>
      <c r="C3523" s="21">
        <v>0.20438602473647799</v>
      </c>
      <c r="D3523" s="21">
        <v>0.396233918639181</v>
      </c>
      <c r="E3523" s="21">
        <v>0.14873720998270501</v>
      </c>
      <c r="F3523" s="21">
        <v>0.94249880508669903</v>
      </c>
      <c r="G3523" s="21">
        <v>1.82594254174375</v>
      </c>
      <c r="H3523" s="21">
        <v>0.68990555138054399</v>
      </c>
      <c r="I3523" s="10" t="str">
        <f>Table[[#This Row],[Solar]]&amp;Table[[#This Row],[Wind]]</f>
        <v>5751100</v>
      </c>
    </row>
    <row r="3524" spans="1:9" x14ac:dyDescent="0.3">
      <c r="A3524" s="19">
        <v>600</v>
      </c>
      <c r="B3524" s="20">
        <v>1100</v>
      </c>
      <c r="C3524" s="21">
        <v>0.20431852181170601</v>
      </c>
      <c r="D3524" s="21">
        <v>0.39504972050856202</v>
      </c>
      <c r="E3524" s="21">
        <v>0.149782128366308</v>
      </c>
      <c r="F3524" s="21">
        <v>0.94042848434096205</v>
      </c>
      <c r="G3524" s="21">
        <v>1.81718914091509</v>
      </c>
      <c r="H3524" s="21">
        <v>0.69323483274295505</v>
      </c>
      <c r="I3524" s="10" t="str">
        <f>Table[[#This Row],[Solar]]&amp;Table[[#This Row],[Wind]]</f>
        <v>6001100</v>
      </c>
    </row>
    <row r="3525" spans="1:9" x14ac:dyDescent="0.3">
      <c r="A3525" s="19">
        <v>625</v>
      </c>
      <c r="B3525" s="20">
        <v>1100</v>
      </c>
      <c r="C3525" s="21">
        <v>0.204251018886935</v>
      </c>
      <c r="D3525" s="21">
        <v>0.39386552237794298</v>
      </c>
      <c r="E3525" s="21">
        <v>0.15082704674990999</v>
      </c>
      <c r="F3525" s="21">
        <v>0.93835816359522495</v>
      </c>
      <c r="G3525" s="21">
        <v>1.8084357400864199</v>
      </c>
      <c r="H3525" s="21">
        <v>0.696564114105367</v>
      </c>
      <c r="I3525" s="10" t="str">
        <f>Table[[#This Row],[Solar]]&amp;Table[[#This Row],[Wind]]</f>
        <v>6251100</v>
      </c>
    </row>
    <row r="3526" spans="1:9" x14ac:dyDescent="0.3">
      <c r="A3526" s="19">
        <v>650</v>
      </c>
      <c r="B3526" s="20">
        <v>1100</v>
      </c>
      <c r="C3526" s="21">
        <v>0.204183515962163</v>
      </c>
      <c r="D3526" s="21">
        <v>0.39268132424732399</v>
      </c>
      <c r="E3526" s="21">
        <v>0.151871965133513</v>
      </c>
      <c r="F3526" s="21">
        <v>0.93628784284948796</v>
      </c>
      <c r="G3526" s="21">
        <v>1.7996823392577601</v>
      </c>
      <c r="H3526" s="21">
        <v>0.69989339546777896</v>
      </c>
      <c r="I3526" s="10" t="str">
        <f>Table[[#This Row],[Solar]]&amp;Table[[#This Row],[Wind]]</f>
        <v>6501100</v>
      </c>
    </row>
    <row r="3527" spans="1:9" x14ac:dyDescent="0.3">
      <c r="A3527" s="19">
        <v>675</v>
      </c>
      <c r="B3527" s="20">
        <v>1100</v>
      </c>
      <c r="C3527" s="21">
        <v>0.20411601303739199</v>
      </c>
      <c r="D3527" s="21">
        <v>0.39149712611670501</v>
      </c>
      <c r="E3527" s="21">
        <v>0.15291688351711599</v>
      </c>
      <c r="F3527" s="21">
        <v>0.93421752210375097</v>
      </c>
      <c r="G3527" s="21">
        <v>1.7909289384291001</v>
      </c>
      <c r="H3527" s="21">
        <v>0.70322267683019102</v>
      </c>
      <c r="I3527" s="10" t="str">
        <f>Table[[#This Row],[Solar]]&amp;Table[[#This Row],[Wind]]</f>
        <v>6751100</v>
      </c>
    </row>
    <row r="3528" spans="1:9" x14ac:dyDescent="0.3">
      <c r="A3528" s="19">
        <v>700</v>
      </c>
      <c r="B3528" s="20">
        <v>1100</v>
      </c>
      <c r="C3528" s="21">
        <v>0.20404851011262001</v>
      </c>
      <c r="D3528" s="21">
        <v>0.39031292798608602</v>
      </c>
      <c r="E3528" s="21">
        <v>0.15396180190071801</v>
      </c>
      <c r="F3528" s="21">
        <v>0.93214720135801399</v>
      </c>
      <c r="G3528" s="21">
        <v>1.78217553760043</v>
      </c>
      <c r="H3528" s="21">
        <v>0.70655195819260197</v>
      </c>
      <c r="I3528" s="10" t="str">
        <f>Table[[#This Row],[Solar]]&amp;Table[[#This Row],[Wind]]</f>
        <v>7001100</v>
      </c>
    </row>
    <row r="3529" spans="1:9" x14ac:dyDescent="0.3">
      <c r="A3529" s="19">
        <v>725</v>
      </c>
      <c r="B3529" s="20">
        <v>1100</v>
      </c>
      <c r="C3529" s="21">
        <v>0.20398100718784801</v>
      </c>
      <c r="D3529" s="21">
        <v>0.38912872985546698</v>
      </c>
      <c r="E3529" s="21">
        <v>0.155006720284321</v>
      </c>
      <c r="F3529" s="21">
        <v>0.930076880612276</v>
      </c>
      <c r="G3529" s="21">
        <v>1.77342213677177</v>
      </c>
      <c r="H3529" s="21">
        <v>0.70988123955501403</v>
      </c>
      <c r="I3529" s="10" t="str">
        <f>Table[[#This Row],[Solar]]&amp;Table[[#This Row],[Wind]]</f>
        <v>7251100</v>
      </c>
    </row>
    <row r="3530" spans="1:9" x14ac:dyDescent="0.3">
      <c r="A3530" s="19">
        <v>750</v>
      </c>
      <c r="B3530" s="20">
        <v>1100</v>
      </c>
      <c r="C3530" s="21">
        <v>0.203913504263077</v>
      </c>
      <c r="D3530" s="21">
        <v>0.387944531724849</v>
      </c>
      <c r="E3530" s="21">
        <v>0.15605163866792399</v>
      </c>
      <c r="F3530" s="21">
        <v>0.92800655986653902</v>
      </c>
      <c r="G3530" s="21">
        <v>1.7646687359431099</v>
      </c>
      <c r="H3530" s="21">
        <v>0.71321052091742598</v>
      </c>
      <c r="I3530" s="10" t="str">
        <f>Table[[#This Row],[Solar]]&amp;Table[[#This Row],[Wind]]</f>
        <v>7501100</v>
      </c>
    </row>
    <row r="3531" spans="1:9" x14ac:dyDescent="0.3">
      <c r="A3531" s="19">
        <v>775</v>
      </c>
      <c r="B3531" s="20">
        <v>1100</v>
      </c>
      <c r="C3531" s="21">
        <v>0.20384600133830499</v>
      </c>
      <c r="D3531" s="21">
        <v>0.38676033359423001</v>
      </c>
      <c r="E3531" s="21">
        <v>0.157096557051526</v>
      </c>
      <c r="F3531" s="21">
        <v>0.92593623912080203</v>
      </c>
      <c r="G3531" s="21">
        <v>1.7559153351144501</v>
      </c>
      <c r="H3531" s="21">
        <v>0.71653980227983705</v>
      </c>
      <c r="I3531" s="10" t="str">
        <f>Table[[#This Row],[Solar]]&amp;Table[[#This Row],[Wind]]</f>
        <v>7751100</v>
      </c>
    </row>
    <row r="3532" spans="1:9" x14ac:dyDescent="0.3">
      <c r="A3532" s="19">
        <v>800</v>
      </c>
      <c r="B3532" s="20">
        <v>1100</v>
      </c>
      <c r="C3532" s="21">
        <v>0.20377849841353399</v>
      </c>
      <c r="D3532" s="21">
        <v>0.38557613546361102</v>
      </c>
      <c r="E3532" s="21">
        <v>0.15814147543512899</v>
      </c>
      <c r="F3532" s="21">
        <v>0.92386591837506504</v>
      </c>
      <c r="G3532" s="21">
        <v>1.74716193428578</v>
      </c>
      <c r="H3532" s="21">
        <v>0.719869083642249</v>
      </c>
      <c r="I3532" s="10" t="str">
        <f>Table[[#This Row],[Solar]]&amp;Table[[#This Row],[Wind]]</f>
        <v>8001100</v>
      </c>
    </row>
    <row r="3533" spans="1:9" x14ac:dyDescent="0.3">
      <c r="A3533" s="19">
        <v>825</v>
      </c>
      <c r="B3533" s="20">
        <v>1100</v>
      </c>
      <c r="C3533" s="21">
        <v>0.20371099548876201</v>
      </c>
      <c r="D3533" s="21">
        <v>0.38439193733299198</v>
      </c>
      <c r="E3533" s="21">
        <v>0.15918639381873201</v>
      </c>
      <c r="F3533" s="21">
        <v>0.92179559762932795</v>
      </c>
      <c r="G3533" s="21">
        <v>1.73840853345712</v>
      </c>
      <c r="H3533" s="21">
        <v>0.72319836500466095</v>
      </c>
      <c r="I3533" s="10" t="str">
        <f>Table[[#This Row],[Solar]]&amp;Table[[#This Row],[Wind]]</f>
        <v>8251100</v>
      </c>
    </row>
    <row r="3534" spans="1:9" x14ac:dyDescent="0.3">
      <c r="A3534" s="19">
        <v>850</v>
      </c>
      <c r="B3534" s="20">
        <v>1100</v>
      </c>
      <c r="C3534" s="21">
        <v>0.20364349256399</v>
      </c>
      <c r="D3534" s="21">
        <v>0.383207739202373</v>
      </c>
      <c r="E3534" s="21">
        <v>0.160231312202335</v>
      </c>
      <c r="F3534" s="21">
        <v>0.91972527688359096</v>
      </c>
      <c r="G3534" s="21">
        <v>1.7296551326284599</v>
      </c>
      <c r="H3534" s="21">
        <v>0.72652764636707301</v>
      </c>
      <c r="I3534" s="10" t="str">
        <f>Table[[#This Row],[Solar]]&amp;Table[[#This Row],[Wind]]</f>
        <v>8501100</v>
      </c>
    </row>
    <row r="3535" spans="1:9" x14ac:dyDescent="0.3">
      <c r="A3535" s="19">
        <v>875</v>
      </c>
      <c r="B3535" s="20">
        <v>1100</v>
      </c>
      <c r="C3535" s="21">
        <v>0.203575989639219</v>
      </c>
      <c r="D3535" s="21">
        <v>0.38202354107175401</v>
      </c>
      <c r="E3535" s="21">
        <v>0.16127623058593701</v>
      </c>
      <c r="F3535" s="21">
        <v>0.91765495613785397</v>
      </c>
      <c r="G3535" s="21">
        <v>1.7209017317997899</v>
      </c>
      <c r="H3535" s="21">
        <v>0.72985692772948396</v>
      </c>
      <c r="I3535" s="10" t="str">
        <f>Table[[#This Row],[Solar]]&amp;Table[[#This Row],[Wind]]</f>
        <v>8751100</v>
      </c>
    </row>
    <row r="3536" spans="1:9" x14ac:dyDescent="0.3">
      <c r="A3536" s="19">
        <v>900</v>
      </c>
      <c r="B3536" s="20">
        <v>1100</v>
      </c>
      <c r="C3536" s="21">
        <v>0.20350848671444699</v>
      </c>
      <c r="D3536" s="21">
        <v>0.38083934294113497</v>
      </c>
      <c r="E3536" s="21">
        <v>0.16232114896954</v>
      </c>
      <c r="F3536" s="21">
        <v>0.91558463539211599</v>
      </c>
      <c r="G3536" s="21">
        <v>1.7121483309711301</v>
      </c>
      <c r="H3536" s="21">
        <v>0.73318620909189602</v>
      </c>
      <c r="I3536" s="10" t="str">
        <f>Table[[#This Row],[Solar]]&amp;Table[[#This Row],[Wind]]</f>
        <v>9001100</v>
      </c>
    </row>
    <row r="3537" spans="1:9" x14ac:dyDescent="0.3">
      <c r="A3537" s="19">
        <v>925</v>
      </c>
      <c r="B3537" s="20">
        <v>1100</v>
      </c>
      <c r="C3537" s="21">
        <v>0.20344098378967601</v>
      </c>
      <c r="D3537" s="21">
        <v>0.37965514481051599</v>
      </c>
      <c r="E3537" s="21">
        <v>0.16336606735314299</v>
      </c>
      <c r="F3537" s="21">
        <v>0.913514314646379</v>
      </c>
      <c r="G3537" s="21">
        <v>1.70339493014247</v>
      </c>
      <c r="H3537" s="21">
        <v>0.73651549045430798</v>
      </c>
      <c r="I3537" s="10" t="str">
        <f>Table[[#This Row],[Solar]]&amp;Table[[#This Row],[Wind]]</f>
        <v>9251100</v>
      </c>
    </row>
    <row r="3538" spans="1:9" x14ac:dyDescent="0.3">
      <c r="A3538" s="19">
        <v>950</v>
      </c>
      <c r="B3538" s="20">
        <v>1100</v>
      </c>
      <c r="C3538" s="21">
        <v>0.203373480864904</v>
      </c>
      <c r="D3538" s="21">
        <v>0.378470946679897</v>
      </c>
      <c r="E3538" s="21">
        <v>0.16441098573674501</v>
      </c>
      <c r="F3538" s="21">
        <v>0.91144399390064201</v>
      </c>
      <c r="G3538" s="21">
        <v>1.6946415293138</v>
      </c>
      <c r="H3538" s="21">
        <v>0.73984477181672004</v>
      </c>
      <c r="I3538" s="10" t="str">
        <f>Table[[#This Row],[Solar]]&amp;Table[[#This Row],[Wind]]</f>
        <v>9501100</v>
      </c>
    </row>
    <row r="3539" spans="1:9" x14ac:dyDescent="0.3">
      <c r="A3539" s="19">
        <v>975</v>
      </c>
      <c r="B3539" s="20">
        <v>1100</v>
      </c>
      <c r="C3539" s="21">
        <v>0.203305977940133</v>
      </c>
      <c r="D3539" s="21">
        <v>0.37728674854927802</v>
      </c>
      <c r="E3539" s="21">
        <v>0.165455904120348</v>
      </c>
      <c r="F3539" s="21">
        <v>0.90937367315490503</v>
      </c>
      <c r="G3539" s="21">
        <v>1.6858881284851399</v>
      </c>
      <c r="H3539" s="21">
        <v>0.74317405317913099</v>
      </c>
      <c r="I3539" s="10" t="str">
        <f>Table[[#This Row],[Solar]]&amp;Table[[#This Row],[Wind]]</f>
        <v>9751100</v>
      </c>
    </row>
    <row r="3540" spans="1:9" x14ac:dyDescent="0.3">
      <c r="A3540" s="19">
        <v>1000</v>
      </c>
      <c r="B3540" s="20">
        <v>1100</v>
      </c>
      <c r="C3540" s="21">
        <v>0.20323847501536099</v>
      </c>
      <c r="D3540" s="21">
        <v>0.37610255041865898</v>
      </c>
      <c r="E3540" s="21">
        <v>0.16650082250395101</v>
      </c>
      <c r="F3540" s="21">
        <v>0.90730335240916804</v>
      </c>
      <c r="G3540" s="21">
        <v>1.6771347276564801</v>
      </c>
      <c r="H3540" s="21">
        <v>0.74650333454154305</v>
      </c>
      <c r="I3540" s="10" t="str">
        <f>Table[[#This Row],[Solar]]&amp;Table[[#This Row],[Wind]]</f>
        <v>10001100</v>
      </c>
    </row>
    <row r="3541" spans="1:9" x14ac:dyDescent="0.3">
      <c r="A3541" s="19">
        <v>1025</v>
      </c>
      <c r="B3541" s="20">
        <v>1100</v>
      </c>
      <c r="C3541" s="21">
        <v>0.20317097209058901</v>
      </c>
      <c r="D3541" s="21">
        <v>0.37491835228803999</v>
      </c>
      <c r="E3541" s="21">
        <v>0.167545740887553</v>
      </c>
      <c r="F3541" s="21">
        <v>0.90523303166343005</v>
      </c>
      <c r="G3541" s="21">
        <v>1.66838132682781</v>
      </c>
      <c r="H3541" s="21">
        <v>0.749832615903955</v>
      </c>
      <c r="I3541" s="10" t="str">
        <f>Table[[#This Row],[Solar]]&amp;Table[[#This Row],[Wind]]</f>
        <v>10251100</v>
      </c>
    </row>
    <row r="3542" spans="1:9" x14ac:dyDescent="0.3">
      <c r="A3542" s="19">
        <v>1050</v>
      </c>
      <c r="B3542" s="20">
        <v>1100</v>
      </c>
      <c r="C3542" s="21">
        <v>0.20310346916581801</v>
      </c>
      <c r="D3542" s="21">
        <v>0.37373415415742101</v>
      </c>
      <c r="E3542" s="21">
        <v>0.16859065927115599</v>
      </c>
      <c r="F3542" s="21">
        <v>0.90316271091769296</v>
      </c>
      <c r="G3542" s="21">
        <v>1.65962792599915</v>
      </c>
      <c r="H3542" s="21">
        <v>0.75316189726636695</v>
      </c>
      <c r="I3542" s="10" t="str">
        <f>Table[[#This Row],[Solar]]&amp;Table[[#This Row],[Wind]]</f>
        <v>10501100</v>
      </c>
    </row>
    <row r="3543" spans="1:9" x14ac:dyDescent="0.3">
      <c r="A3543" s="19">
        <v>1075</v>
      </c>
      <c r="B3543" s="20">
        <v>1100</v>
      </c>
      <c r="C3543" s="21">
        <v>0.203035966241046</v>
      </c>
      <c r="D3543" s="21">
        <v>0.37254995602680202</v>
      </c>
      <c r="E3543" s="21">
        <v>0.16963557765475901</v>
      </c>
      <c r="F3543" s="21">
        <v>0.90109239017195597</v>
      </c>
      <c r="G3543" s="21">
        <v>1.6508745251704899</v>
      </c>
      <c r="H3543" s="21">
        <v>0.75649117862877802</v>
      </c>
      <c r="I3543" s="10" t="str">
        <f>Table[[#This Row],[Solar]]&amp;Table[[#This Row],[Wind]]</f>
        <v>10751100</v>
      </c>
    </row>
    <row r="3544" spans="1:9" x14ac:dyDescent="0.3">
      <c r="A3544" s="19">
        <v>1100</v>
      </c>
      <c r="B3544" s="20">
        <v>1100</v>
      </c>
      <c r="C3544" s="21">
        <v>0.20296846331627499</v>
      </c>
      <c r="D3544" s="21">
        <v>0.37136575789618298</v>
      </c>
      <c r="E3544" s="21">
        <v>0.170680496038362</v>
      </c>
      <c r="F3544" s="21">
        <v>0.89902206942621898</v>
      </c>
      <c r="G3544" s="21">
        <v>1.6421211243418199</v>
      </c>
      <c r="H3544" s="21">
        <v>0.75982045999118997</v>
      </c>
      <c r="I3544" s="10" t="str">
        <f>Table[[#This Row],[Solar]]&amp;Table[[#This Row],[Wind]]</f>
        <v>11001100</v>
      </c>
    </row>
    <row r="3545" spans="1:9" x14ac:dyDescent="0.3">
      <c r="A3545" s="19">
        <v>1125</v>
      </c>
      <c r="B3545" s="20">
        <v>1100</v>
      </c>
      <c r="C3545" s="21">
        <v>0.20337691946598899</v>
      </c>
      <c r="D3545" s="21">
        <v>0.37092400990779201</v>
      </c>
      <c r="E3545" s="21">
        <v>0.17259992696700499</v>
      </c>
      <c r="F3545" s="21">
        <v>0.90161075803792001</v>
      </c>
      <c r="G3545" s="21">
        <v>1.6416329964816101</v>
      </c>
      <c r="H3545" s="21">
        <v>0.76892346641360798</v>
      </c>
      <c r="I3545" s="10" t="str">
        <f>Table[[#This Row],[Solar]]&amp;Table[[#This Row],[Wind]]</f>
        <v>11251100</v>
      </c>
    </row>
    <row r="3546" spans="1:9" x14ac:dyDescent="0.3">
      <c r="A3546" s="19">
        <v>1150</v>
      </c>
      <c r="B3546" s="20">
        <v>1100</v>
      </c>
      <c r="C3546" s="21">
        <v>0.20378537561570301</v>
      </c>
      <c r="D3546" s="21">
        <v>0.37048226191939998</v>
      </c>
      <c r="E3546" s="21">
        <v>0.17451935789564799</v>
      </c>
      <c r="F3546" s="21">
        <v>0.90419944664962104</v>
      </c>
      <c r="G3546" s="21">
        <v>1.6411448686214001</v>
      </c>
      <c r="H3546" s="21">
        <v>0.77802647283602699</v>
      </c>
      <c r="I3546" s="10" t="str">
        <f>Table[[#This Row],[Solar]]&amp;Table[[#This Row],[Wind]]</f>
        <v>11501100</v>
      </c>
    </row>
    <row r="3547" spans="1:9" x14ac:dyDescent="0.3">
      <c r="A3547" s="19">
        <v>1175</v>
      </c>
      <c r="B3547" s="20">
        <v>1100</v>
      </c>
      <c r="C3547" s="21">
        <v>0.204193831765418</v>
      </c>
      <c r="D3547" s="21">
        <v>0.37004051393100801</v>
      </c>
      <c r="E3547" s="21">
        <v>0.17643878882429201</v>
      </c>
      <c r="F3547" s="21">
        <v>0.90678813526132096</v>
      </c>
      <c r="G3547" s="21">
        <v>1.6406567407611901</v>
      </c>
      <c r="H3547" s="21">
        <v>0.78712947925844501</v>
      </c>
      <c r="I3547" s="10" t="str">
        <f>Table[[#This Row],[Solar]]&amp;Table[[#This Row],[Wind]]</f>
        <v>11751100</v>
      </c>
    </row>
    <row r="3548" spans="1:9" x14ac:dyDescent="0.3">
      <c r="A3548" s="19">
        <v>1200</v>
      </c>
      <c r="B3548" s="20">
        <v>1100</v>
      </c>
      <c r="C3548" s="21">
        <v>0.20460228791513199</v>
      </c>
      <c r="D3548" s="21">
        <v>0.36959876594261598</v>
      </c>
      <c r="E3548" s="21">
        <v>0.178358219752935</v>
      </c>
      <c r="F3548" s="21">
        <v>0.90937682387302199</v>
      </c>
      <c r="G3548" s="21">
        <v>1.64016861290098</v>
      </c>
      <c r="H3548" s="21">
        <v>0.79623248568086302</v>
      </c>
      <c r="I3548" s="10" t="str">
        <f>Table[[#This Row],[Solar]]&amp;Table[[#This Row],[Wind]]</f>
        <v>12001100</v>
      </c>
    </row>
    <row r="3549" spans="1:9" x14ac:dyDescent="0.3">
      <c r="A3549" s="19">
        <v>1225</v>
      </c>
      <c r="B3549" s="20">
        <v>1100</v>
      </c>
      <c r="C3549" s="21">
        <v>0.20501074406484701</v>
      </c>
      <c r="D3549" s="21">
        <v>0.36915701795422501</v>
      </c>
      <c r="E3549" s="21">
        <v>0.180277650681578</v>
      </c>
      <c r="F3549" s="21">
        <v>0.91196551248472302</v>
      </c>
      <c r="G3549" s="21">
        <v>1.63968048504077</v>
      </c>
      <c r="H3549" s="21">
        <v>0.80533549210328204</v>
      </c>
      <c r="I3549" s="10" t="str">
        <f>Table[[#This Row],[Solar]]&amp;Table[[#This Row],[Wind]]</f>
        <v>12251100</v>
      </c>
    </row>
    <row r="3550" spans="1:9" x14ac:dyDescent="0.3">
      <c r="A3550" s="19">
        <v>1250</v>
      </c>
      <c r="B3550" s="20">
        <v>1100</v>
      </c>
      <c r="C3550" s="21">
        <v>0.205419200214561</v>
      </c>
      <c r="D3550" s="21">
        <v>0.36871526996583298</v>
      </c>
      <c r="E3550" s="21">
        <v>0.18219708161022199</v>
      </c>
      <c r="F3550" s="21">
        <v>0.91455420109642405</v>
      </c>
      <c r="G3550" s="21">
        <v>1.63919235718056</v>
      </c>
      <c r="H3550" s="21">
        <v>0.81443849852570005</v>
      </c>
      <c r="I3550" s="10" t="str">
        <f>Table[[#This Row],[Solar]]&amp;Table[[#This Row],[Wind]]</f>
        <v>12501100</v>
      </c>
    </row>
    <row r="3551" spans="1:9" x14ac:dyDescent="0.3">
      <c r="A3551" s="19">
        <v>1275</v>
      </c>
      <c r="B3551" s="20">
        <v>1100</v>
      </c>
      <c r="C3551" s="21">
        <v>0.205827656364275</v>
      </c>
      <c r="D3551" s="21">
        <v>0.36827352197744101</v>
      </c>
      <c r="E3551" s="21">
        <v>0.18411651253886499</v>
      </c>
      <c r="F3551" s="21">
        <v>0.91714288970812496</v>
      </c>
      <c r="G3551" s="21">
        <v>1.63870422932035</v>
      </c>
      <c r="H3551" s="21">
        <v>0.82354150494811795</v>
      </c>
      <c r="I3551" s="10" t="str">
        <f>Table[[#This Row],[Solar]]&amp;Table[[#This Row],[Wind]]</f>
        <v>12751100</v>
      </c>
    </row>
    <row r="3552" spans="1:9" x14ac:dyDescent="0.3">
      <c r="A3552" s="19">
        <v>1300</v>
      </c>
      <c r="B3552" s="20">
        <v>1100</v>
      </c>
      <c r="C3552" s="21">
        <v>0.207767300868029</v>
      </c>
      <c r="D3552" s="21">
        <v>0.37012342758438999</v>
      </c>
      <c r="E3552" s="21">
        <v>0.187530765071586</v>
      </c>
      <c r="F3552" s="21">
        <v>0.92583068212590003</v>
      </c>
      <c r="G3552" s="21">
        <v>1.6477380957880201</v>
      </c>
      <c r="H3552" s="21">
        <v>0.83806056790915995</v>
      </c>
      <c r="I3552" s="10" t="str">
        <f>Table[[#This Row],[Solar]]&amp;Table[[#This Row],[Wind]]</f>
        <v>13001100</v>
      </c>
    </row>
    <row r="3553" spans="1:9" x14ac:dyDescent="0.3">
      <c r="A3553" s="19">
        <v>1325</v>
      </c>
      <c r="B3553" s="20">
        <v>1100</v>
      </c>
      <c r="C3553" s="21">
        <v>0.21008974246029299</v>
      </c>
      <c r="D3553" s="21">
        <v>0.37254624659017299</v>
      </c>
      <c r="E3553" s="21">
        <v>0.19131872300532601</v>
      </c>
      <c r="F3553" s="21">
        <v>0.93604325049519399</v>
      </c>
      <c r="G3553" s="21">
        <v>1.65915246083765</v>
      </c>
      <c r="H3553" s="21">
        <v>0.85393364500485702</v>
      </c>
      <c r="I3553" s="10" t="str">
        <f>Table[[#This Row],[Solar]]&amp;Table[[#This Row],[Wind]]</f>
        <v>13251100</v>
      </c>
    </row>
    <row r="3554" spans="1:9" x14ac:dyDescent="0.3">
      <c r="A3554" s="19">
        <v>1350</v>
      </c>
      <c r="B3554" s="20">
        <v>1100</v>
      </c>
      <c r="C3554" s="21">
        <v>0.21241218405255699</v>
      </c>
      <c r="D3554" s="21">
        <v>0.374969065595957</v>
      </c>
      <c r="E3554" s="21">
        <v>0.195106680939066</v>
      </c>
      <c r="F3554" s="21">
        <v>0.94625581886448695</v>
      </c>
      <c r="G3554" s="21">
        <v>1.6705668258872799</v>
      </c>
      <c r="H3554" s="21">
        <v>0.86980672210055299</v>
      </c>
      <c r="I3554" s="10" t="str">
        <f>Table[[#This Row],[Solar]]&amp;Table[[#This Row],[Wind]]</f>
        <v>13501100</v>
      </c>
    </row>
    <row r="3555" spans="1:9" x14ac:dyDescent="0.3">
      <c r="A3555" s="19">
        <v>1375</v>
      </c>
      <c r="B3555" s="20">
        <v>1100</v>
      </c>
      <c r="C3555" s="21">
        <v>0.21473462564481999</v>
      </c>
      <c r="D3555" s="21">
        <v>0.377391884601741</v>
      </c>
      <c r="E3555" s="21">
        <v>0.19889463887280501</v>
      </c>
      <c r="F3555" s="21">
        <v>0.95646838723378003</v>
      </c>
      <c r="G3555" s="21">
        <v>1.68198119093691</v>
      </c>
      <c r="H3555" s="21">
        <v>0.88567979919624995</v>
      </c>
      <c r="I3555" s="10" t="str">
        <f>Table[[#This Row],[Solar]]&amp;Table[[#This Row],[Wind]]</f>
        <v>13751100</v>
      </c>
    </row>
    <row r="3556" spans="1:9" x14ac:dyDescent="0.3">
      <c r="A3556" s="19">
        <v>1400</v>
      </c>
      <c r="B3556" s="20">
        <v>1100</v>
      </c>
      <c r="C3556" s="21">
        <v>0.21705706723708401</v>
      </c>
      <c r="D3556" s="21">
        <v>0.37981470360752401</v>
      </c>
      <c r="E3556" s="21">
        <v>0.20268259680654499</v>
      </c>
      <c r="F3556" s="21">
        <v>0.96668095560307399</v>
      </c>
      <c r="G3556" s="21">
        <v>1.6933955559865399</v>
      </c>
      <c r="H3556" s="21">
        <v>0.90155287629194703</v>
      </c>
      <c r="I3556" s="10" t="str">
        <f>Table[[#This Row],[Solar]]&amp;Table[[#This Row],[Wind]]</f>
        <v>14001100</v>
      </c>
    </row>
    <row r="3557" spans="1:9" x14ac:dyDescent="0.3">
      <c r="A3557" s="19">
        <v>0</v>
      </c>
      <c r="B3557" s="20">
        <v>1125</v>
      </c>
      <c r="C3557" s="21">
        <v>0.26049052690594399</v>
      </c>
      <c r="D3557" s="21">
        <v>0.52459423068682498</v>
      </c>
      <c r="E3557" s="21">
        <v>0.17057275365107799</v>
      </c>
      <c r="F3557" s="21">
        <v>1.2293473166151101</v>
      </c>
      <c r="G3557" s="21">
        <v>2.4715465667779299</v>
      </c>
      <c r="H3557" s="21">
        <v>0.81133051701775005</v>
      </c>
      <c r="I3557" s="10" t="str">
        <f>Table[[#This Row],[Solar]]&amp;Table[[#This Row],[Wind]]</f>
        <v>01125</v>
      </c>
    </row>
    <row r="3558" spans="1:9" x14ac:dyDescent="0.3">
      <c r="A3558" s="19">
        <v>25</v>
      </c>
      <c r="B3558" s="20">
        <v>1125</v>
      </c>
      <c r="C3558" s="21">
        <v>0.25696224927254802</v>
      </c>
      <c r="D3558" s="21">
        <v>0.51692115578801001</v>
      </c>
      <c r="E3558" s="21">
        <v>0.16881578289766899</v>
      </c>
      <c r="F3558" s="21">
        <v>1.2124078869085599</v>
      </c>
      <c r="G3558" s="21">
        <v>2.43488089335598</v>
      </c>
      <c r="H3558" s="21">
        <v>0.80280969492690701</v>
      </c>
      <c r="I3558" s="10" t="str">
        <f>Table[[#This Row],[Solar]]&amp;Table[[#This Row],[Wind]]</f>
        <v>251125</v>
      </c>
    </row>
    <row r="3559" spans="1:9" x14ac:dyDescent="0.3">
      <c r="A3559" s="19">
        <v>50</v>
      </c>
      <c r="B3559" s="20">
        <v>1125</v>
      </c>
      <c r="C3559" s="21">
        <v>0.25343397163915299</v>
      </c>
      <c r="D3559" s="21">
        <v>0.50924808088919504</v>
      </c>
      <c r="E3559" s="21">
        <v>0.16705881214425899</v>
      </c>
      <c r="F3559" s="21">
        <v>1.195468457202</v>
      </c>
      <c r="G3559" s="21">
        <v>2.3982152199340199</v>
      </c>
      <c r="H3559" s="21">
        <v>0.79428887283606397</v>
      </c>
      <c r="I3559" s="10" t="str">
        <f>Table[[#This Row],[Solar]]&amp;Table[[#This Row],[Wind]]</f>
        <v>501125</v>
      </c>
    </row>
    <row r="3560" spans="1:9" x14ac:dyDescent="0.3">
      <c r="A3560" s="19">
        <v>75</v>
      </c>
      <c r="B3560" s="20">
        <v>1125</v>
      </c>
      <c r="C3560" s="21">
        <v>0.24990569400575699</v>
      </c>
      <c r="D3560" s="21">
        <v>0.50157500599038096</v>
      </c>
      <c r="E3560" s="21">
        <v>0.16530184139085</v>
      </c>
      <c r="F3560" s="21">
        <v>1.1785290274954501</v>
      </c>
      <c r="G3560" s="21">
        <v>2.3615495465120699</v>
      </c>
      <c r="H3560" s="21">
        <v>0.78576805074522105</v>
      </c>
      <c r="I3560" s="10" t="str">
        <f>Table[[#This Row],[Solar]]&amp;Table[[#This Row],[Wind]]</f>
        <v>751125</v>
      </c>
    </row>
    <row r="3561" spans="1:9" x14ac:dyDescent="0.3">
      <c r="A3561" s="19">
        <v>100</v>
      </c>
      <c r="B3561" s="20">
        <v>1125</v>
      </c>
      <c r="C3561" s="21">
        <v>0.24637741637236199</v>
      </c>
      <c r="D3561" s="21">
        <v>0.49390193109156599</v>
      </c>
      <c r="E3561" s="21">
        <v>0.16354487063744</v>
      </c>
      <c r="F3561" s="21">
        <v>1.1615895977888999</v>
      </c>
      <c r="G3561" s="21">
        <v>2.3248838730901098</v>
      </c>
      <c r="H3561" s="21">
        <v>0.77724722865437801</v>
      </c>
      <c r="I3561" s="10" t="str">
        <f>Table[[#This Row],[Solar]]&amp;Table[[#This Row],[Wind]]</f>
        <v>1001125</v>
      </c>
    </row>
    <row r="3562" spans="1:9" x14ac:dyDescent="0.3">
      <c r="A3562" s="19">
        <v>125</v>
      </c>
      <c r="B3562" s="20">
        <v>1125</v>
      </c>
      <c r="C3562" s="21">
        <v>0.24284913873896599</v>
      </c>
      <c r="D3562" s="21">
        <v>0.48622885619275202</v>
      </c>
      <c r="E3562" s="21">
        <v>0.16178789988403</v>
      </c>
      <c r="F3562" s="21">
        <v>1.14465016808234</v>
      </c>
      <c r="G3562" s="21">
        <v>2.2882181996681599</v>
      </c>
      <c r="H3562" s="21">
        <v>0.76872640656353497</v>
      </c>
      <c r="I3562" s="10" t="str">
        <f>Table[[#This Row],[Solar]]&amp;Table[[#This Row],[Wind]]</f>
        <v>1251125</v>
      </c>
    </row>
    <row r="3563" spans="1:9" x14ac:dyDescent="0.3">
      <c r="A3563" s="19">
        <v>150</v>
      </c>
      <c r="B3563" s="20">
        <v>1125</v>
      </c>
      <c r="C3563" s="21">
        <v>0.23932086110557099</v>
      </c>
      <c r="D3563" s="21">
        <v>0.478555781293937</v>
      </c>
      <c r="E3563" s="21">
        <v>0.160030929130621</v>
      </c>
      <c r="F3563" s="21">
        <v>1.1277107383757901</v>
      </c>
      <c r="G3563" s="21">
        <v>2.2515525262462099</v>
      </c>
      <c r="H3563" s="21">
        <v>0.76020558447269204</v>
      </c>
      <c r="I3563" s="10" t="str">
        <f>Table[[#This Row],[Solar]]&amp;Table[[#This Row],[Wind]]</f>
        <v>1501125</v>
      </c>
    </row>
    <row r="3564" spans="1:9" x14ac:dyDescent="0.3">
      <c r="A3564" s="19">
        <v>175</v>
      </c>
      <c r="B3564" s="20">
        <v>1125</v>
      </c>
      <c r="C3564" s="21">
        <v>0.23579258347217499</v>
      </c>
      <c r="D3564" s="21">
        <v>0.47088270639512197</v>
      </c>
      <c r="E3564" s="21">
        <v>0.158273958377211</v>
      </c>
      <c r="F3564" s="21">
        <v>1.1107713086692399</v>
      </c>
      <c r="G3564" s="21">
        <v>2.2148868528242498</v>
      </c>
      <c r="H3564" s="21">
        <v>0.751684762381849</v>
      </c>
      <c r="I3564" s="10" t="str">
        <f>Table[[#This Row],[Solar]]&amp;Table[[#This Row],[Wind]]</f>
        <v>1751125</v>
      </c>
    </row>
    <row r="3565" spans="1:9" x14ac:dyDescent="0.3">
      <c r="A3565" s="19">
        <v>200</v>
      </c>
      <c r="B3565" s="20">
        <v>1125</v>
      </c>
      <c r="C3565" s="21">
        <v>0.23226430583877999</v>
      </c>
      <c r="D3565" s="21">
        <v>0.46320963149630801</v>
      </c>
      <c r="E3565" s="21">
        <v>0.15651698762380101</v>
      </c>
      <c r="F3565" s="21">
        <v>1.09383187896268</v>
      </c>
      <c r="G3565" s="21">
        <v>2.1782211794022999</v>
      </c>
      <c r="H3565" s="21">
        <v>0.74316394029100596</v>
      </c>
      <c r="I3565" s="10" t="str">
        <f>Table[[#This Row],[Solar]]&amp;Table[[#This Row],[Wind]]</f>
        <v>2001125</v>
      </c>
    </row>
    <row r="3566" spans="1:9" x14ac:dyDescent="0.3">
      <c r="A3566" s="19">
        <v>225</v>
      </c>
      <c r="B3566" s="20">
        <v>1125</v>
      </c>
      <c r="C3566" s="21">
        <v>0.228736028205384</v>
      </c>
      <c r="D3566" s="21">
        <v>0.45553655659749298</v>
      </c>
      <c r="E3566" s="21">
        <v>0.15476001687039201</v>
      </c>
      <c r="F3566" s="21">
        <v>1.07689244925613</v>
      </c>
      <c r="G3566" s="21">
        <v>2.1415555059803402</v>
      </c>
      <c r="H3566" s="21">
        <v>0.73464311820016304</v>
      </c>
      <c r="I3566" s="10" t="str">
        <f>Table[[#This Row],[Solar]]&amp;Table[[#This Row],[Wind]]</f>
        <v>2251125</v>
      </c>
    </row>
    <row r="3567" spans="1:9" x14ac:dyDescent="0.3">
      <c r="A3567" s="19">
        <v>250</v>
      </c>
      <c r="B3567" s="20">
        <v>1125</v>
      </c>
      <c r="C3567" s="21">
        <v>0.225207750571988</v>
      </c>
      <c r="D3567" s="21">
        <v>0.44786348169867801</v>
      </c>
      <c r="E3567" s="21">
        <v>0.15300304611698201</v>
      </c>
      <c r="F3567" s="21">
        <v>1.0599530195495801</v>
      </c>
      <c r="G3567" s="21">
        <v>2.1048898325583898</v>
      </c>
      <c r="H3567" s="21">
        <v>0.72612229610932</v>
      </c>
      <c r="I3567" s="10" t="str">
        <f>Table[[#This Row],[Solar]]&amp;Table[[#This Row],[Wind]]</f>
        <v>2501125</v>
      </c>
    </row>
    <row r="3568" spans="1:9" x14ac:dyDescent="0.3">
      <c r="A3568" s="19">
        <v>275</v>
      </c>
      <c r="B3568" s="20">
        <v>1125</v>
      </c>
      <c r="C3568" s="21">
        <v>0.221679472938593</v>
      </c>
      <c r="D3568" s="21">
        <v>0.44019040679986399</v>
      </c>
      <c r="E3568" s="21">
        <v>0.15124607536357301</v>
      </c>
      <c r="F3568" s="21">
        <v>1.04301358984302</v>
      </c>
      <c r="G3568" s="21">
        <v>2.0682241591364399</v>
      </c>
      <c r="H3568" s="21">
        <v>0.71760147401847696</v>
      </c>
      <c r="I3568" s="10" t="str">
        <f>Table[[#This Row],[Solar]]&amp;Table[[#This Row],[Wind]]</f>
        <v>2751125</v>
      </c>
    </row>
    <row r="3569" spans="1:9" x14ac:dyDescent="0.3">
      <c r="A3569" s="19">
        <v>300</v>
      </c>
      <c r="B3569" s="20">
        <v>1125</v>
      </c>
      <c r="C3569" s="21">
        <v>0.218151195305197</v>
      </c>
      <c r="D3569" s="21">
        <v>0.43251733190104902</v>
      </c>
      <c r="E3569" s="21">
        <v>0.14948910461016299</v>
      </c>
      <c r="F3569" s="21">
        <v>1.02607416013647</v>
      </c>
      <c r="G3569" s="21">
        <v>2.0315584857144802</v>
      </c>
      <c r="H3569" s="21">
        <v>0.70908065192763403</v>
      </c>
      <c r="I3569" s="10" t="str">
        <f>Table[[#This Row],[Solar]]&amp;Table[[#This Row],[Wind]]</f>
        <v>3001125</v>
      </c>
    </row>
    <row r="3570" spans="1:9" x14ac:dyDescent="0.3">
      <c r="A3570" s="19">
        <v>325</v>
      </c>
      <c r="B3570" s="20">
        <v>1125</v>
      </c>
      <c r="C3570" s="21">
        <v>0.214622917671802</v>
      </c>
      <c r="D3570" s="21">
        <v>0.42484425700223499</v>
      </c>
      <c r="E3570" s="21">
        <v>0.14773213385675299</v>
      </c>
      <c r="F3570" s="21">
        <v>1.0091347304299201</v>
      </c>
      <c r="G3570" s="21">
        <v>1.99489281229253</v>
      </c>
      <c r="H3570" s="21">
        <v>0.70055982983679099</v>
      </c>
      <c r="I3570" s="10" t="str">
        <f>Table[[#This Row],[Solar]]&amp;Table[[#This Row],[Wind]]</f>
        <v>3251125</v>
      </c>
    </row>
    <row r="3571" spans="1:9" x14ac:dyDescent="0.3">
      <c r="A3571" s="19">
        <v>350</v>
      </c>
      <c r="B3571" s="20">
        <v>1125</v>
      </c>
      <c r="C3571" s="21">
        <v>0.211094640038406</v>
      </c>
      <c r="D3571" s="21">
        <v>0.41717118210342002</v>
      </c>
      <c r="E3571" s="21">
        <v>0.14597516310334399</v>
      </c>
      <c r="F3571" s="21">
        <v>0.99219530072336803</v>
      </c>
      <c r="G3571" s="21">
        <v>1.9582271388705701</v>
      </c>
      <c r="H3571" s="21">
        <v>0.69203900774594795</v>
      </c>
      <c r="I3571" s="10" t="str">
        <f>Table[[#This Row],[Solar]]&amp;Table[[#This Row],[Wind]]</f>
        <v>3501125</v>
      </c>
    </row>
    <row r="3572" spans="1:9" x14ac:dyDescent="0.3">
      <c r="A3572" s="19">
        <v>375</v>
      </c>
      <c r="B3572" s="20">
        <v>1125</v>
      </c>
      <c r="C3572" s="21">
        <v>0.207566362405011</v>
      </c>
      <c r="D3572" s="21">
        <v>0.409498107204605</v>
      </c>
      <c r="E3572" s="21">
        <v>0.14421819234993399</v>
      </c>
      <c r="F3572" s="21">
        <v>0.97525587101681399</v>
      </c>
      <c r="G3572" s="21">
        <v>1.9215614654486199</v>
      </c>
      <c r="H3572" s="21">
        <v>0.68351818565510503</v>
      </c>
      <c r="I3572" s="10" t="str">
        <f>Table[[#This Row],[Solar]]&amp;Table[[#This Row],[Wind]]</f>
        <v>3751125</v>
      </c>
    </row>
    <row r="3573" spans="1:9" x14ac:dyDescent="0.3">
      <c r="A3573" s="19">
        <v>400</v>
      </c>
      <c r="B3573" s="20">
        <v>1125</v>
      </c>
      <c r="C3573" s="21">
        <v>0.207498859480239</v>
      </c>
      <c r="D3573" s="21">
        <v>0.40831390907398601</v>
      </c>
      <c r="E3573" s="21">
        <v>0.14526311073353701</v>
      </c>
      <c r="F3573" s="21">
        <v>0.973185550271077</v>
      </c>
      <c r="G3573" s="21">
        <v>1.9128080646199599</v>
      </c>
      <c r="H3573" s="21">
        <v>0.68684746701751598</v>
      </c>
      <c r="I3573" s="10" t="str">
        <f>Table[[#This Row],[Solar]]&amp;Table[[#This Row],[Wind]]</f>
        <v>4001125</v>
      </c>
    </row>
    <row r="3574" spans="1:9" x14ac:dyDescent="0.3">
      <c r="A3574" s="19">
        <v>425</v>
      </c>
      <c r="B3574" s="20">
        <v>1125</v>
      </c>
      <c r="C3574" s="21">
        <v>0.20743135655546799</v>
      </c>
      <c r="D3574" s="21">
        <v>0.40712971094336697</v>
      </c>
      <c r="E3574" s="21">
        <v>0.14630802911714</v>
      </c>
      <c r="F3574" s="21">
        <v>0.97111522952534002</v>
      </c>
      <c r="G3574" s="21">
        <v>1.9040546637912901</v>
      </c>
      <c r="H3574" s="21">
        <v>0.69017674837992804</v>
      </c>
      <c r="I3574" s="10" t="str">
        <f>Table[[#This Row],[Solar]]&amp;Table[[#This Row],[Wind]]</f>
        <v>4251125</v>
      </c>
    </row>
    <row r="3575" spans="1:9" x14ac:dyDescent="0.3">
      <c r="A3575" s="19">
        <v>450</v>
      </c>
      <c r="B3575" s="20">
        <v>1125</v>
      </c>
      <c r="C3575" s="21">
        <v>0.20736385363069601</v>
      </c>
      <c r="D3575" s="21">
        <v>0.40594551281274899</v>
      </c>
      <c r="E3575" s="21">
        <v>0.14735294750074199</v>
      </c>
      <c r="F3575" s="21">
        <v>0.96904490877960303</v>
      </c>
      <c r="G3575" s="21">
        <v>1.89530126296263</v>
      </c>
      <c r="H3575" s="21">
        <v>0.69350602974233999</v>
      </c>
      <c r="I3575" s="10" t="str">
        <f>Table[[#This Row],[Solar]]&amp;Table[[#This Row],[Wind]]</f>
        <v>4501125</v>
      </c>
    </row>
    <row r="3576" spans="1:9" x14ac:dyDescent="0.3">
      <c r="A3576" s="19">
        <v>475</v>
      </c>
      <c r="B3576" s="20">
        <v>1125</v>
      </c>
      <c r="C3576" s="21">
        <v>0.207296350705925</v>
      </c>
      <c r="D3576" s="21">
        <v>0.40476131468213</v>
      </c>
      <c r="E3576" s="21">
        <v>0.148397865884345</v>
      </c>
      <c r="F3576" s="21">
        <v>0.96697458803386604</v>
      </c>
      <c r="G3576" s="21">
        <v>1.88654786213397</v>
      </c>
      <c r="H3576" s="21">
        <v>0.69683531110475205</v>
      </c>
      <c r="I3576" s="10" t="str">
        <f>Table[[#This Row],[Solar]]&amp;Table[[#This Row],[Wind]]</f>
        <v>4751125</v>
      </c>
    </row>
    <row r="3577" spans="1:9" x14ac:dyDescent="0.3">
      <c r="A3577" s="19">
        <v>500</v>
      </c>
      <c r="B3577" s="20">
        <v>1125</v>
      </c>
      <c r="C3577" s="21">
        <v>0.207228847781153</v>
      </c>
      <c r="D3577" s="21">
        <v>0.40357711655151102</v>
      </c>
      <c r="E3577" s="21">
        <v>0.14944278426794799</v>
      </c>
      <c r="F3577" s="21">
        <v>0.96490426728812895</v>
      </c>
      <c r="G3577" s="21">
        <v>1.8777944613052999</v>
      </c>
      <c r="H3577" s="21">
        <v>0.70016459246716301</v>
      </c>
      <c r="I3577" s="10" t="str">
        <f>Table[[#This Row],[Solar]]&amp;Table[[#This Row],[Wind]]</f>
        <v>5001125</v>
      </c>
    </row>
    <row r="3578" spans="1:9" x14ac:dyDescent="0.3">
      <c r="A3578" s="19">
        <v>525</v>
      </c>
      <c r="B3578" s="20">
        <v>1125</v>
      </c>
      <c r="C3578" s="21">
        <v>0.20716134485638099</v>
      </c>
      <c r="D3578" s="21">
        <v>0.40239291842089198</v>
      </c>
      <c r="E3578" s="21">
        <v>0.15048770265155001</v>
      </c>
      <c r="F3578" s="21">
        <v>0.96283394654239096</v>
      </c>
      <c r="G3578" s="21">
        <v>1.8690410604766401</v>
      </c>
      <c r="H3578" s="21">
        <v>0.70349387382957496</v>
      </c>
      <c r="I3578" s="10" t="str">
        <f>Table[[#This Row],[Solar]]&amp;Table[[#This Row],[Wind]]</f>
        <v>5251125</v>
      </c>
    </row>
    <row r="3579" spans="1:9" x14ac:dyDescent="0.3">
      <c r="A3579" s="19">
        <v>550</v>
      </c>
      <c r="B3579" s="20">
        <v>1125</v>
      </c>
      <c r="C3579" s="21">
        <v>0.20709384193161001</v>
      </c>
      <c r="D3579" s="21">
        <v>0.40120872029027299</v>
      </c>
      <c r="E3579" s="21">
        <v>0.151532621035153</v>
      </c>
      <c r="F3579" s="21">
        <v>0.96076362579665398</v>
      </c>
      <c r="G3579" s="21">
        <v>1.86028765964798</v>
      </c>
      <c r="H3579" s="21">
        <v>0.70682315519198702</v>
      </c>
      <c r="I3579" s="10" t="str">
        <f>Table[[#This Row],[Solar]]&amp;Table[[#This Row],[Wind]]</f>
        <v>5501125</v>
      </c>
    </row>
    <row r="3580" spans="1:9" x14ac:dyDescent="0.3">
      <c r="A3580" s="19">
        <v>575</v>
      </c>
      <c r="B3580" s="20">
        <v>1125</v>
      </c>
      <c r="C3580" s="21">
        <v>0.20702633900683801</v>
      </c>
      <c r="D3580" s="21">
        <v>0.40002452215965401</v>
      </c>
      <c r="E3580" s="21">
        <v>0.15257753941875599</v>
      </c>
      <c r="F3580" s="21">
        <v>0.95869330505091699</v>
      </c>
      <c r="G3580" s="21">
        <v>1.85153425881932</v>
      </c>
      <c r="H3580" s="21">
        <v>0.71015243655439897</v>
      </c>
      <c r="I3580" s="10" t="str">
        <f>Table[[#This Row],[Solar]]&amp;Table[[#This Row],[Wind]]</f>
        <v>5751125</v>
      </c>
    </row>
    <row r="3581" spans="1:9" x14ac:dyDescent="0.3">
      <c r="A3581" s="19">
        <v>600</v>
      </c>
      <c r="B3581" s="20">
        <v>1125</v>
      </c>
      <c r="C3581" s="21">
        <v>0.206958836082067</v>
      </c>
      <c r="D3581" s="21">
        <v>0.39884032402903502</v>
      </c>
      <c r="E3581" s="21">
        <v>0.153622457802359</v>
      </c>
      <c r="F3581" s="21">
        <v>0.95662298430518</v>
      </c>
      <c r="G3581" s="21">
        <v>1.8427808579906499</v>
      </c>
      <c r="H3581" s="21">
        <v>0.71348171791681003</v>
      </c>
      <c r="I3581" s="10" t="str">
        <f>Table[[#This Row],[Solar]]&amp;Table[[#This Row],[Wind]]</f>
        <v>6001125</v>
      </c>
    </row>
    <row r="3582" spans="1:9" x14ac:dyDescent="0.3">
      <c r="A3582" s="19">
        <v>625</v>
      </c>
      <c r="B3582" s="20">
        <v>1125</v>
      </c>
      <c r="C3582" s="21">
        <v>0.20689133315729499</v>
      </c>
      <c r="D3582" s="21">
        <v>0.39765612589841598</v>
      </c>
      <c r="E3582" s="21">
        <v>0.15466737618596099</v>
      </c>
      <c r="F3582" s="21">
        <v>0.95455266355944302</v>
      </c>
      <c r="G3582" s="21">
        <v>1.8340274571619899</v>
      </c>
      <c r="H3582" s="21">
        <v>0.71681099927922198</v>
      </c>
      <c r="I3582" s="10" t="str">
        <f>Table[[#This Row],[Solar]]&amp;Table[[#This Row],[Wind]]</f>
        <v>6251125</v>
      </c>
    </row>
    <row r="3583" spans="1:9" x14ac:dyDescent="0.3">
      <c r="A3583" s="19">
        <v>650</v>
      </c>
      <c r="B3583" s="20">
        <v>1125</v>
      </c>
      <c r="C3583" s="21">
        <v>0.20682383023252299</v>
      </c>
      <c r="D3583" s="21">
        <v>0.39647192776779699</v>
      </c>
      <c r="E3583" s="21">
        <v>0.15571229456956401</v>
      </c>
      <c r="F3583" s="21">
        <v>0.95248234281370503</v>
      </c>
      <c r="G3583" s="21">
        <v>1.8252740563333301</v>
      </c>
      <c r="H3583" s="21">
        <v>0.72014028064163405</v>
      </c>
      <c r="I3583" s="10" t="str">
        <f>Table[[#This Row],[Solar]]&amp;Table[[#This Row],[Wind]]</f>
        <v>6501125</v>
      </c>
    </row>
    <row r="3584" spans="1:9" x14ac:dyDescent="0.3">
      <c r="A3584" s="19">
        <v>675</v>
      </c>
      <c r="B3584" s="20">
        <v>1125</v>
      </c>
      <c r="C3584" s="21">
        <v>0.20675632730775201</v>
      </c>
      <c r="D3584" s="21">
        <v>0.39528772963717801</v>
      </c>
      <c r="E3584" s="21">
        <v>0.156757212953167</v>
      </c>
      <c r="F3584" s="21">
        <v>0.95041202206796804</v>
      </c>
      <c r="G3584" s="21">
        <v>1.81652065550466</v>
      </c>
      <c r="H3584" s="21">
        <v>0.723469562004046</v>
      </c>
      <c r="I3584" s="10" t="str">
        <f>Table[[#This Row],[Solar]]&amp;Table[[#This Row],[Wind]]</f>
        <v>6751125</v>
      </c>
    </row>
    <row r="3585" spans="1:9" x14ac:dyDescent="0.3">
      <c r="A3585" s="19">
        <v>700</v>
      </c>
      <c r="B3585" s="20">
        <v>1125</v>
      </c>
      <c r="C3585" s="21">
        <v>0.20668882438298</v>
      </c>
      <c r="D3585" s="21">
        <v>0.39410353150655902</v>
      </c>
      <c r="E3585" s="21">
        <v>0.15780213133676901</v>
      </c>
      <c r="F3585" s="21">
        <v>0.94834170132223095</v>
      </c>
      <c r="G3585" s="21">
        <v>1.807767254676</v>
      </c>
      <c r="H3585" s="21">
        <v>0.72679884336645695</v>
      </c>
      <c r="I3585" s="10" t="str">
        <f>Table[[#This Row],[Solar]]&amp;Table[[#This Row],[Wind]]</f>
        <v>7001125</v>
      </c>
    </row>
    <row r="3586" spans="1:9" x14ac:dyDescent="0.3">
      <c r="A3586" s="19">
        <v>725</v>
      </c>
      <c r="B3586" s="20">
        <v>1125</v>
      </c>
      <c r="C3586" s="21">
        <v>0.206621321458209</v>
      </c>
      <c r="D3586" s="21">
        <v>0.39291933337593998</v>
      </c>
      <c r="E3586" s="21">
        <v>0.158847049720372</v>
      </c>
      <c r="F3586" s="21">
        <v>0.94627138057649396</v>
      </c>
      <c r="G3586" s="21">
        <v>1.7990138538473399</v>
      </c>
      <c r="H3586" s="21">
        <v>0.73012812472886901</v>
      </c>
      <c r="I3586" s="10" t="str">
        <f>Table[[#This Row],[Solar]]&amp;Table[[#This Row],[Wind]]</f>
        <v>7251125</v>
      </c>
    </row>
    <row r="3587" spans="1:9" x14ac:dyDescent="0.3">
      <c r="A3587" s="19">
        <v>750</v>
      </c>
      <c r="B3587" s="20">
        <v>1125</v>
      </c>
      <c r="C3587" s="21">
        <v>0.20655381853343699</v>
      </c>
      <c r="D3587" s="21">
        <v>0.391735135245321</v>
      </c>
      <c r="E3587" s="21">
        <v>0.15989196810397499</v>
      </c>
      <c r="F3587" s="21">
        <v>0.94420105983075697</v>
      </c>
      <c r="G3587" s="21">
        <v>1.7902604530186701</v>
      </c>
      <c r="H3587" s="21">
        <v>0.73345740609128096</v>
      </c>
      <c r="I3587" s="10" t="str">
        <f>Table[[#This Row],[Solar]]&amp;Table[[#This Row],[Wind]]</f>
        <v>7501125</v>
      </c>
    </row>
    <row r="3588" spans="1:9" x14ac:dyDescent="0.3">
      <c r="A3588" s="19">
        <v>775</v>
      </c>
      <c r="B3588" s="20">
        <v>1125</v>
      </c>
      <c r="C3588" s="21">
        <v>0.20648631560866501</v>
      </c>
      <c r="D3588" s="21">
        <v>0.39055093711470201</v>
      </c>
      <c r="E3588" s="21">
        <v>0.16093688648757701</v>
      </c>
      <c r="F3588" s="21">
        <v>0.94213073908501999</v>
      </c>
      <c r="G3588" s="21">
        <v>1.78150705219001</v>
      </c>
      <c r="H3588" s="21">
        <v>0.73678668745369302</v>
      </c>
      <c r="I3588" s="10" t="str">
        <f>Table[[#This Row],[Solar]]&amp;Table[[#This Row],[Wind]]</f>
        <v>7751125</v>
      </c>
    </row>
    <row r="3589" spans="1:9" x14ac:dyDescent="0.3">
      <c r="A3589" s="19">
        <v>800</v>
      </c>
      <c r="B3589" s="20">
        <v>1125</v>
      </c>
      <c r="C3589" s="21">
        <v>0.206418812683894</v>
      </c>
      <c r="D3589" s="21">
        <v>0.38936673898408303</v>
      </c>
      <c r="E3589" s="21">
        <v>0.16198180487118</v>
      </c>
      <c r="F3589" s="21">
        <v>0.940060418339282</v>
      </c>
      <c r="G3589" s="21">
        <v>1.77275365136135</v>
      </c>
      <c r="H3589" s="21">
        <v>0.74011596881610398</v>
      </c>
      <c r="I3589" s="10" t="str">
        <f>Table[[#This Row],[Solar]]&amp;Table[[#This Row],[Wind]]</f>
        <v>8001125</v>
      </c>
    </row>
    <row r="3590" spans="1:9" x14ac:dyDescent="0.3">
      <c r="A3590" s="19">
        <v>825</v>
      </c>
      <c r="B3590" s="20">
        <v>1125</v>
      </c>
      <c r="C3590" s="21">
        <v>0.206351309759122</v>
      </c>
      <c r="D3590" s="21">
        <v>0.38818254085346399</v>
      </c>
      <c r="E3590" s="21">
        <v>0.16302672325478301</v>
      </c>
      <c r="F3590" s="21">
        <v>0.93799009759354501</v>
      </c>
      <c r="G3590" s="21">
        <v>1.7640002505326799</v>
      </c>
      <c r="H3590" s="21">
        <v>0.74344525017851604</v>
      </c>
      <c r="I3590" s="10" t="str">
        <f>Table[[#This Row],[Solar]]&amp;Table[[#This Row],[Wind]]</f>
        <v>8251125</v>
      </c>
    </row>
    <row r="3591" spans="1:9" x14ac:dyDescent="0.3">
      <c r="A3591" s="19">
        <v>850</v>
      </c>
      <c r="B3591" s="20">
        <v>1125</v>
      </c>
      <c r="C3591" s="21">
        <v>0.20628380683435099</v>
      </c>
      <c r="D3591" s="21">
        <v>0.386998342722845</v>
      </c>
      <c r="E3591" s="21">
        <v>0.164071641638386</v>
      </c>
      <c r="F3591" s="21">
        <v>0.93591977684780803</v>
      </c>
      <c r="G3591" s="21">
        <v>1.7552468497040199</v>
      </c>
      <c r="H3591" s="21">
        <v>0.74677453154092799</v>
      </c>
      <c r="I3591" s="10" t="str">
        <f>Table[[#This Row],[Solar]]&amp;Table[[#This Row],[Wind]]</f>
        <v>8501125</v>
      </c>
    </row>
    <row r="3592" spans="1:9" x14ac:dyDescent="0.3">
      <c r="A3592" s="19">
        <v>875</v>
      </c>
      <c r="B3592" s="20">
        <v>1125</v>
      </c>
      <c r="C3592" s="21">
        <v>0.20621630390957901</v>
      </c>
      <c r="D3592" s="21">
        <v>0.38581414459222602</v>
      </c>
      <c r="E3592" s="21">
        <v>0.16511656002198799</v>
      </c>
      <c r="F3592" s="21">
        <v>0.93384945610207104</v>
      </c>
      <c r="G3592" s="21">
        <v>1.7464934488753601</v>
      </c>
      <c r="H3592" s="21">
        <v>0.75010381290333905</v>
      </c>
      <c r="I3592" s="10" t="str">
        <f>Table[[#This Row],[Solar]]&amp;Table[[#This Row],[Wind]]</f>
        <v>8751125</v>
      </c>
    </row>
    <row r="3593" spans="1:9" x14ac:dyDescent="0.3">
      <c r="A3593" s="19">
        <v>900</v>
      </c>
      <c r="B3593" s="20">
        <v>1125</v>
      </c>
      <c r="C3593" s="21">
        <v>0.20614880098480801</v>
      </c>
      <c r="D3593" s="21">
        <v>0.38462994646160698</v>
      </c>
      <c r="E3593" s="21">
        <v>0.16616147840559101</v>
      </c>
      <c r="F3593" s="21">
        <v>0.93177913535633405</v>
      </c>
      <c r="G3593" s="21">
        <v>1.73774004804669</v>
      </c>
      <c r="H3593" s="21">
        <v>0.753433094265751</v>
      </c>
      <c r="I3593" s="10" t="str">
        <f>Table[[#This Row],[Solar]]&amp;Table[[#This Row],[Wind]]</f>
        <v>9001125</v>
      </c>
    </row>
    <row r="3594" spans="1:9" x14ac:dyDescent="0.3">
      <c r="A3594" s="19">
        <v>925</v>
      </c>
      <c r="B3594" s="20">
        <v>1125</v>
      </c>
      <c r="C3594" s="21">
        <v>0.206081298060036</v>
      </c>
      <c r="D3594" s="21">
        <v>0.38344574833098899</v>
      </c>
      <c r="E3594" s="21">
        <v>0.167206396789194</v>
      </c>
      <c r="F3594" s="21">
        <v>0.92970881461059696</v>
      </c>
      <c r="G3594" s="21">
        <v>1.72898664721803</v>
      </c>
      <c r="H3594" s="21">
        <v>0.75676237562816295</v>
      </c>
      <c r="I3594" s="10" t="str">
        <f>Table[[#This Row],[Solar]]&amp;Table[[#This Row],[Wind]]</f>
        <v>9251125</v>
      </c>
    </row>
    <row r="3595" spans="1:9" x14ac:dyDescent="0.3">
      <c r="A3595" s="19">
        <v>950</v>
      </c>
      <c r="B3595" s="20">
        <v>1125</v>
      </c>
      <c r="C3595" s="21">
        <v>0.20601379513526399</v>
      </c>
      <c r="D3595" s="21">
        <v>0.38226155020037</v>
      </c>
      <c r="E3595" s="21">
        <v>0.16825131517279601</v>
      </c>
      <c r="F3595" s="21">
        <v>0.92763849386485897</v>
      </c>
      <c r="G3595" s="21">
        <v>1.7202332463893699</v>
      </c>
      <c r="H3595" s="21">
        <v>0.76009165699057502</v>
      </c>
      <c r="I3595" s="10" t="str">
        <f>Table[[#This Row],[Solar]]&amp;Table[[#This Row],[Wind]]</f>
        <v>9501125</v>
      </c>
    </row>
    <row r="3596" spans="1:9" x14ac:dyDescent="0.3">
      <c r="A3596" s="19">
        <v>975</v>
      </c>
      <c r="B3596" s="20">
        <v>1125</v>
      </c>
      <c r="C3596" s="21">
        <v>0.20594629221049299</v>
      </c>
      <c r="D3596" s="21">
        <v>0.38107735206975102</v>
      </c>
      <c r="E3596" s="21">
        <v>0.169296233556399</v>
      </c>
      <c r="F3596" s="21">
        <v>0.92556817311912198</v>
      </c>
      <c r="G3596" s="21">
        <v>1.7114798455607001</v>
      </c>
      <c r="H3596" s="21">
        <v>0.76342093835298597</v>
      </c>
      <c r="I3596" s="10" t="str">
        <f>Table[[#This Row],[Solar]]&amp;Table[[#This Row],[Wind]]</f>
        <v>9751125</v>
      </c>
    </row>
    <row r="3597" spans="1:9" x14ac:dyDescent="0.3">
      <c r="A3597" s="19">
        <v>1000</v>
      </c>
      <c r="B3597" s="20">
        <v>1125</v>
      </c>
      <c r="C3597" s="21">
        <v>0.20587878928572101</v>
      </c>
      <c r="D3597" s="21">
        <v>0.37989315393913198</v>
      </c>
      <c r="E3597" s="21">
        <v>0.17034115194000199</v>
      </c>
      <c r="F3597" s="21">
        <v>0.923497852373385</v>
      </c>
      <c r="G3597" s="21">
        <v>1.70272644473204</v>
      </c>
      <c r="H3597" s="21">
        <v>0.76675021971539803</v>
      </c>
      <c r="I3597" s="10" t="str">
        <f>Table[[#This Row],[Solar]]&amp;Table[[#This Row],[Wind]]</f>
        <v>10001125</v>
      </c>
    </row>
    <row r="3598" spans="1:9" x14ac:dyDescent="0.3">
      <c r="A3598" s="19">
        <v>1025</v>
      </c>
      <c r="B3598" s="20">
        <v>1125</v>
      </c>
      <c r="C3598" s="21">
        <v>0.20581128636095</v>
      </c>
      <c r="D3598" s="21">
        <v>0.37870895580851299</v>
      </c>
      <c r="E3598" s="21">
        <v>0.17138607032360401</v>
      </c>
      <c r="F3598" s="21">
        <v>0.92142753162764801</v>
      </c>
      <c r="G3598" s="21">
        <v>1.69397304390338</v>
      </c>
      <c r="H3598" s="21">
        <v>0.77007950107780998</v>
      </c>
      <c r="I3598" s="10" t="str">
        <f>Table[[#This Row],[Solar]]&amp;Table[[#This Row],[Wind]]</f>
        <v>10251125</v>
      </c>
    </row>
    <row r="3599" spans="1:9" x14ac:dyDescent="0.3">
      <c r="A3599" s="19">
        <v>1050</v>
      </c>
      <c r="B3599" s="20">
        <v>1125</v>
      </c>
      <c r="C3599" s="21">
        <v>0.205743783436178</v>
      </c>
      <c r="D3599" s="21">
        <v>0.37752475767789401</v>
      </c>
      <c r="E3599" s="21">
        <v>0.17243098870720699</v>
      </c>
      <c r="F3599" s="21">
        <v>0.91935721088191102</v>
      </c>
      <c r="G3599" s="21">
        <v>1.6852196430747099</v>
      </c>
      <c r="H3599" s="21">
        <v>0.77340878244022104</v>
      </c>
      <c r="I3599" s="10" t="str">
        <f>Table[[#This Row],[Solar]]&amp;Table[[#This Row],[Wind]]</f>
        <v>10501125</v>
      </c>
    </row>
    <row r="3600" spans="1:9" x14ac:dyDescent="0.3">
      <c r="A3600" s="19">
        <v>1075</v>
      </c>
      <c r="B3600" s="20">
        <v>1125</v>
      </c>
      <c r="C3600" s="21">
        <v>0.20567628051140599</v>
      </c>
      <c r="D3600" s="21">
        <v>0.37634055954727502</v>
      </c>
      <c r="E3600" s="21">
        <v>0.17347590709081001</v>
      </c>
      <c r="F3600" s="21">
        <v>0.91728689013617304</v>
      </c>
      <c r="G3600" s="21">
        <v>1.6764662422460499</v>
      </c>
      <c r="H3600" s="21">
        <v>0.77673806380263299</v>
      </c>
      <c r="I3600" s="10" t="str">
        <f>Table[[#This Row],[Solar]]&amp;Table[[#This Row],[Wind]]</f>
        <v>10751125</v>
      </c>
    </row>
    <row r="3601" spans="1:9" x14ac:dyDescent="0.3">
      <c r="A3601" s="19">
        <v>1100</v>
      </c>
      <c r="B3601" s="20">
        <v>1125</v>
      </c>
      <c r="C3601" s="21">
        <v>0.20560877758663501</v>
      </c>
      <c r="D3601" s="21">
        <v>0.37515636141665598</v>
      </c>
      <c r="E3601" s="21">
        <v>0.174520825474413</v>
      </c>
      <c r="F3601" s="21">
        <v>0.91521656939043605</v>
      </c>
      <c r="G3601" s="21">
        <v>1.6677128414173901</v>
      </c>
      <c r="H3601" s="21">
        <v>0.78006734516504495</v>
      </c>
      <c r="I3601" s="10" t="str">
        <f>Table[[#This Row],[Solar]]&amp;Table[[#This Row],[Wind]]</f>
        <v>11001125</v>
      </c>
    </row>
    <row r="3602" spans="1:9" x14ac:dyDescent="0.3">
      <c r="A3602" s="19">
        <v>1125</v>
      </c>
      <c r="B3602" s="20">
        <v>1125</v>
      </c>
      <c r="C3602" s="21">
        <v>0.205541274661863</v>
      </c>
      <c r="D3602" s="21">
        <v>0.373972163286037</v>
      </c>
      <c r="E3602" s="21">
        <v>0.17556574385801499</v>
      </c>
      <c r="F3602" s="21">
        <v>0.91314624864469895</v>
      </c>
      <c r="G3602" s="21">
        <v>1.65895944058872</v>
      </c>
      <c r="H3602" s="21">
        <v>0.78339662652745701</v>
      </c>
      <c r="I3602" s="10" t="str">
        <f>Table[[#This Row],[Solar]]&amp;Table[[#This Row],[Wind]]</f>
        <v>11251125</v>
      </c>
    </row>
    <row r="3603" spans="1:9" x14ac:dyDescent="0.3">
      <c r="A3603" s="19">
        <v>1150</v>
      </c>
      <c r="B3603" s="20">
        <v>1125</v>
      </c>
      <c r="C3603" s="21">
        <v>0.205949730811578</v>
      </c>
      <c r="D3603" s="21">
        <v>0.37353041529764502</v>
      </c>
      <c r="E3603" s="21">
        <v>0.17748517478665901</v>
      </c>
      <c r="F3603" s="21">
        <v>0.91573493725639998</v>
      </c>
      <c r="G3603" s="21">
        <v>1.65847131272851</v>
      </c>
      <c r="H3603" s="21">
        <v>0.79249963294987502</v>
      </c>
      <c r="I3603" s="10" t="str">
        <f>Table[[#This Row],[Solar]]&amp;Table[[#This Row],[Wind]]</f>
        <v>11501125</v>
      </c>
    </row>
    <row r="3604" spans="1:9" x14ac:dyDescent="0.3">
      <c r="A3604" s="19">
        <v>1175</v>
      </c>
      <c r="B3604" s="20">
        <v>1125</v>
      </c>
      <c r="C3604" s="21">
        <v>0.20635818696129199</v>
      </c>
      <c r="D3604" s="21">
        <v>0.373088667309253</v>
      </c>
      <c r="E3604" s="21">
        <v>0.17940460571530201</v>
      </c>
      <c r="F3604" s="21">
        <v>0.91832362586810101</v>
      </c>
      <c r="G3604" s="21">
        <v>1.6579831848683</v>
      </c>
      <c r="H3604" s="21">
        <v>0.80160263937229403</v>
      </c>
      <c r="I3604" s="10" t="str">
        <f>Table[[#This Row],[Solar]]&amp;Table[[#This Row],[Wind]]</f>
        <v>11751125</v>
      </c>
    </row>
    <row r="3605" spans="1:9" x14ac:dyDescent="0.3">
      <c r="A3605" s="19">
        <v>1200</v>
      </c>
      <c r="B3605" s="20">
        <v>1125</v>
      </c>
      <c r="C3605" s="21">
        <v>0.20676664311100701</v>
      </c>
      <c r="D3605" s="21">
        <v>0.37264691932086202</v>
      </c>
      <c r="E3605" s="21">
        <v>0.181324036643945</v>
      </c>
      <c r="F3605" s="21">
        <v>0.92091231447980204</v>
      </c>
      <c r="G3605" s="21">
        <v>1.65749505700809</v>
      </c>
      <c r="H3605" s="21">
        <v>0.81070564579471205</v>
      </c>
      <c r="I3605" s="10" t="str">
        <f>Table[[#This Row],[Solar]]&amp;Table[[#This Row],[Wind]]</f>
        <v>12001125</v>
      </c>
    </row>
    <row r="3606" spans="1:9" x14ac:dyDescent="0.3">
      <c r="A3606" s="19">
        <v>1225</v>
      </c>
      <c r="B3606" s="20">
        <v>1125</v>
      </c>
      <c r="C3606" s="21">
        <v>0.207175099260721</v>
      </c>
      <c r="D3606" s="21">
        <v>0.37220517133247</v>
      </c>
      <c r="E3606" s="21">
        <v>0.183243467572589</v>
      </c>
      <c r="F3606" s="21">
        <v>0.92350100309150296</v>
      </c>
      <c r="G3606" s="21">
        <v>1.6570069291478799</v>
      </c>
      <c r="H3606" s="21">
        <v>0.81980865221712995</v>
      </c>
      <c r="I3606" s="10" t="str">
        <f>Table[[#This Row],[Solar]]&amp;Table[[#This Row],[Wind]]</f>
        <v>12251125</v>
      </c>
    </row>
    <row r="3607" spans="1:9" x14ac:dyDescent="0.3">
      <c r="A3607" s="19">
        <v>1250</v>
      </c>
      <c r="B3607" s="20">
        <v>1125</v>
      </c>
      <c r="C3607" s="21">
        <v>0.20758355541043499</v>
      </c>
      <c r="D3607" s="21">
        <v>0.37176342334407803</v>
      </c>
      <c r="E3607" s="21">
        <v>0.18516289850123199</v>
      </c>
      <c r="F3607" s="21">
        <v>0.92608969170320399</v>
      </c>
      <c r="G3607" s="21">
        <v>1.6565188012876699</v>
      </c>
      <c r="H3607" s="21">
        <v>0.82891165863954896</v>
      </c>
      <c r="I3607" s="10" t="str">
        <f>Table[[#This Row],[Solar]]&amp;Table[[#This Row],[Wind]]</f>
        <v>12501125</v>
      </c>
    </row>
    <row r="3608" spans="1:9" x14ac:dyDescent="0.3">
      <c r="A3608" s="19">
        <v>1275</v>
      </c>
      <c r="B3608" s="20">
        <v>1125</v>
      </c>
      <c r="C3608" s="21">
        <v>0.20799201156014999</v>
      </c>
      <c r="D3608" s="21">
        <v>0.371321675355687</v>
      </c>
      <c r="E3608" s="21">
        <v>0.18708232942987499</v>
      </c>
      <c r="F3608" s="21">
        <v>0.92867838031490402</v>
      </c>
      <c r="G3608" s="21">
        <v>1.6560306734274599</v>
      </c>
      <c r="H3608" s="21">
        <v>0.83801466506196698</v>
      </c>
      <c r="I3608" s="10" t="str">
        <f>Table[[#This Row],[Solar]]&amp;Table[[#This Row],[Wind]]</f>
        <v>12751125</v>
      </c>
    </row>
    <row r="3609" spans="1:9" x14ac:dyDescent="0.3">
      <c r="A3609" s="19">
        <v>1300</v>
      </c>
      <c r="B3609" s="20">
        <v>1125</v>
      </c>
      <c r="C3609" s="21">
        <v>0.21031445315241301</v>
      </c>
      <c r="D3609" s="21">
        <v>0.37374449436147</v>
      </c>
      <c r="E3609" s="21">
        <v>0.190870287363615</v>
      </c>
      <c r="F3609" s="21">
        <v>0.93889094868419798</v>
      </c>
      <c r="G3609" s="21">
        <v>1.6674450384771</v>
      </c>
      <c r="H3609" s="21">
        <v>0.85388774215766405</v>
      </c>
      <c r="I3609" s="10" t="str">
        <f>Table[[#This Row],[Solar]]&amp;Table[[#This Row],[Wind]]</f>
        <v>13001125</v>
      </c>
    </row>
    <row r="3610" spans="1:9" x14ac:dyDescent="0.3">
      <c r="A3610" s="19">
        <v>1325</v>
      </c>
      <c r="B3610" s="20">
        <v>1125</v>
      </c>
      <c r="C3610" s="21">
        <v>0.21263689474467701</v>
      </c>
      <c r="D3610" s="21">
        <v>0.37616731336725401</v>
      </c>
      <c r="E3610" s="21">
        <v>0.19465824529735501</v>
      </c>
      <c r="F3610" s="21">
        <v>0.94910351705349105</v>
      </c>
      <c r="G3610" s="21">
        <v>1.6788594035267299</v>
      </c>
      <c r="H3610" s="21">
        <v>0.86976081925336102</v>
      </c>
      <c r="I3610" s="10" t="str">
        <f>Table[[#This Row],[Solar]]&amp;Table[[#This Row],[Wind]]</f>
        <v>13251125</v>
      </c>
    </row>
    <row r="3611" spans="1:9" x14ac:dyDescent="0.3">
      <c r="A3611" s="19">
        <v>1350</v>
      </c>
      <c r="B3611" s="20">
        <v>1125</v>
      </c>
      <c r="C3611" s="21">
        <v>0.214959336336941</v>
      </c>
      <c r="D3611" s="21">
        <v>0.37859013237303801</v>
      </c>
      <c r="E3611" s="21">
        <v>0.19844620323109499</v>
      </c>
      <c r="F3611" s="21">
        <v>0.95931608542278501</v>
      </c>
      <c r="G3611" s="21">
        <v>1.69027376857636</v>
      </c>
      <c r="H3611" s="21">
        <v>0.88563389634905698</v>
      </c>
      <c r="I3611" s="10" t="str">
        <f>Table[[#This Row],[Solar]]&amp;Table[[#This Row],[Wind]]</f>
        <v>13501125</v>
      </c>
    </row>
    <row r="3612" spans="1:9" x14ac:dyDescent="0.3">
      <c r="A3612" s="19">
        <v>1375</v>
      </c>
      <c r="B3612" s="20">
        <v>1125</v>
      </c>
      <c r="C3612" s="21">
        <v>0.217281777929205</v>
      </c>
      <c r="D3612" s="21">
        <v>0.38101295137882102</v>
      </c>
      <c r="E3612" s="21">
        <v>0.202234161164835</v>
      </c>
      <c r="F3612" s="21">
        <v>0.96952865379207798</v>
      </c>
      <c r="G3612" s="21">
        <v>1.7016881336259899</v>
      </c>
      <c r="H3612" s="21">
        <v>0.90150697344475395</v>
      </c>
      <c r="I3612" s="10" t="str">
        <f>Table[[#This Row],[Solar]]&amp;Table[[#This Row],[Wind]]</f>
        <v>13751125</v>
      </c>
    </row>
    <row r="3613" spans="1:9" x14ac:dyDescent="0.3">
      <c r="A3613" s="19">
        <v>0</v>
      </c>
      <c r="B3613" s="20">
        <v>1150</v>
      </c>
      <c r="C3613" s="21">
        <v>0.25967006646767998</v>
      </c>
      <c r="D3613" s="21">
        <v>0.521895957439102</v>
      </c>
      <c r="E3613" s="21">
        <v>0.17161119395011701</v>
      </c>
      <c r="F3613" s="21">
        <v>1.23067270761851</v>
      </c>
      <c r="G3613" s="21">
        <v>2.4692260112601998</v>
      </c>
      <c r="H3613" s="21">
        <v>0.81972729873835104</v>
      </c>
      <c r="I3613" s="10" t="str">
        <f>Table[[#This Row],[Solar]]&amp;Table[[#This Row],[Wind]]</f>
        <v>01150</v>
      </c>
    </row>
    <row r="3614" spans="1:9" x14ac:dyDescent="0.3">
      <c r="A3614" s="19">
        <v>25</v>
      </c>
      <c r="B3614" s="20">
        <v>1150</v>
      </c>
      <c r="C3614" s="21">
        <v>0.25614178883428501</v>
      </c>
      <c r="D3614" s="21">
        <v>0.51422288254028703</v>
      </c>
      <c r="E3614" s="21">
        <v>0.16985422319670701</v>
      </c>
      <c r="F3614" s="21">
        <v>1.2137332779119601</v>
      </c>
      <c r="G3614" s="21">
        <v>2.4325603378382499</v>
      </c>
      <c r="H3614" s="21">
        <v>0.811206476647508</v>
      </c>
      <c r="I3614" s="10" t="str">
        <f>Table[[#This Row],[Solar]]&amp;Table[[#This Row],[Wind]]</f>
        <v>251150</v>
      </c>
    </row>
    <row r="3615" spans="1:9" x14ac:dyDescent="0.3">
      <c r="A3615" s="19">
        <v>50</v>
      </c>
      <c r="B3615" s="20">
        <v>1150</v>
      </c>
      <c r="C3615" s="21">
        <v>0.25261351120088898</v>
      </c>
      <c r="D3615" s="21">
        <v>0.50654980764147295</v>
      </c>
      <c r="E3615" s="21">
        <v>0.16809725244329801</v>
      </c>
      <c r="F3615" s="21">
        <v>1.1967938482053999</v>
      </c>
      <c r="G3615" s="21">
        <v>2.3958946644162999</v>
      </c>
      <c r="H3615" s="21">
        <v>0.80268565455666496</v>
      </c>
      <c r="I3615" s="10" t="str">
        <f>Table[[#This Row],[Solar]]&amp;Table[[#This Row],[Wind]]</f>
        <v>501150</v>
      </c>
    </row>
    <row r="3616" spans="1:9" x14ac:dyDescent="0.3">
      <c r="A3616" s="19">
        <v>75</v>
      </c>
      <c r="B3616" s="20">
        <v>1150</v>
      </c>
      <c r="C3616" s="21">
        <v>0.24908523356749401</v>
      </c>
      <c r="D3616" s="21">
        <v>0.49887673274265798</v>
      </c>
      <c r="E3616" s="21">
        <v>0.16634028168988799</v>
      </c>
      <c r="F3616" s="21">
        <v>1.17985441849885</v>
      </c>
      <c r="G3616" s="21">
        <v>2.3592289909943398</v>
      </c>
      <c r="H3616" s="21">
        <v>0.79416483246582104</v>
      </c>
      <c r="I3616" s="10" t="str">
        <f>Table[[#This Row],[Solar]]&amp;Table[[#This Row],[Wind]]</f>
        <v>751150</v>
      </c>
    </row>
    <row r="3617" spans="1:9" x14ac:dyDescent="0.3">
      <c r="A3617" s="19">
        <v>100</v>
      </c>
      <c r="B3617" s="20">
        <v>1150</v>
      </c>
      <c r="C3617" s="21">
        <v>0.24555695593409799</v>
      </c>
      <c r="D3617" s="21">
        <v>0.49120365784384301</v>
      </c>
      <c r="E3617" s="21">
        <v>0.16458331093647899</v>
      </c>
      <c r="F3617" s="21">
        <v>1.1629149887923</v>
      </c>
      <c r="G3617" s="21">
        <v>2.3225633175723899</v>
      </c>
      <c r="H3617" s="21">
        <v>0.785644010374978</v>
      </c>
      <c r="I3617" s="10" t="str">
        <f>Table[[#This Row],[Solar]]&amp;Table[[#This Row],[Wind]]</f>
        <v>1001150</v>
      </c>
    </row>
    <row r="3618" spans="1:9" x14ac:dyDescent="0.3">
      <c r="A3618" s="19">
        <v>125</v>
      </c>
      <c r="B3618" s="20">
        <v>1150</v>
      </c>
      <c r="C3618" s="21">
        <v>0.24202867830070199</v>
      </c>
      <c r="D3618" s="21">
        <v>0.48353058294502899</v>
      </c>
      <c r="E3618" s="21">
        <v>0.16282634018306899</v>
      </c>
      <c r="F3618" s="21">
        <v>1.1459755590857399</v>
      </c>
      <c r="G3618" s="21">
        <v>2.2858976441504302</v>
      </c>
      <c r="H3618" s="21">
        <v>0.77712318828413496</v>
      </c>
      <c r="I3618" s="10" t="str">
        <f>Table[[#This Row],[Solar]]&amp;Table[[#This Row],[Wind]]</f>
        <v>1251150</v>
      </c>
    </row>
    <row r="3619" spans="1:9" x14ac:dyDescent="0.3">
      <c r="A3619" s="19">
        <v>150</v>
      </c>
      <c r="B3619" s="20">
        <v>1150</v>
      </c>
      <c r="C3619" s="21">
        <v>0.23850040066730699</v>
      </c>
      <c r="D3619" s="21">
        <v>0.47585750804621402</v>
      </c>
      <c r="E3619" s="21">
        <v>0.16106936942965899</v>
      </c>
      <c r="F3619" s="21">
        <v>1.12903612937919</v>
      </c>
      <c r="G3619" s="21">
        <v>2.2492319707284798</v>
      </c>
      <c r="H3619" s="21">
        <v>0.76860236619329203</v>
      </c>
      <c r="I3619" s="10" t="str">
        <f>Table[[#This Row],[Solar]]&amp;Table[[#This Row],[Wind]]</f>
        <v>1501150</v>
      </c>
    </row>
    <row r="3620" spans="1:9" x14ac:dyDescent="0.3">
      <c r="A3620" s="19">
        <v>175</v>
      </c>
      <c r="B3620" s="20">
        <v>1150</v>
      </c>
      <c r="C3620" s="21">
        <v>0.23497212303391099</v>
      </c>
      <c r="D3620" s="21">
        <v>0.46818443314739899</v>
      </c>
      <c r="E3620" s="21">
        <v>0.15931239867624999</v>
      </c>
      <c r="F3620" s="21">
        <v>1.11209669967264</v>
      </c>
      <c r="G3620" s="21">
        <v>2.2125662973065299</v>
      </c>
      <c r="H3620" s="21">
        <v>0.76008154410244899</v>
      </c>
      <c r="I3620" s="10" t="str">
        <f>Table[[#This Row],[Solar]]&amp;Table[[#This Row],[Wind]]</f>
        <v>1751150</v>
      </c>
    </row>
    <row r="3621" spans="1:9" x14ac:dyDescent="0.3">
      <c r="A3621" s="19">
        <v>200</v>
      </c>
      <c r="B3621" s="20">
        <v>1150</v>
      </c>
      <c r="C3621" s="21">
        <v>0.23144384540051599</v>
      </c>
      <c r="D3621" s="21">
        <v>0.46051135824858502</v>
      </c>
      <c r="E3621" s="21">
        <v>0.15755542792284</v>
      </c>
      <c r="F3621" s="21">
        <v>1.0951572699660801</v>
      </c>
      <c r="G3621" s="21">
        <v>2.1759006238845702</v>
      </c>
      <c r="H3621" s="21">
        <v>0.75156072201160595</v>
      </c>
      <c r="I3621" s="10" t="str">
        <f>Table[[#This Row],[Solar]]&amp;Table[[#This Row],[Wind]]</f>
        <v>2001150</v>
      </c>
    </row>
    <row r="3622" spans="1:9" x14ac:dyDescent="0.3">
      <c r="A3622" s="19">
        <v>225</v>
      </c>
      <c r="B3622" s="20">
        <v>1150</v>
      </c>
      <c r="C3622" s="21">
        <v>0.22791556776711999</v>
      </c>
      <c r="D3622" s="21">
        <v>0.45283828334977</v>
      </c>
      <c r="E3622" s="21">
        <v>0.15579845716943</v>
      </c>
      <c r="F3622" s="21">
        <v>1.0782178402595299</v>
      </c>
      <c r="G3622" s="21">
        <v>2.1392349504626198</v>
      </c>
      <c r="H3622" s="21">
        <v>0.74303989992076303</v>
      </c>
      <c r="I3622" s="10" t="str">
        <f>Table[[#This Row],[Solar]]&amp;Table[[#This Row],[Wind]]</f>
        <v>2251150</v>
      </c>
    </row>
    <row r="3623" spans="1:9" x14ac:dyDescent="0.3">
      <c r="A3623" s="19">
        <v>250</v>
      </c>
      <c r="B3623" s="20">
        <v>1150</v>
      </c>
      <c r="C3623" s="21">
        <v>0.22438729013372499</v>
      </c>
      <c r="D3623" s="21">
        <v>0.44516520845095597</v>
      </c>
      <c r="E3623" s="21">
        <v>0.154041486416021</v>
      </c>
      <c r="F3623" s="21">
        <v>1.06127841055298</v>
      </c>
      <c r="G3623" s="21">
        <v>2.1025692770406601</v>
      </c>
      <c r="H3623" s="21">
        <v>0.73451907782991999</v>
      </c>
      <c r="I3623" s="10" t="str">
        <f>Table[[#This Row],[Solar]]&amp;Table[[#This Row],[Wind]]</f>
        <v>2501150</v>
      </c>
    </row>
    <row r="3624" spans="1:9" x14ac:dyDescent="0.3">
      <c r="A3624" s="19">
        <v>275</v>
      </c>
      <c r="B3624" s="20">
        <v>1150</v>
      </c>
      <c r="C3624" s="21">
        <v>0.22085901250032899</v>
      </c>
      <c r="D3624" s="21">
        <v>0.437492133552141</v>
      </c>
      <c r="E3624" s="21">
        <v>0.152284515662611</v>
      </c>
      <c r="F3624" s="21">
        <v>1.0443389808464201</v>
      </c>
      <c r="G3624" s="21">
        <v>2.0659036036187102</v>
      </c>
      <c r="H3624" s="21">
        <v>0.72599825573907695</v>
      </c>
      <c r="I3624" s="10" t="str">
        <f>Table[[#This Row],[Solar]]&amp;Table[[#This Row],[Wind]]</f>
        <v>2751150</v>
      </c>
    </row>
    <row r="3625" spans="1:9" x14ac:dyDescent="0.3">
      <c r="A3625" s="19">
        <v>300</v>
      </c>
      <c r="B3625" s="20">
        <v>1150</v>
      </c>
      <c r="C3625" s="21">
        <v>0.21733073486693399</v>
      </c>
      <c r="D3625" s="21">
        <v>0.42981905865332598</v>
      </c>
      <c r="E3625" s="21">
        <v>0.150527544909202</v>
      </c>
      <c r="F3625" s="21">
        <v>1.0273995511398699</v>
      </c>
      <c r="G3625" s="21">
        <v>2.0292379301967598</v>
      </c>
      <c r="H3625" s="21">
        <v>0.71747743364823402</v>
      </c>
      <c r="I3625" s="10" t="str">
        <f>Table[[#This Row],[Solar]]&amp;Table[[#This Row],[Wind]]</f>
        <v>3001150</v>
      </c>
    </row>
    <row r="3626" spans="1:9" x14ac:dyDescent="0.3">
      <c r="A3626" s="19">
        <v>325</v>
      </c>
      <c r="B3626" s="20">
        <v>1150</v>
      </c>
      <c r="C3626" s="21">
        <v>0.213802457233538</v>
      </c>
      <c r="D3626" s="21">
        <v>0.42214598375451201</v>
      </c>
      <c r="E3626" s="21">
        <v>0.14877057415579201</v>
      </c>
      <c r="F3626" s="21">
        <v>1.01046012143332</v>
      </c>
      <c r="G3626" s="21">
        <v>1.9925722567748001</v>
      </c>
      <c r="H3626" s="21">
        <v>0.70895661155739098</v>
      </c>
      <c r="I3626" s="10" t="str">
        <f>Table[[#This Row],[Solar]]&amp;Table[[#This Row],[Wind]]</f>
        <v>3251150</v>
      </c>
    </row>
    <row r="3627" spans="1:9" x14ac:dyDescent="0.3">
      <c r="A3627" s="19">
        <v>350</v>
      </c>
      <c r="B3627" s="20">
        <v>1150</v>
      </c>
      <c r="C3627" s="21">
        <v>0.210274179600143</v>
      </c>
      <c r="D3627" s="21">
        <v>0.41447290885569699</v>
      </c>
      <c r="E3627" s="21">
        <v>0.14701360340238201</v>
      </c>
      <c r="F3627" s="21">
        <v>0.99352069172676905</v>
      </c>
      <c r="G3627" s="21">
        <v>1.9559065833528499</v>
      </c>
      <c r="H3627" s="21">
        <v>0.70043578946654805</v>
      </c>
      <c r="I3627" s="10" t="str">
        <f>Table[[#This Row],[Solar]]&amp;Table[[#This Row],[Wind]]</f>
        <v>3501150</v>
      </c>
    </row>
    <row r="3628" spans="1:9" x14ac:dyDescent="0.3">
      <c r="A3628" s="19">
        <v>375</v>
      </c>
      <c r="B3628" s="20">
        <v>1150</v>
      </c>
      <c r="C3628" s="21">
        <v>0.21020667667537099</v>
      </c>
      <c r="D3628" s="21">
        <v>0.413288710725078</v>
      </c>
      <c r="E3628" s="21">
        <v>0.148058521785985</v>
      </c>
      <c r="F3628" s="21">
        <v>0.99145037098103195</v>
      </c>
      <c r="G3628" s="21">
        <v>1.9471531825241899</v>
      </c>
      <c r="H3628" s="21">
        <v>0.70376507082896</v>
      </c>
      <c r="I3628" s="10" t="str">
        <f>Table[[#This Row],[Solar]]&amp;Table[[#This Row],[Wind]]</f>
        <v>3751150</v>
      </c>
    </row>
    <row r="3629" spans="1:9" x14ac:dyDescent="0.3">
      <c r="A3629" s="19">
        <v>400</v>
      </c>
      <c r="B3629" s="20">
        <v>1150</v>
      </c>
      <c r="C3629" s="21">
        <v>0.21013917375060001</v>
      </c>
      <c r="D3629" s="21">
        <v>0.41210451259445902</v>
      </c>
      <c r="E3629" s="21">
        <v>0.14910344016958799</v>
      </c>
      <c r="F3629" s="21">
        <v>0.98938005023529496</v>
      </c>
      <c r="G3629" s="21">
        <v>1.9383997816955201</v>
      </c>
      <c r="H3629" s="21">
        <v>0.70709435219137096</v>
      </c>
      <c r="I3629" s="10" t="str">
        <f>Table[[#This Row],[Solar]]&amp;Table[[#This Row],[Wind]]</f>
        <v>4001150</v>
      </c>
    </row>
    <row r="3630" spans="1:9" x14ac:dyDescent="0.3">
      <c r="A3630" s="19">
        <v>425</v>
      </c>
      <c r="B3630" s="20">
        <v>1150</v>
      </c>
      <c r="C3630" s="21">
        <v>0.21007167082582801</v>
      </c>
      <c r="D3630" s="21">
        <v>0.41092031446383998</v>
      </c>
      <c r="E3630" s="21">
        <v>0.150148358553191</v>
      </c>
      <c r="F3630" s="21">
        <v>0.98730972948955797</v>
      </c>
      <c r="G3630" s="21">
        <v>1.92964638086686</v>
      </c>
      <c r="H3630" s="21">
        <v>0.71042363355378302</v>
      </c>
      <c r="I3630" s="10" t="str">
        <f>Table[[#This Row],[Solar]]&amp;Table[[#This Row],[Wind]]</f>
        <v>4251150</v>
      </c>
    </row>
    <row r="3631" spans="1:9" x14ac:dyDescent="0.3">
      <c r="A3631" s="19">
        <v>450</v>
      </c>
      <c r="B3631" s="20">
        <v>1150</v>
      </c>
      <c r="C3631" s="21">
        <v>0.210004167901056</v>
      </c>
      <c r="D3631" s="21">
        <v>0.40973611633322099</v>
      </c>
      <c r="E3631" s="21">
        <v>0.15119327693679299</v>
      </c>
      <c r="F3631" s="21">
        <v>0.98523940874381999</v>
      </c>
      <c r="G3631" s="21">
        <v>1.9208929800382</v>
      </c>
      <c r="H3631" s="21">
        <v>0.71375291491619497</v>
      </c>
      <c r="I3631" s="10" t="str">
        <f>Table[[#This Row],[Solar]]&amp;Table[[#This Row],[Wind]]</f>
        <v>4501150</v>
      </c>
    </row>
    <row r="3632" spans="1:9" x14ac:dyDescent="0.3">
      <c r="A3632" s="19">
        <v>475</v>
      </c>
      <c r="B3632" s="20">
        <v>1150</v>
      </c>
      <c r="C3632" s="21">
        <v>0.20993666497628499</v>
      </c>
      <c r="D3632" s="21">
        <v>0.408551918202602</v>
      </c>
      <c r="E3632" s="21">
        <v>0.15223819532039601</v>
      </c>
      <c r="F3632" s="21">
        <v>0.983169087998083</v>
      </c>
      <c r="G3632" s="21">
        <v>1.9121395792095299</v>
      </c>
      <c r="H3632" s="21">
        <v>0.71708219627860703</v>
      </c>
      <c r="I3632" s="10" t="str">
        <f>Table[[#This Row],[Solar]]&amp;Table[[#This Row],[Wind]]</f>
        <v>4751150</v>
      </c>
    </row>
    <row r="3633" spans="1:9" x14ac:dyDescent="0.3">
      <c r="A3633" s="19">
        <v>500</v>
      </c>
      <c r="B3633" s="20">
        <v>1150</v>
      </c>
      <c r="C3633" s="21">
        <v>0.20986916205151299</v>
      </c>
      <c r="D3633" s="21">
        <v>0.40736772007198302</v>
      </c>
      <c r="E3633" s="21">
        <v>0.153283113703999</v>
      </c>
      <c r="F3633" s="21">
        <v>0.98109876725234602</v>
      </c>
      <c r="G3633" s="21">
        <v>1.9033861783808701</v>
      </c>
      <c r="H3633" s="21">
        <v>0.72041147764101798</v>
      </c>
      <c r="I3633" s="10" t="str">
        <f>Table[[#This Row],[Solar]]&amp;Table[[#This Row],[Wind]]</f>
        <v>5001150</v>
      </c>
    </row>
    <row r="3634" spans="1:9" x14ac:dyDescent="0.3">
      <c r="A3634" s="19">
        <v>525</v>
      </c>
      <c r="B3634" s="20">
        <v>1150</v>
      </c>
      <c r="C3634" s="21">
        <v>0.20980165912674201</v>
      </c>
      <c r="D3634" s="21">
        <v>0.40618352194136398</v>
      </c>
      <c r="E3634" s="21">
        <v>0.15432803208760101</v>
      </c>
      <c r="F3634" s="21">
        <v>0.97902844650660903</v>
      </c>
      <c r="G3634" s="21">
        <v>1.89463277755221</v>
      </c>
      <c r="H3634" s="21">
        <v>0.72374075900343005</v>
      </c>
      <c r="I3634" s="10" t="str">
        <f>Table[[#This Row],[Solar]]&amp;Table[[#This Row],[Wind]]</f>
        <v>5251150</v>
      </c>
    </row>
    <row r="3635" spans="1:9" x14ac:dyDescent="0.3">
      <c r="A3635" s="19">
        <v>550</v>
      </c>
      <c r="B3635" s="20">
        <v>1150</v>
      </c>
      <c r="C3635" s="21">
        <v>0.20973415620197</v>
      </c>
      <c r="D3635" s="21">
        <v>0.40499932381074499</v>
      </c>
      <c r="E3635" s="21">
        <v>0.155372950471204</v>
      </c>
      <c r="F3635" s="21">
        <v>0.97695812576087204</v>
      </c>
      <c r="G3635" s="21">
        <v>1.88587937672354</v>
      </c>
      <c r="H3635" s="21">
        <v>0.727070040365842</v>
      </c>
      <c r="I3635" s="10" t="str">
        <f>Table[[#This Row],[Solar]]&amp;Table[[#This Row],[Wind]]</f>
        <v>5501150</v>
      </c>
    </row>
    <row r="3636" spans="1:9" x14ac:dyDescent="0.3">
      <c r="A3636" s="19">
        <v>575</v>
      </c>
      <c r="B3636" s="20">
        <v>1150</v>
      </c>
      <c r="C3636" s="21">
        <v>0.20966665327719899</v>
      </c>
      <c r="D3636" s="21">
        <v>0.40381512568012601</v>
      </c>
      <c r="E3636" s="21">
        <v>0.15641786885480699</v>
      </c>
      <c r="F3636" s="21">
        <v>0.97488780501513495</v>
      </c>
      <c r="G3636" s="21">
        <v>1.87712597589488</v>
      </c>
      <c r="H3636" s="21">
        <v>0.73039932172825395</v>
      </c>
      <c r="I3636" s="10" t="str">
        <f>Table[[#This Row],[Solar]]&amp;Table[[#This Row],[Wind]]</f>
        <v>5751150</v>
      </c>
    </row>
    <row r="3637" spans="1:9" x14ac:dyDescent="0.3">
      <c r="A3637" s="19">
        <v>600</v>
      </c>
      <c r="B3637" s="20">
        <v>1150</v>
      </c>
      <c r="C3637" s="21">
        <v>0.20959915035242699</v>
      </c>
      <c r="D3637" s="21">
        <v>0.40263092754950702</v>
      </c>
      <c r="E3637" s="21">
        <v>0.15746278723840901</v>
      </c>
      <c r="F3637" s="21">
        <v>0.97281748426939696</v>
      </c>
      <c r="G3637" s="21">
        <v>1.8683725750662199</v>
      </c>
      <c r="H3637" s="21">
        <v>0.73372860309066501</v>
      </c>
      <c r="I3637" s="10" t="str">
        <f>Table[[#This Row],[Solar]]&amp;Table[[#This Row],[Wind]]</f>
        <v>6001150</v>
      </c>
    </row>
    <row r="3638" spans="1:9" x14ac:dyDescent="0.3">
      <c r="A3638" s="19">
        <v>625</v>
      </c>
      <c r="B3638" s="20">
        <v>1150</v>
      </c>
      <c r="C3638" s="21">
        <v>0.20953164742765501</v>
      </c>
      <c r="D3638" s="21">
        <v>0.40144672941888898</v>
      </c>
      <c r="E3638" s="21">
        <v>0.158507705622012</v>
      </c>
      <c r="F3638" s="21">
        <v>0.97074716352365997</v>
      </c>
      <c r="G3638" s="21">
        <v>1.8596191742375501</v>
      </c>
      <c r="H3638" s="21">
        <v>0.73705788445307696</v>
      </c>
      <c r="I3638" s="10" t="str">
        <f>Table[[#This Row],[Solar]]&amp;Table[[#This Row],[Wind]]</f>
        <v>6251150</v>
      </c>
    </row>
    <row r="3639" spans="1:9" x14ac:dyDescent="0.3">
      <c r="A3639" s="19">
        <v>650</v>
      </c>
      <c r="B3639" s="20">
        <v>1150</v>
      </c>
      <c r="C3639" s="21">
        <v>0.209464144502884</v>
      </c>
      <c r="D3639" s="21">
        <v>0.40026253128827</v>
      </c>
      <c r="E3639" s="21">
        <v>0.15955262400561501</v>
      </c>
      <c r="F3639" s="21">
        <v>0.96867684277792299</v>
      </c>
      <c r="G3639" s="21">
        <v>1.85086577340889</v>
      </c>
      <c r="H3639" s="21">
        <v>0.74038716581548902</v>
      </c>
      <c r="I3639" s="10" t="str">
        <f>Table[[#This Row],[Solar]]&amp;Table[[#This Row],[Wind]]</f>
        <v>6501150</v>
      </c>
    </row>
    <row r="3640" spans="1:9" x14ac:dyDescent="0.3">
      <c r="A3640" s="19">
        <v>675</v>
      </c>
      <c r="B3640" s="20">
        <v>1150</v>
      </c>
      <c r="C3640" s="21">
        <v>0.209396641578112</v>
      </c>
      <c r="D3640" s="21">
        <v>0.39907833315765101</v>
      </c>
      <c r="E3640" s="21">
        <v>0.160597542389218</v>
      </c>
      <c r="F3640" s="21">
        <v>0.966606522032186</v>
      </c>
      <c r="G3640" s="21">
        <v>1.84211237258023</v>
      </c>
      <c r="H3640" s="21">
        <v>0.74371644717790097</v>
      </c>
      <c r="I3640" s="10" t="str">
        <f>Table[[#This Row],[Solar]]&amp;Table[[#This Row],[Wind]]</f>
        <v>6751150</v>
      </c>
    </row>
    <row r="3641" spans="1:9" x14ac:dyDescent="0.3">
      <c r="A3641" s="19">
        <v>700</v>
      </c>
      <c r="B3641" s="20">
        <v>1150</v>
      </c>
      <c r="C3641" s="21">
        <v>0.20932913865334099</v>
      </c>
      <c r="D3641" s="21">
        <v>0.39789413502703203</v>
      </c>
      <c r="E3641" s="21">
        <v>0.16164246077281999</v>
      </c>
      <c r="F3641" s="21">
        <v>0.96453620128644901</v>
      </c>
      <c r="G3641" s="21">
        <v>1.8333589717515599</v>
      </c>
      <c r="H3641" s="21">
        <v>0.74704572854031204</v>
      </c>
      <c r="I3641" s="10" t="str">
        <f>Table[[#This Row],[Solar]]&amp;Table[[#This Row],[Wind]]</f>
        <v>7001150</v>
      </c>
    </row>
    <row r="3642" spans="1:9" x14ac:dyDescent="0.3">
      <c r="A3642" s="19">
        <v>725</v>
      </c>
      <c r="B3642" s="20">
        <v>1150</v>
      </c>
      <c r="C3642" s="21">
        <v>0.20926163572856901</v>
      </c>
      <c r="D3642" s="21">
        <v>0.39670993689641298</v>
      </c>
      <c r="E3642" s="21">
        <v>0.16268737915642301</v>
      </c>
      <c r="F3642" s="21">
        <v>0.96246588054071103</v>
      </c>
      <c r="G3642" s="21">
        <v>1.8246055709229001</v>
      </c>
      <c r="H3642" s="21">
        <v>0.75037500990272399</v>
      </c>
      <c r="I3642" s="10" t="str">
        <f>Table[[#This Row],[Solar]]&amp;Table[[#This Row],[Wind]]</f>
        <v>7251150</v>
      </c>
    </row>
    <row r="3643" spans="1:9" x14ac:dyDescent="0.3">
      <c r="A3643" s="19">
        <v>750</v>
      </c>
      <c r="B3643" s="20">
        <v>1150</v>
      </c>
      <c r="C3643" s="21">
        <v>0.20919413280379701</v>
      </c>
      <c r="D3643" s="21">
        <v>0.395525738765794</v>
      </c>
      <c r="E3643" s="21">
        <v>0.163732297540026</v>
      </c>
      <c r="F3643" s="21">
        <v>0.96039555979497404</v>
      </c>
      <c r="G3643" s="21">
        <v>1.81585217009424</v>
      </c>
      <c r="H3643" s="21">
        <v>0.75370429126513605</v>
      </c>
      <c r="I3643" s="10" t="str">
        <f>Table[[#This Row],[Solar]]&amp;Table[[#This Row],[Wind]]</f>
        <v>7501150</v>
      </c>
    </row>
    <row r="3644" spans="1:9" x14ac:dyDescent="0.3">
      <c r="A3644" s="19">
        <v>775</v>
      </c>
      <c r="B3644" s="20">
        <v>1150</v>
      </c>
      <c r="C3644" s="21">
        <v>0.209126629879026</v>
      </c>
      <c r="D3644" s="21">
        <v>0.39434154063517501</v>
      </c>
      <c r="E3644" s="21">
        <v>0.16477721592362801</v>
      </c>
      <c r="F3644" s="21">
        <v>0.95832523904923705</v>
      </c>
      <c r="G3644" s="21">
        <v>1.80709876926557</v>
      </c>
      <c r="H3644" s="21">
        <v>0.757033572627547</v>
      </c>
      <c r="I3644" s="10" t="str">
        <f>Table[[#This Row],[Solar]]&amp;Table[[#This Row],[Wind]]</f>
        <v>7751150</v>
      </c>
    </row>
    <row r="3645" spans="1:9" x14ac:dyDescent="0.3">
      <c r="A3645" s="19">
        <v>800</v>
      </c>
      <c r="B3645" s="20">
        <v>1150</v>
      </c>
      <c r="C3645" s="21">
        <v>0.20905912695425399</v>
      </c>
      <c r="D3645" s="21">
        <v>0.39315734250455597</v>
      </c>
      <c r="E3645" s="21">
        <v>0.165822134307231</v>
      </c>
      <c r="F3645" s="21">
        <v>0.95625491830349996</v>
      </c>
      <c r="G3645" s="21">
        <v>1.79834536843691</v>
      </c>
      <c r="H3645" s="21">
        <v>0.76036285398995895</v>
      </c>
      <c r="I3645" s="10" t="str">
        <f>Table[[#This Row],[Solar]]&amp;Table[[#This Row],[Wind]]</f>
        <v>8001150</v>
      </c>
    </row>
    <row r="3646" spans="1:9" x14ac:dyDescent="0.3">
      <c r="A3646" s="19">
        <v>825</v>
      </c>
      <c r="B3646" s="20">
        <v>1150</v>
      </c>
      <c r="C3646" s="21">
        <v>0.20899162402948299</v>
      </c>
      <c r="D3646" s="21">
        <v>0.39197314437393699</v>
      </c>
      <c r="E3646" s="21">
        <v>0.16686705269083399</v>
      </c>
      <c r="F3646" s="21">
        <v>0.95418459755776297</v>
      </c>
      <c r="G3646" s="21">
        <v>1.7895919676082499</v>
      </c>
      <c r="H3646" s="21">
        <v>0.76369213535237102</v>
      </c>
      <c r="I3646" s="10" t="str">
        <f>Table[[#This Row],[Solar]]&amp;Table[[#This Row],[Wind]]</f>
        <v>8251150</v>
      </c>
    </row>
    <row r="3647" spans="1:9" x14ac:dyDescent="0.3">
      <c r="A3647" s="19">
        <v>850</v>
      </c>
      <c r="B3647" s="20">
        <v>1150</v>
      </c>
      <c r="C3647" s="21">
        <v>0.20892412110471101</v>
      </c>
      <c r="D3647" s="21">
        <v>0.390788946243318</v>
      </c>
      <c r="E3647" s="21">
        <v>0.16791197107443601</v>
      </c>
      <c r="F3647" s="21">
        <v>0.95211427681202598</v>
      </c>
      <c r="G3647" s="21">
        <v>1.7808385667795801</v>
      </c>
      <c r="H3647" s="21">
        <v>0.76702141671478297</v>
      </c>
      <c r="I3647" s="10" t="str">
        <f>Table[[#This Row],[Solar]]&amp;Table[[#This Row],[Wind]]</f>
        <v>8501150</v>
      </c>
    </row>
    <row r="3648" spans="1:9" x14ac:dyDescent="0.3">
      <c r="A3648" s="19">
        <v>875</v>
      </c>
      <c r="B3648" s="20">
        <v>1150</v>
      </c>
      <c r="C3648" s="21">
        <v>0.20885661817994</v>
      </c>
      <c r="D3648" s="21">
        <v>0.38960474811269902</v>
      </c>
      <c r="E3648" s="21">
        <v>0.16895688945803899</v>
      </c>
      <c r="F3648" s="21">
        <v>0.950043956066288</v>
      </c>
      <c r="G3648" s="21">
        <v>1.77208516595092</v>
      </c>
      <c r="H3648" s="21">
        <v>0.77035069807719403</v>
      </c>
      <c r="I3648" s="10" t="str">
        <f>Table[[#This Row],[Solar]]&amp;Table[[#This Row],[Wind]]</f>
        <v>8751150</v>
      </c>
    </row>
    <row r="3649" spans="1:9" x14ac:dyDescent="0.3">
      <c r="A3649" s="19">
        <v>900</v>
      </c>
      <c r="B3649" s="20">
        <v>1150</v>
      </c>
      <c r="C3649" s="21">
        <v>0.208789115255168</v>
      </c>
      <c r="D3649" s="21">
        <v>0.38842054998207998</v>
      </c>
      <c r="E3649" s="21">
        <v>0.17000180784164201</v>
      </c>
      <c r="F3649" s="21">
        <v>0.94797363532055101</v>
      </c>
      <c r="G3649" s="21">
        <v>1.76333176512226</v>
      </c>
      <c r="H3649" s="21">
        <v>0.77367997943960598</v>
      </c>
      <c r="I3649" s="10" t="str">
        <f>Table[[#This Row],[Solar]]&amp;Table[[#This Row],[Wind]]</f>
        <v>9001150</v>
      </c>
    </row>
    <row r="3650" spans="1:9" x14ac:dyDescent="0.3">
      <c r="A3650" s="19">
        <v>925</v>
      </c>
      <c r="B3650" s="20">
        <v>1150</v>
      </c>
      <c r="C3650" s="21">
        <v>0.20872161233039599</v>
      </c>
      <c r="D3650" s="21">
        <v>0.38723635185146099</v>
      </c>
      <c r="E3650" s="21">
        <v>0.171046726225245</v>
      </c>
      <c r="F3650" s="21">
        <v>0.94590331457481402</v>
      </c>
      <c r="G3650" s="21">
        <v>1.7545783642935999</v>
      </c>
      <c r="H3650" s="21">
        <v>0.77700926080201804</v>
      </c>
      <c r="I3650" s="10" t="str">
        <f>Table[[#This Row],[Solar]]&amp;Table[[#This Row],[Wind]]</f>
        <v>9251150</v>
      </c>
    </row>
    <row r="3651" spans="1:9" x14ac:dyDescent="0.3">
      <c r="A3651" s="19">
        <v>950</v>
      </c>
      <c r="B3651" s="20">
        <v>1150</v>
      </c>
      <c r="C3651" s="21">
        <v>0.20865410940562501</v>
      </c>
      <c r="D3651" s="21">
        <v>0.38605215372084201</v>
      </c>
      <c r="E3651" s="21">
        <v>0.17209164460884699</v>
      </c>
      <c r="F3651" s="21">
        <v>0.94383299382907704</v>
      </c>
      <c r="G3651" s="21">
        <v>1.7458249634649301</v>
      </c>
      <c r="H3651" s="21">
        <v>0.78033854216442999</v>
      </c>
      <c r="I3651" s="10" t="str">
        <f>Table[[#This Row],[Solar]]&amp;Table[[#This Row],[Wind]]</f>
        <v>9501150</v>
      </c>
    </row>
    <row r="3652" spans="1:9" x14ac:dyDescent="0.3">
      <c r="A3652" s="19">
        <v>975</v>
      </c>
      <c r="B3652" s="20">
        <v>1150</v>
      </c>
      <c r="C3652" s="21">
        <v>0.208586606480853</v>
      </c>
      <c r="D3652" s="21">
        <v>0.38486795559022302</v>
      </c>
      <c r="E3652" s="21">
        <v>0.17313656299245</v>
      </c>
      <c r="F3652" s="21">
        <v>0.94176267308334005</v>
      </c>
      <c r="G3652" s="21">
        <v>1.7370715626362701</v>
      </c>
      <c r="H3652" s="21">
        <v>0.78366782352684194</v>
      </c>
      <c r="I3652" s="10" t="str">
        <f>Table[[#This Row],[Solar]]&amp;Table[[#This Row],[Wind]]</f>
        <v>9751150</v>
      </c>
    </row>
    <row r="3653" spans="1:9" x14ac:dyDescent="0.3">
      <c r="A3653" s="19">
        <v>1000</v>
      </c>
      <c r="B3653" s="20">
        <v>1150</v>
      </c>
      <c r="C3653" s="21">
        <v>0.208519103556082</v>
      </c>
      <c r="D3653" s="21">
        <v>0.38368375745960398</v>
      </c>
      <c r="E3653" s="21">
        <v>0.17418148137605299</v>
      </c>
      <c r="F3653" s="21">
        <v>0.93969235233760195</v>
      </c>
      <c r="G3653" s="21">
        <v>1.72831816180761</v>
      </c>
      <c r="H3653" s="21">
        <v>0.78699710488925301</v>
      </c>
      <c r="I3653" s="10" t="str">
        <f>Table[[#This Row],[Solar]]&amp;Table[[#This Row],[Wind]]</f>
        <v>10001150</v>
      </c>
    </row>
    <row r="3654" spans="1:9" x14ac:dyDescent="0.3">
      <c r="A3654" s="19">
        <v>1025</v>
      </c>
      <c r="B3654" s="20">
        <v>1150</v>
      </c>
      <c r="C3654" s="21">
        <v>0.20845160063130999</v>
      </c>
      <c r="D3654" s="21">
        <v>0.38249955932898499</v>
      </c>
      <c r="E3654" s="21">
        <v>0.17522639975965501</v>
      </c>
      <c r="F3654" s="21">
        <v>0.93762203159186497</v>
      </c>
      <c r="G3654" s="21">
        <v>1.71956476097894</v>
      </c>
      <c r="H3654" s="21">
        <v>0.79032638625166496</v>
      </c>
      <c r="I3654" s="10" t="str">
        <f>Table[[#This Row],[Solar]]&amp;Table[[#This Row],[Wind]]</f>
        <v>10251150</v>
      </c>
    </row>
    <row r="3655" spans="1:9" x14ac:dyDescent="0.3">
      <c r="A3655" s="19">
        <v>1050</v>
      </c>
      <c r="B3655" s="20">
        <v>1150</v>
      </c>
      <c r="C3655" s="21">
        <v>0.20838409770653801</v>
      </c>
      <c r="D3655" s="21">
        <v>0.38131536119836601</v>
      </c>
      <c r="E3655" s="21">
        <v>0.176271318143258</v>
      </c>
      <c r="F3655" s="21">
        <v>0.93555171084612798</v>
      </c>
      <c r="G3655" s="21">
        <v>1.7108113601502799</v>
      </c>
      <c r="H3655" s="21">
        <v>0.79365566761407702</v>
      </c>
      <c r="I3655" s="10" t="str">
        <f>Table[[#This Row],[Solar]]&amp;Table[[#This Row],[Wind]]</f>
        <v>10501150</v>
      </c>
    </row>
    <row r="3656" spans="1:9" x14ac:dyDescent="0.3">
      <c r="A3656" s="19">
        <v>1075</v>
      </c>
      <c r="B3656" s="20">
        <v>1150</v>
      </c>
      <c r="C3656" s="21">
        <v>0.20831659478176701</v>
      </c>
      <c r="D3656" s="21">
        <v>0.38013116306774702</v>
      </c>
      <c r="E3656" s="21">
        <v>0.17731623652686099</v>
      </c>
      <c r="F3656" s="21">
        <v>0.933481390100391</v>
      </c>
      <c r="G3656" s="21">
        <v>1.7020579593216201</v>
      </c>
      <c r="H3656" s="21">
        <v>0.79698494897648797</v>
      </c>
      <c r="I3656" s="10" t="str">
        <f>Table[[#This Row],[Solar]]&amp;Table[[#This Row],[Wind]]</f>
        <v>10751150</v>
      </c>
    </row>
    <row r="3657" spans="1:9" x14ac:dyDescent="0.3">
      <c r="A3657" s="19">
        <v>1100</v>
      </c>
      <c r="B3657" s="20">
        <v>1150</v>
      </c>
      <c r="C3657" s="21">
        <v>0.208249091856995</v>
      </c>
      <c r="D3657" s="21">
        <v>0.37894696493712898</v>
      </c>
      <c r="E3657" s="21">
        <v>0.178361154910463</v>
      </c>
      <c r="F3657" s="21">
        <v>0.93141106935465401</v>
      </c>
      <c r="G3657" s="21">
        <v>1.69330455849295</v>
      </c>
      <c r="H3657" s="21">
        <v>0.80031423033890003</v>
      </c>
      <c r="I3657" s="10" t="str">
        <f>Table[[#This Row],[Solar]]&amp;Table[[#This Row],[Wind]]</f>
        <v>11001150</v>
      </c>
    </row>
    <row r="3658" spans="1:9" x14ac:dyDescent="0.3">
      <c r="A3658" s="19">
        <v>1125</v>
      </c>
      <c r="B3658" s="20">
        <v>1150</v>
      </c>
      <c r="C3658" s="21">
        <v>0.20818158893222399</v>
      </c>
      <c r="D3658" s="21">
        <v>0.37776276680651</v>
      </c>
      <c r="E3658" s="21">
        <v>0.17940607329406599</v>
      </c>
      <c r="F3658" s="21">
        <v>0.92934074860891702</v>
      </c>
      <c r="G3658" s="21">
        <v>1.68455115766429</v>
      </c>
      <c r="H3658" s="21">
        <v>0.80364351170131199</v>
      </c>
      <c r="I3658" s="10" t="str">
        <f>Table[[#This Row],[Solar]]&amp;Table[[#This Row],[Wind]]</f>
        <v>11251150</v>
      </c>
    </row>
    <row r="3659" spans="1:9" x14ac:dyDescent="0.3">
      <c r="A3659" s="19">
        <v>1150</v>
      </c>
      <c r="B3659" s="20">
        <v>1150</v>
      </c>
      <c r="C3659" s="21">
        <v>0.20811408600745199</v>
      </c>
      <c r="D3659" s="21">
        <v>0.37657856867589101</v>
      </c>
      <c r="E3659" s="21">
        <v>0.18045099167766901</v>
      </c>
      <c r="F3659" s="21">
        <v>0.92727042786317904</v>
      </c>
      <c r="G3659" s="21">
        <v>1.6757977568356299</v>
      </c>
      <c r="H3659" s="21">
        <v>0.80697279306372405</v>
      </c>
      <c r="I3659" s="10" t="str">
        <f>Table[[#This Row],[Solar]]&amp;Table[[#This Row],[Wind]]</f>
        <v>11501150</v>
      </c>
    </row>
    <row r="3660" spans="1:9" x14ac:dyDescent="0.3">
      <c r="A3660" s="19">
        <v>1175</v>
      </c>
      <c r="B3660" s="20">
        <v>1150</v>
      </c>
      <c r="C3660" s="21">
        <v>0.20852254215716601</v>
      </c>
      <c r="D3660" s="21">
        <v>0.37613682068749899</v>
      </c>
      <c r="E3660" s="21">
        <v>0.182370422606312</v>
      </c>
      <c r="F3660" s="21">
        <v>0.92985911647487995</v>
      </c>
      <c r="G3660" s="21">
        <v>1.6753096289754199</v>
      </c>
      <c r="H3660" s="21">
        <v>0.81607579948614195</v>
      </c>
      <c r="I3660" s="10" t="str">
        <f>Table[[#This Row],[Solar]]&amp;Table[[#This Row],[Wind]]</f>
        <v>11751150</v>
      </c>
    </row>
    <row r="3661" spans="1:9" x14ac:dyDescent="0.3">
      <c r="A3661" s="19">
        <v>1200</v>
      </c>
      <c r="B3661" s="20">
        <v>1150</v>
      </c>
      <c r="C3661" s="21">
        <v>0.208930998306881</v>
      </c>
      <c r="D3661" s="21">
        <v>0.37569507269910701</v>
      </c>
      <c r="E3661" s="21">
        <v>0.184289853534956</v>
      </c>
      <c r="F3661" s="21">
        <v>0.93244780508658098</v>
      </c>
      <c r="G3661" s="21">
        <v>1.6748215011152101</v>
      </c>
      <c r="H3661" s="21">
        <v>0.82517880590855996</v>
      </c>
      <c r="I3661" s="10" t="str">
        <f>Table[[#This Row],[Solar]]&amp;Table[[#This Row],[Wind]]</f>
        <v>12001150</v>
      </c>
    </row>
    <row r="3662" spans="1:9" x14ac:dyDescent="0.3">
      <c r="A3662" s="19">
        <v>1225</v>
      </c>
      <c r="B3662" s="20">
        <v>1150</v>
      </c>
      <c r="C3662" s="21">
        <v>0.20933945445659499</v>
      </c>
      <c r="D3662" s="21">
        <v>0.37525332471071499</v>
      </c>
      <c r="E3662" s="21">
        <v>0.186209284463599</v>
      </c>
      <c r="F3662" s="21">
        <v>0.93503649369828201</v>
      </c>
      <c r="G3662" s="21">
        <v>1.6743333732550001</v>
      </c>
      <c r="H3662" s="21">
        <v>0.83428181233097898</v>
      </c>
      <c r="I3662" s="10" t="str">
        <f>Table[[#This Row],[Solar]]&amp;Table[[#This Row],[Wind]]</f>
        <v>12251150</v>
      </c>
    </row>
    <row r="3663" spans="1:9" x14ac:dyDescent="0.3">
      <c r="A3663" s="19">
        <v>1250</v>
      </c>
      <c r="B3663" s="20">
        <v>1150</v>
      </c>
      <c r="C3663" s="21">
        <v>0.20974791060631001</v>
      </c>
      <c r="D3663" s="21">
        <v>0.37481157672232401</v>
      </c>
      <c r="E3663" s="21">
        <v>0.18812871539224199</v>
      </c>
      <c r="F3663" s="21">
        <v>0.93762518230998304</v>
      </c>
      <c r="G3663" s="21">
        <v>1.6738452453947901</v>
      </c>
      <c r="H3663" s="21">
        <v>0.84338481875339699</v>
      </c>
      <c r="I3663" s="10" t="str">
        <f>Table[[#This Row],[Solar]]&amp;Table[[#This Row],[Wind]]</f>
        <v>12501150</v>
      </c>
    </row>
    <row r="3664" spans="1:9" x14ac:dyDescent="0.3">
      <c r="A3664" s="19">
        <v>1275</v>
      </c>
      <c r="B3664" s="20">
        <v>1150</v>
      </c>
      <c r="C3664" s="21">
        <v>0.210539163844534</v>
      </c>
      <c r="D3664" s="21">
        <v>0.37494274213276702</v>
      </c>
      <c r="E3664" s="21">
        <v>0.19042185172190501</v>
      </c>
      <c r="F3664" s="21">
        <v>0.94173864687320197</v>
      </c>
      <c r="G3664" s="21">
        <v>1.67573761611654</v>
      </c>
      <c r="H3664" s="21">
        <v>0.85384183931047097</v>
      </c>
      <c r="I3664" s="10" t="str">
        <f>Table[[#This Row],[Solar]]&amp;Table[[#This Row],[Wind]]</f>
        <v>12751150</v>
      </c>
    </row>
    <row r="3665" spans="1:9" x14ac:dyDescent="0.3">
      <c r="A3665" s="19">
        <v>1300</v>
      </c>
      <c r="B3665" s="20">
        <v>1150</v>
      </c>
      <c r="C3665" s="21">
        <v>0.212861605436798</v>
      </c>
      <c r="D3665" s="21">
        <v>0.37736556113855102</v>
      </c>
      <c r="E3665" s="21">
        <v>0.19420980965564499</v>
      </c>
      <c r="F3665" s="21">
        <v>0.95195121524249604</v>
      </c>
      <c r="G3665" s="21">
        <v>1.6871519811661799</v>
      </c>
      <c r="H3665" s="21">
        <v>0.86971491640616805</v>
      </c>
      <c r="I3665" s="10" t="str">
        <f>Table[[#This Row],[Solar]]&amp;Table[[#This Row],[Wind]]</f>
        <v>13001150</v>
      </c>
    </row>
    <row r="3666" spans="1:9" x14ac:dyDescent="0.3">
      <c r="A3666" s="19">
        <v>1325</v>
      </c>
      <c r="B3666" s="20">
        <v>1150</v>
      </c>
      <c r="C3666" s="21">
        <v>0.21518404702906099</v>
      </c>
      <c r="D3666" s="21">
        <v>0.37978838014433403</v>
      </c>
      <c r="E3666" s="21">
        <v>0.197997767589385</v>
      </c>
      <c r="F3666" s="21">
        <v>0.962163783611789</v>
      </c>
      <c r="G3666" s="21">
        <v>1.69856634621581</v>
      </c>
      <c r="H3666" s="21">
        <v>0.88558799350186501</v>
      </c>
      <c r="I3666" s="10" t="str">
        <f>Table[[#This Row],[Solar]]&amp;Table[[#This Row],[Wind]]</f>
        <v>13251150</v>
      </c>
    </row>
    <row r="3667" spans="1:9" x14ac:dyDescent="0.3">
      <c r="A3667" s="19">
        <v>1350</v>
      </c>
      <c r="B3667" s="20">
        <v>1150</v>
      </c>
      <c r="C3667" s="21">
        <v>0.21750648862132499</v>
      </c>
      <c r="D3667" s="21">
        <v>0.38221119915011798</v>
      </c>
      <c r="E3667" s="21">
        <v>0.20178572552312499</v>
      </c>
      <c r="F3667" s="21">
        <v>0.97237635198108296</v>
      </c>
      <c r="G3667" s="21">
        <v>1.7099807112654399</v>
      </c>
      <c r="H3667" s="21">
        <v>0.90146107059756198</v>
      </c>
      <c r="I3667" s="10" t="str">
        <f>Table[[#This Row],[Solar]]&amp;Table[[#This Row],[Wind]]</f>
        <v>13501150</v>
      </c>
    </row>
    <row r="3668" spans="1:9" x14ac:dyDescent="0.3">
      <c r="A3668" s="19">
        <v>0</v>
      </c>
      <c r="B3668" s="20">
        <v>1175</v>
      </c>
      <c r="C3668" s="21">
        <v>0.25884960602941698</v>
      </c>
      <c r="D3668" s="21">
        <v>0.51919768419137902</v>
      </c>
      <c r="E3668" s="21">
        <v>0.172649634249156</v>
      </c>
      <c r="F3668" s="21">
        <v>1.2319980986219099</v>
      </c>
      <c r="G3668" s="21">
        <v>2.4669054557424799</v>
      </c>
      <c r="H3668" s="21">
        <v>0.82812408045895103</v>
      </c>
      <c r="I3668" s="10" t="str">
        <f>Table[[#This Row],[Solar]]&amp;Table[[#This Row],[Wind]]</f>
        <v>01175</v>
      </c>
    </row>
    <row r="3669" spans="1:9" x14ac:dyDescent="0.3">
      <c r="A3669" s="19">
        <v>25</v>
      </c>
      <c r="B3669" s="20">
        <v>1175</v>
      </c>
      <c r="C3669" s="21">
        <v>0.25532132839602101</v>
      </c>
      <c r="D3669" s="21">
        <v>0.51152460929256405</v>
      </c>
      <c r="E3669" s="21">
        <v>0.170892663495746</v>
      </c>
      <c r="F3669" s="21">
        <v>1.21505866891536</v>
      </c>
      <c r="G3669" s="21">
        <v>2.4302397823205202</v>
      </c>
      <c r="H3669" s="21">
        <v>0.81960325836810799</v>
      </c>
      <c r="I3669" s="10" t="str">
        <f>Table[[#This Row],[Solar]]&amp;Table[[#This Row],[Wind]]</f>
        <v>251175</v>
      </c>
    </row>
    <row r="3670" spans="1:9" x14ac:dyDescent="0.3">
      <c r="A3670" s="19">
        <v>50</v>
      </c>
      <c r="B3670" s="20">
        <v>1175</v>
      </c>
      <c r="C3670" s="21">
        <v>0.25179305076262498</v>
      </c>
      <c r="D3670" s="21">
        <v>0.50385153439374897</v>
      </c>
      <c r="E3670" s="21">
        <v>0.169135692742336</v>
      </c>
      <c r="F3670" s="21">
        <v>1.19811923920881</v>
      </c>
      <c r="G3670" s="21">
        <v>2.3935741088985698</v>
      </c>
      <c r="H3670" s="21">
        <v>0.81108243627726495</v>
      </c>
      <c r="I3670" s="10" t="str">
        <f>Table[[#This Row],[Solar]]&amp;Table[[#This Row],[Wind]]</f>
        <v>501175</v>
      </c>
    </row>
    <row r="3671" spans="1:9" x14ac:dyDescent="0.3">
      <c r="A3671" s="19">
        <v>75</v>
      </c>
      <c r="B3671" s="20">
        <v>1175</v>
      </c>
      <c r="C3671" s="21">
        <v>0.24826477312923001</v>
      </c>
      <c r="D3671" s="21">
        <v>0.496178459494935</v>
      </c>
      <c r="E3671" s="21">
        <v>0.167378721988927</v>
      </c>
      <c r="F3671" s="21">
        <v>1.1811798095022501</v>
      </c>
      <c r="G3671" s="21">
        <v>2.3569084354766199</v>
      </c>
      <c r="H3671" s="21">
        <v>0.80256161418642202</v>
      </c>
      <c r="I3671" s="10" t="str">
        <f>Table[[#This Row],[Solar]]&amp;Table[[#This Row],[Wind]]</f>
        <v>751175</v>
      </c>
    </row>
    <row r="3672" spans="1:9" x14ac:dyDescent="0.3">
      <c r="A3672" s="19">
        <v>100</v>
      </c>
      <c r="B3672" s="20">
        <v>1175</v>
      </c>
      <c r="C3672" s="21">
        <v>0.24473649549583401</v>
      </c>
      <c r="D3672" s="21">
        <v>0.48850538459611997</v>
      </c>
      <c r="E3672" s="21">
        <v>0.16562175123551701</v>
      </c>
      <c r="F3672" s="21">
        <v>1.1642403797956999</v>
      </c>
      <c r="G3672" s="21">
        <v>2.3202427620546602</v>
      </c>
      <c r="H3672" s="21">
        <v>0.79404079209557898</v>
      </c>
      <c r="I3672" s="10" t="str">
        <f>Table[[#This Row],[Solar]]&amp;Table[[#This Row],[Wind]]</f>
        <v>1001175</v>
      </c>
    </row>
    <row r="3673" spans="1:9" x14ac:dyDescent="0.3">
      <c r="A3673" s="19">
        <v>125</v>
      </c>
      <c r="B3673" s="20">
        <v>1175</v>
      </c>
      <c r="C3673" s="21">
        <v>0.24120821786243901</v>
      </c>
      <c r="D3673" s="21">
        <v>0.480832309697306</v>
      </c>
      <c r="E3673" s="21">
        <v>0.16386478048210801</v>
      </c>
      <c r="F3673" s="21">
        <v>1.14730095008915</v>
      </c>
      <c r="G3673" s="21">
        <v>2.2835770886327098</v>
      </c>
      <c r="H3673" s="21">
        <v>0.78551997000473595</v>
      </c>
      <c r="I3673" s="10" t="str">
        <f>Table[[#This Row],[Solar]]&amp;Table[[#This Row],[Wind]]</f>
        <v>1251175</v>
      </c>
    </row>
    <row r="3674" spans="1:9" x14ac:dyDescent="0.3">
      <c r="A3674" s="19">
        <v>150</v>
      </c>
      <c r="B3674" s="20">
        <v>1175</v>
      </c>
      <c r="C3674" s="21">
        <v>0.23767994022904301</v>
      </c>
      <c r="D3674" s="21">
        <v>0.47315923479849098</v>
      </c>
      <c r="E3674" s="21">
        <v>0.16210780972869801</v>
      </c>
      <c r="F3674" s="21">
        <v>1.1303615203825901</v>
      </c>
      <c r="G3674" s="21">
        <v>2.2469114152107501</v>
      </c>
      <c r="H3674" s="21">
        <v>0.77699914791389302</v>
      </c>
      <c r="I3674" s="10" t="str">
        <f>Table[[#This Row],[Solar]]&amp;Table[[#This Row],[Wind]]</f>
        <v>1501175</v>
      </c>
    </row>
    <row r="3675" spans="1:9" x14ac:dyDescent="0.3">
      <c r="A3675" s="19">
        <v>175</v>
      </c>
      <c r="B3675" s="20">
        <v>1175</v>
      </c>
      <c r="C3675" s="21">
        <v>0.23415166259564801</v>
      </c>
      <c r="D3675" s="21">
        <v>0.46548615989967601</v>
      </c>
      <c r="E3675" s="21">
        <v>0.16035083897528801</v>
      </c>
      <c r="F3675" s="21">
        <v>1.1134220906760399</v>
      </c>
      <c r="G3675" s="21">
        <v>2.2102457417888002</v>
      </c>
      <c r="H3675" s="21">
        <v>0.76847832582304998</v>
      </c>
      <c r="I3675" s="10" t="str">
        <f>Table[[#This Row],[Solar]]&amp;Table[[#This Row],[Wind]]</f>
        <v>1751175</v>
      </c>
    </row>
    <row r="3676" spans="1:9" x14ac:dyDescent="0.3">
      <c r="A3676" s="19">
        <v>200</v>
      </c>
      <c r="B3676" s="20">
        <v>1175</v>
      </c>
      <c r="C3676" s="21">
        <v>0.23062338496225199</v>
      </c>
      <c r="D3676" s="21">
        <v>0.45781308500086199</v>
      </c>
      <c r="E3676" s="21">
        <v>0.15859386822187899</v>
      </c>
      <c r="F3676" s="21">
        <v>1.09648266096949</v>
      </c>
      <c r="G3676" s="21">
        <v>2.1735800683668498</v>
      </c>
      <c r="H3676" s="21">
        <v>0.75995750373220605</v>
      </c>
      <c r="I3676" s="10" t="str">
        <f>Table[[#This Row],[Solar]]&amp;Table[[#This Row],[Wind]]</f>
        <v>2001175</v>
      </c>
    </row>
    <row r="3677" spans="1:9" x14ac:dyDescent="0.3">
      <c r="A3677" s="19">
        <v>225</v>
      </c>
      <c r="B3677" s="20">
        <v>1175</v>
      </c>
      <c r="C3677" s="21">
        <v>0.22709510732885699</v>
      </c>
      <c r="D3677" s="21">
        <v>0.45014001010204702</v>
      </c>
      <c r="E3677" s="21">
        <v>0.15683689746846899</v>
      </c>
      <c r="F3677" s="21">
        <v>1.0795432312629301</v>
      </c>
      <c r="G3677" s="21">
        <v>2.1369143949448901</v>
      </c>
      <c r="H3677" s="21">
        <v>0.75143668164136301</v>
      </c>
      <c r="I3677" s="10" t="str">
        <f>Table[[#This Row],[Solar]]&amp;Table[[#This Row],[Wind]]</f>
        <v>2251175</v>
      </c>
    </row>
    <row r="3678" spans="1:9" x14ac:dyDescent="0.3">
      <c r="A3678" s="19">
        <v>250</v>
      </c>
      <c r="B3678" s="20">
        <v>1175</v>
      </c>
      <c r="C3678" s="21">
        <v>0.22356682969546099</v>
      </c>
      <c r="D3678" s="21">
        <v>0.44246693520323199</v>
      </c>
      <c r="E3678" s="21">
        <v>0.15507992671505999</v>
      </c>
      <c r="F3678" s="21">
        <v>1.0626038015563799</v>
      </c>
      <c r="G3678" s="21">
        <v>2.1002487215229402</v>
      </c>
      <c r="H3678" s="21">
        <v>0.74291585955051997</v>
      </c>
      <c r="I3678" s="10" t="str">
        <f>Table[[#This Row],[Solar]]&amp;Table[[#This Row],[Wind]]</f>
        <v>2501175</v>
      </c>
    </row>
    <row r="3679" spans="1:9" x14ac:dyDescent="0.3">
      <c r="A3679" s="19">
        <v>275</v>
      </c>
      <c r="B3679" s="20">
        <v>1175</v>
      </c>
      <c r="C3679" s="21">
        <v>0.22003855206206599</v>
      </c>
      <c r="D3679" s="21">
        <v>0.43479386030441802</v>
      </c>
      <c r="E3679" s="21">
        <v>0.15332295596164999</v>
      </c>
      <c r="F3679" s="21">
        <v>1.04566437184983</v>
      </c>
      <c r="G3679" s="21">
        <v>2.06358304810098</v>
      </c>
      <c r="H3679" s="21">
        <v>0.73439503745967705</v>
      </c>
      <c r="I3679" s="10" t="str">
        <f>Table[[#This Row],[Solar]]&amp;Table[[#This Row],[Wind]]</f>
        <v>2751175</v>
      </c>
    </row>
    <row r="3680" spans="1:9" x14ac:dyDescent="0.3">
      <c r="A3680" s="19">
        <v>300</v>
      </c>
      <c r="B3680" s="20">
        <v>1175</v>
      </c>
      <c r="C3680" s="21">
        <v>0.21651027442866999</v>
      </c>
      <c r="D3680" s="21">
        <v>0.427120785405603</v>
      </c>
      <c r="E3680" s="21">
        <v>0.15156598520823999</v>
      </c>
      <c r="F3680" s="21">
        <v>1.02872494214327</v>
      </c>
      <c r="G3680" s="21">
        <v>2.0269173746790301</v>
      </c>
      <c r="H3680" s="21">
        <v>0.72587421536883401</v>
      </c>
      <c r="I3680" s="10" t="str">
        <f>Table[[#This Row],[Solar]]&amp;Table[[#This Row],[Wind]]</f>
        <v>3001175</v>
      </c>
    </row>
    <row r="3681" spans="1:9" x14ac:dyDescent="0.3">
      <c r="A3681" s="19">
        <v>325</v>
      </c>
      <c r="B3681" s="20">
        <v>1175</v>
      </c>
      <c r="C3681" s="21">
        <v>0.21298199679527499</v>
      </c>
      <c r="D3681" s="21">
        <v>0.41944771050678897</v>
      </c>
      <c r="E3681" s="21">
        <v>0.149809014454831</v>
      </c>
      <c r="F3681" s="21">
        <v>1.0117855124367201</v>
      </c>
      <c r="G3681" s="21">
        <v>1.99025170125708</v>
      </c>
      <c r="H3681" s="21">
        <v>0.71735339327799097</v>
      </c>
      <c r="I3681" s="10" t="str">
        <f>Table[[#This Row],[Solar]]&amp;Table[[#This Row],[Wind]]</f>
        <v>3251175</v>
      </c>
    </row>
    <row r="3682" spans="1:9" x14ac:dyDescent="0.3">
      <c r="A3682" s="19">
        <v>350</v>
      </c>
      <c r="B3682" s="20">
        <v>1175</v>
      </c>
      <c r="C3682" s="21">
        <v>0.21291449387050301</v>
      </c>
      <c r="D3682" s="21">
        <v>0.41826351237616999</v>
      </c>
      <c r="E3682" s="21">
        <v>0.15085393283843301</v>
      </c>
      <c r="F3682" s="21">
        <v>1.0097151916909799</v>
      </c>
      <c r="G3682" s="21">
        <v>1.9814983004284099</v>
      </c>
      <c r="H3682" s="21">
        <v>0.72068267464040303</v>
      </c>
      <c r="I3682" s="10" t="str">
        <f>Table[[#This Row],[Solar]]&amp;Table[[#This Row],[Wind]]</f>
        <v>3501175</v>
      </c>
    </row>
    <row r="3683" spans="1:9" x14ac:dyDescent="0.3">
      <c r="A3683" s="19">
        <v>375</v>
      </c>
      <c r="B3683" s="20">
        <v>1175</v>
      </c>
      <c r="C3683" s="21">
        <v>0.21284699094573201</v>
      </c>
      <c r="D3683" s="21">
        <v>0.417079314245551</v>
      </c>
      <c r="E3683" s="21">
        <v>0.151898851222036</v>
      </c>
      <c r="F3683" s="21">
        <v>1.0076448709452499</v>
      </c>
      <c r="G3683" s="21">
        <v>1.9727448995997501</v>
      </c>
      <c r="H3683" s="21">
        <v>0.72401195600281498</v>
      </c>
      <c r="I3683" s="10" t="str">
        <f>Table[[#This Row],[Solar]]&amp;Table[[#This Row],[Wind]]</f>
        <v>3751175</v>
      </c>
    </row>
    <row r="3684" spans="1:9" x14ac:dyDescent="0.3">
      <c r="A3684" s="19">
        <v>400</v>
      </c>
      <c r="B3684" s="20">
        <v>1175</v>
      </c>
      <c r="C3684" s="21">
        <v>0.21277948802096</v>
      </c>
      <c r="D3684" s="21">
        <v>0.41589511611493202</v>
      </c>
      <c r="E3684" s="21">
        <v>0.15294376960563899</v>
      </c>
      <c r="F3684" s="21">
        <v>1.0055745501995099</v>
      </c>
      <c r="G3684" s="21">
        <v>1.96399149877109</v>
      </c>
      <c r="H3684" s="21">
        <v>0.72734123736522605</v>
      </c>
      <c r="I3684" s="10" t="str">
        <f>Table[[#This Row],[Solar]]&amp;Table[[#This Row],[Wind]]</f>
        <v>4001175</v>
      </c>
    </row>
    <row r="3685" spans="1:9" x14ac:dyDescent="0.3">
      <c r="A3685" s="19">
        <v>425</v>
      </c>
      <c r="B3685" s="20">
        <v>1175</v>
      </c>
      <c r="C3685" s="21">
        <v>0.21271198509618799</v>
      </c>
      <c r="D3685" s="21">
        <v>0.41471091798431298</v>
      </c>
      <c r="E3685" s="21">
        <v>0.15398868798924101</v>
      </c>
      <c r="F3685" s="21">
        <v>1.0035042294537699</v>
      </c>
      <c r="G3685" s="21">
        <v>1.95523809794242</v>
      </c>
      <c r="H3685" s="21">
        <v>0.730670518727638</v>
      </c>
      <c r="I3685" s="10" t="str">
        <f>Table[[#This Row],[Solar]]&amp;Table[[#This Row],[Wind]]</f>
        <v>4251175</v>
      </c>
    </row>
    <row r="3686" spans="1:9" x14ac:dyDescent="0.3">
      <c r="A3686" s="19">
        <v>450</v>
      </c>
      <c r="B3686" s="20">
        <v>1175</v>
      </c>
      <c r="C3686" s="21">
        <v>0.21264448217141699</v>
      </c>
      <c r="D3686" s="21">
        <v>0.41352671985369399</v>
      </c>
      <c r="E3686" s="21">
        <v>0.155033606372844</v>
      </c>
      <c r="F3686" s="21">
        <v>1.00143390870803</v>
      </c>
      <c r="G3686" s="21">
        <v>1.9464846971137599</v>
      </c>
      <c r="H3686" s="21">
        <v>0.73399980009004995</v>
      </c>
      <c r="I3686" s="10" t="str">
        <f>Table[[#This Row],[Solar]]&amp;Table[[#This Row],[Wind]]</f>
        <v>4501175</v>
      </c>
    </row>
    <row r="3687" spans="1:9" x14ac:dyDescent="0.3">
      <c r="A3687" s="19">
        <v>475</v>
      </c>
      <c r="B3687" s="20">
        <v>1175</v>
      </c>
      <c r="C3687" s="21">
        <v>0.21257697924664501</v>
      </c>
      <c r="D3687" s="21">
        <v>0.41234252172307501</v>
      </c>
      <c r="E3687" s="21">
        <v>0.15607852475644701</v>
      </c>
      <c r="F3687" s="21">
        <v>0.99936358796230096</v>
      </c>
      <c r="G3687" s="21">
        <v>1.9377312962851001</v>
      </c>
      <c r="H3687" s="21">
        <v>0.73732908145246201</v>
      </c>
      <c r="I3687" s="10" t="str">
        <f>Table[[#This Row],[Solar]]&amp;Table[[#This Row],[Wind]]</f>
        <v>4751175</v>
      </c>
    </row>
    <row r="3688" spans="1:9" x14ac:dyDescent="0.3">
      <c r="A3688" s="19">
        <v>500</v>
      </c>
      <c r="B3688" s="20">
        <v>1175</v>
      </c>
      <c r="C3688" s="21">
        <v>0.212509476321874</v>
      </c>
      <c r="D3688" s="21">
        <v>0.41115832359245602</v>
      </c>
      <c r="E3688" s="21">
        <v>0.15712344314005</v>
      </c>
      <c r="F3688" s="21">
        <v>0.99729326721656397</v>
      </c>
      <c r="G3688" s="21">
        <v>1.9289778954564301</v>
      </c>
      <c r="H3688" s="21">
        <v>0.74065836281487296</v>
      </c>
      <c r="I3688" s="10" t="str">
        <f>Table[[#This Row],[Solar]]&amp;Table[[#This Row],[Wind]]</f>
        <v>5001175</v>
      </c>
    </row>
    <row r="3689" spans="1:9" x14ac:dyDescent="0.3">
      <c r="A3689" s="19">
        <v>525</v>
      </c>
      <c r="B3689" s="20">
        <v>1175</v>
      </c>
      <c r="C3689" s="21">
        <v>0.212441973397102</v>
      </c>
      <c r="D3689" s="21">
        <v>0.40997412546183698</v>
      </c>
      <c r="E3689" s="21">
        <v>0.15816836152365199</v>
      </c>
      <c r="F3689" s="21">
        <v>0.99522294647082599</v>
      </c>
      <c r="G3689" s="21">
        <v>1.92022449462777</v>
      </c>
      <c r="H3689" s="21">
        <v>0.74398764417728502</v>
      </c>
      <c r="I3689" s="10" t="str">
        <f>Table[[#This Row],[Solar]]&amp;Table[[#This Row],[Wind]]</f>
        <v>5251175</v>
      </c>
    </row>
    <row r="3690" spans="1:9" x14ac:dyDescent="0.3">
      <c r="A3690" s="19">
        <v>550</v>
      </c>
      <c r="B3690" s="20">
        <v>1175</v>
      </c>
      <c r="C3690" s="21">
        <v>0.21237447047232999</v>
      </c>
      <c r="D3690" s="21">
        <v>0.40878992733121799</v>
      </c>
      <c r="E3690" s="21">
        <v>0.15921327990725501</v>
      </c>
      <c r="F3690" s="21">
        <v>0.993152625725089</v>
      </c>
      <c r="G3690" s="21">
        <v>1.91147109379911</v>
      </c>
      <c r="H3690" s="21">
        <v>0.74731692553969697</v>
      </c>
      <c r="I3690" s="10" t="str">
        <f>Table[[#This Row],[Solar]]&amp;Table[[#This Row],[Wind]]</f>
        <v>5501175</v>
      </c>
    </row>
    <row r="3691" spans="1:9" x14ac:dyDescent="0.3">
      <c r="A3691" s="19">
        <v>575</v>
      </c>
      <c r="B3691" s="20">
        <v>1175</v>
      </c>
      <c r="C3691" s="21">
        <v>0.21230696754755901</v>
      </c>
      <c r="D3691" s="21">
        <v>0.40760572920059901</v>
      </c>
      <c r="E3691" s="21">
        <v>0.16025819829085799</v>
      </c>
      <c r="F3691" s="21">
        <v>0.99108230497935201</v>
      </c>
      <c r="G3691" s="21">
        <v>1.9027176929704399</v>
      </c>
      <c r="H3691" s="21">
        <v>0.75064620690210904</v>
      </c>
      <c r="I3691" s="10" t="str">
        <f>Table[[#This Row],[Solar]]&amp;Table[[#This Row],[Wind]]</f>
        <v>5751175</v>
      </c>
    </row>
    <row r="3692" spans="1:9" x14ac:dyDescent="0.3">
      <c r="A3692" s="19">
        <v>600</v>
      </c>
      <c r="B3692" s="20">
        <v>1175</v>
      </c>
      <c r="C3692" s="21">
        <v>0.21223946462278701</v>
      </c>
      <c r="D3692" s="21">
        <v>0.40642153106998002</v>
      </c>
      <c r="E3692" s="21">
        <v>0.16130311667446001</v>
      </c>
      <c r="F3692" s="21">
        <v>0.98901198423361503</v>
      </c>
      <c r="G3692" s="21">
        <v>1.8939642921417801</v>
      </c>
      <c r="H3692" s="21">
        <v>0.75397548826451999</v>
      </c>
      <c r="I3692" s="10" t="str">
        <f>Table[[#This Row],[Solar]]&amp;Table[[#This Row],[Wind]]</f>
        <v>6001175</v>
      </c>
    </row>
    <row r="3693" spans="1:9" x14ac:dyDescent="0.3">
      <c r="A3693" s="19">
        <v>625</v>
      </c>
      <c r="B3693" s="20">
        <v>1175</v>
      </c>
      <c r="C3693" s="21">
        <v>0.212171961698016</v>
      </c>
      <c r="D3693" s="21">
        <v>0.40523733293936098</v>
      </c>
      <c r="E3693" s="21">
        <v>0.162348035058063</v>
      </c>
      <c r="F3693" s="21">
        <v>0.98694166348787804</v>
      </c>
      <c r="G3693" s="21">
        <v>1.88521089131312</v>
      </c>
      <c r="H3693" s="21">
        <v>0.75730476962693205</v>
      </c>
      <c r="I3693" s="10" t="str">
        <f>Table[[#This Row],[Solar]]&amp;Table[[#This Row],[Wind]]</f>
        <v>6251175</v>
      </c>
    </row>
    <row r="3694" spans="1:9" x14ac:dyDescent="0.3">
      <c r="A3694" s="19">
        <v>650</v>
      </c>
      <c r="B3694" s="20">
        <v>1175</v>
      </c>
      <c r="C3694" s="21">
        <v>0.21210445877324399</v>
      </c>
      <c r="D3694" s="21">
        <v>0.404053134808742</v>
      </c>
      <c r="E3694" s="21">
        <v>0.16339295344166599</v>
      </c>
      <c r="F3694" s="21">
        <v>0.98487134274214005</v>
      </c>
      <c r="G3694" s="21">
        <v>1.87645749048445</v>
      </c>
      <c r="H3694" s="21">
        <v>0.760634050989344</v>
      </c>
      <c r="I3694" s="10" t="str">
        <f>Table[[#This Row],[Solar]]&amp;Table[[#This Row],[Wind]]</f>
        <v>6501175</v>
      </c>
    </row>
    <row r="3695" spans="1:9" x14ac:dyDescent="0.3">
      <c r="A3695" s="19">
        <v>675</v>
      </c>
      <c r="B3695" s="20">
        <v>1175</v>
      </c>
      <c r="C3695" s="21">
        <v>0.21203695584847301</v>
      </c>
      <c r="D3695" s="21">
        <v>0.40286893667812301</v>
      </c>
      <c r="E3695" s="21">
        <v>0.16443787182526801</v>
      </c>
      <c r="F3695" s="21">
        <v>0.98280102199640296</v>
      </c>
      <c r="G3695" s="21">
        <v>1.8677040896557899</v>
      </c>
      <c r="H3695" s="21">
        <v>0.76396333235175595</v>
      </c>
      <c r="I3695" s="10" t="str">
        <f>Table[[#This Row],[Solar]]&amp;Table[[#This Row],[Wind]]</f>
        <v>6751175</v>
      </c>
    </row>
    <row r="3696" spans="1:9" x14ac:dyDescent="0.3">
      <c r="A3696" s="19">
        <v>700</v>
      </c>
      <c r="B3696" s="20">
        <v>1175</v>
      </c>
      <c r="C3696" s="21">
        <v>0.21196945292370101</v>
      </c>
      <c r="D3696" s="21">
        <v>0.40168473854750403</v>
      </c>
      <c r="E3696" s="21">
        <v>0.16548279020887099</v>
      </c>
      <c r="F3696" s="21">
        <v>0.98073070125066597</v>
      </c>
      <c r="G3696" s="21">
        <v>1.8589506888271301</v>
      </c>
      <c r="H3696" s="21">
        <v>0.76729261371416702</v>
      </c>
      <c r="I3696" s="10" t="str">
        <f>Table[[#This Row],[Solar]]&amp;Table[[#This Row],[Wind]]</f>
        <v>7001175</v>
      </c>
    </row>
    <row r="3697" spans="1:9" x14ac:dyDescent="0.3">
      <c r="A3697" s="19">
        <v>725</v>
      </c>
      <c r="B3697" s="20">
        <v>1175</v>
      </c>
      <c r="C3697" s="21">
        <v>0.211901949998929</v>
      </c>
      <c r="D3697" s="21">
        <v>0.40050054041688499</v>
      </c>
      <c r="E3697" s="21">
        <v>0.16652770859247401</v>
      </c>
      <c r="F3697" s="21">
        <v>0.97866038050492898</v>
      </c>
      <c r="G3697" s="21">
        <v>1.8501972879984701</v>
      </c>
      <c r="H3697" s="21">
        <v>0.77062189507657897</v>
      </c>
      <c r="I3697" s="10" t="str">
        <f>Table[[#This Row],[Solar]]&amp;Table[[#This Row],[Wind]]</f>
        <v>7251175</v>
      </c>
    </row>
    <row r="3698" spans="1:9" x14ac:dyDescent="0.3">
      <c r="A3698" s="19">
        <v>750</v>
      </c>
      <c r="B3698" s="20">
        <v>1175</v>
      </c>
      <c r="C3698" s="21">
        <v>0.21183444707415799</v>
      </c>
      <c r="D3698" s="21">
        <v>0.399316342286266</v>
      </c>
      <c r="E3698" s="21">
        <v>0.167572626976077</v>
      </c>
      <c r="F3698" s="21">
        <v>0.976590059759192</v>
      </c>
      <c r="G3698" s="21">
        <v>1.8414438871698</v>
      </c>
      <c r="H3698" s="21">
        <v>0.77395117643899103</v>
      </c>
      <c r="I3698" s="10" t="str">
        <f>Table[[#This Row],[Solar]]&amp;Table[[#This Row],[Wind]]</f>
        <v>7501175</v>
      </c>
    </row>
    <row r="3699" spans="1:9" x14ac:dyDescent="0.3">
      <c r="A3699" s="19">
        <v>775</v>
      </c>
      <c r="B3699" s="20">
        <v>1175</v>
      </c>
      <c r="C3699" s="21">
        <v>0.21176694414938599</v>
      </c>
      <c r="D3699" s="21">
        <v>0.39813214415564702</v>
      </c>
      <c r="E3699" s="21">
        <v>0.16861754535967899</v>
      </c>
      <c r="F3699" s="21">
        <v>0.97451973901345501</v>
      </c>
      <c r="G3699" s="21">
        <v>1.83269048634114</v>
      </c>
      <c r="H3699" s="21">
        <v>0.77728045780140298</v>
      </c>
      <c r="I3699" s="10" t="str">
        <f>Table[[#This Row],[Solar]]&amp;Table[[#This Row],[Wind]]</f>
        <v>7751175</v>
      </c>
    </row>
    <row r="3700" spans="1:9" x14ac:dyDescent="0.3">
      <c r="A3700" s="19">
        <v>800</v>
      </c>
      <c r="B3700" s="20">
        <v>1175</v>
      </c>
      <c r="C3700" s="21">
        <v>0.21169944122461501</v>
      </c>
      <c r="D3700" s="21">
        <v>0.39694794602502897</v>
      </c>
      <c r="E3700" s="21">
        <v>0.169662463743282</v>
      </c>
      <c r="F3700" s="21">
        <v>0.97244941826771703</v>
      </c>
      <c r="G3700" s="21">
        <v>1.8239370855124799</v>
      </c>
      <c r="H3700" s="21">
        <v>0.78060973916381404</v>
      </c>
      <c r="I3700" s="10" t="str">
        <f>Table[[#This Row],[Solar]]&amp;Table[[#This Row],[Wind]]</f>
        <v>8001175</v>
      </c>
    </row>
    <row r="3701" spans="1:9" x14ac:dyDescent="0.3">
      <c r="A3701" s="19">
        <v>825</v>
      </c>
      <c r="B3701" s="20">
        <v>1175</v>
      </c>
      <c r="C3701" s="21">
        <v>0.211631938299843</v>
      </c>
      <c r="D3701" s="21">
        <v>0.39576374789440999</v>
      </c>
      <c r="E3701" s="21">
        <v>0.17070738212688499</v>
      </c>
      <c r="F3701" s="21">
        <v>0.97037909752198004</v>
      </c>
      <c r="G3701" s="21">
        <v>1.8151836846838101</v>
      </c>
      <c r="H3701" s="21">
        <v>0.78393902052622599</v>
      </c>
      <c r="I3701" s="10" t="str">
        <f>Table[[#This Row],[Solar]]&amp;Table[[#This Row],[Wind]]</f>
        <v>8251175</v>
      </c>
    </row>
    <row r="3702" spans="1:9" x14ac:dyDescent="0.3">
      <c r="A3702" s="19">
        <v>850</v>
      </c>
      <c r="B3702" s="20">
        <v>1175</v>
      </c>
      <c r="C3702" s="21">
        <v>0.211564435375071</v>
      </c>
      <c r="D3702" s="21">
        <v>0.394579549763791</v>
      </c>
      <c r="E3702" s="21">
        <v>0.17175230051048701</v>
      </c>
      <c r="F3702" s="21">
        <v>0.96830877677624305</v>
      </c>
      <c r="G3702" s="21">
        <v>1.80643028385515</v>
      </c>
      <c r="H3702" s="21">
        <v>0.78726830188863794</v>
      </c>
      <c r="I3702" s="10" t="str">
        <f>Table[[#This Row],[Solar]]&amp;Table[[#This Row],[Wind]]</f>
        <v>8501175</v>
      </c>
    </row>
    <row r="3703" spans="1:9" x14ac:dyDescent="0.3">
      <c r="A3703" s="19">
        <v>875</v>
      </c>
      <c r="B3703" s="20">
        <v>1175</v>
      </c>
      <c r="C3703" s="21">
        <v>0.21149693245029999</v>
      </c>
      <c r="D3703" s="21">
        <v>0.39339535163317202</v>
      </c>
      <c r="E3703" s="21">
        <v>0.17279721889409</v>
      </c>
      <c r="F3703" s="21">
        <v>0.96623845603050595</v>
      </c>
      <c r="G3703" s="21">
        <v>1.79767688302649</v>
      </c>
      <c r="H3703" s="21">
        <v>0.79059758325104901</v>
      </c>
      <c r="I3703" s="10" t="str">
        <f>Table[[#This Row],[Solar]]&amp;Table[[#This Row],[Wind]]</f>
        <v>8751175</v>
      </c>
    </row>
    <row r="3704" spans="1:9" x14ac:dyDescent="0.3">
      <c r="A3704" s="19">
        <v>900</v>
      </c>
      <c r="B3704" s="20">
        <v>1175</v>
      </c>
      <c r="C3704" s="21">
        <v>0.21142942952552801</v>
      </c>
      <c r="D3704" s="21">
        <v>0.39221115350255298</v>
      </c>
      <c r="E3704" s="21">
        <v>0.17384213727769299</v>
      </c>
      <c r="F3704" s="21">
        <v>0.96416813528476897</v>
      </c>
      <c r="G3704" s="21">
        <v>1.7889234821978199</v>
      </c>
      <c r="H3704" s="21">
        <v>0.79392686461346096</v>
      </c>
      <c r="I3704" s="10" t="str">
        <f>Table[[#This Row],[Solar]]&amp;Table[[#This Row],[Wind]]</f>
        <v>9001175</v>
      </c>
    </row>
    <row r="3705" spans="1:9" x14ac:dyDescent="0.3">
      <c r="A3705" s="19">
        <v>925</v>
      </c>
      <c r="B3705" s="20">
        <v>1175</v>
      </c>
      <c r="C3705" s="21">
        <v>0.21136192660075701</v>
      </c>
      <c r="D3705" s="21">
        <v>0.39102695537193399</v>
      </c>
      <c r="E3705" s="21">
        <v>0.174887055661295</v>
      </c>
      <c r="F3705" s="21">
        <v>0.96209781453903198</v>
      </c>
      <c r="G3705" s="21">
        <v>1.7801700813691601</v>
      </c>
      <c r="H3705" s="21">
        <v>0.79725614597587302</v>
      </c>
      <c r="I3705" s="10" t="str">
        <f>Table[[#This Row],[Solar]]&amp;Table[[#This Row],[Wind]]</f>
        <v>9251175</v>
      </c>
    </row>
    <row r="3706" spans="1:9" x14ac:dyDescent="0.3">
      <c r="A3706" s="19">
        <v>950</v>
      </c>
      <c r="B3706" s="20">
        <v>1175</v>
      </c>
      <c r="C3706" s="21">
        <v>0.211294423675985</v>
      </c>
      <c r="D3706" s="21">
        <v>0.38984275724131501</v>
      </c>
      <c r="E3706" s="21">
        <v>0.17593197404489799</v>
      </c>
      <c r="F3706" s="21">
        <v>0.960027493793294</v>
      </c>
      <c r="G3706" s="21">
        <v>1.7714166805405001</v>
      </c>
      <c r="H3706" s="21">
        <v>0.80058542733828497</v>
      </c>
      <c r="I3706" s="10" t="str">
        <f>Table[[#This Row],[Solar]]&amp;Table[[#This Row],[Wind]]</f>
        <v>9501175</v>
      </c>
    </row>
    <row r="3707" spans="1:9" x14ac:dyDescent="0.3">
      <c r="A3707" s="19">
        <v>975</v>
      </c>
      <c r="B3707" s="20">
        <v>1175</v>
      </c>
      <c r="C3707" s="21">
        <v>0.21122692075121399</v>
      </c>
      <c r="D3707" s="21">
        <v>0.38865855911069602</v>
      </c>
      <c r="E3707" s="21">
        <v>0.17697689242850101</v>
      </c>
      <c r="F3707" s="21">
        <v>0.95795717304755701</v>
      </c>
      <c r="G3707" s="21">
        <v>1.76266327971183</v>
      </c>
      <c r="H3707" s="21">
        <v>0.80391470870069603</v>
      </c>
      <c r="I3707" s="10" t="str">
        <f>Table[[#This Row],[Solar]]&amp;Table[[#This Row],[Wind]]</f>
        <v>9751175</v>
      </c>
    </row>
    <row r="3708" spans="1:9" x14ac:dyDescent="0.3">
      <c r="A3708" s="19">
        <v>1000</v>
      </c>
      <c r="B3708" s="20">
        <v>1175</v>
      </c>
      <c r="C3708" s="21">
        <v>0.21115941782644199</v>
      </c>
      <c r="D3708" s="21">
        <v>0.38747436098007698</v>
      </c>
      <c r="E3708" s="21">
        <v>0.178021810812104</v>
      </c>
      <c r="F3708" s="21">
        <v>0.95588685230182002</v>
      </c>
      <c r="G3708" s="21">
        <v>1.75390987888317</v>
      </c>
      <c r="H3708" s="21">
        <v>0.80724399006310799</v>
      </c>
      <c r="I3708" s="10" t="str">
        <f>Table[[#This Row],[Solar]]&amp;Table[[#This Row],[Wind]]</f>
        <v>10001175</v>
      </c>
    </row>
    <row r="3709" spans="1:9" x14ac:dyDescent="0.3">
      <c r="A3709" s="19">
        <v>1025</v>
      </c>
      <c r="B3709" s="20">
        <v>1175</v>
      </c>
      <c r="C3709" s="21">
        <v>0.21109191490167001</v>
      </c>
      <c r="D3709" s="21">
        <v>0.386290162849458</v>
      </c>
      <c r="E3709" s="21">
        <v>0.17906672919570599</v>
      </c>
      <c r="F3709" s="21">
        <v>0.95381653155608304</v>
      </c>
      <c r="G3709" s="21">
        <v>1.7451564780545099</v>
      </c>
      <c r="H3709" s="21">
        <v>0.81057327142552005</v>
      </c>
      <c r="I3709" s="10" t="str">
        <f>Table[[#This Row],[Solar]]&amp;Table[[#This Row],[Wind]]</f>
        <v>10251175</v>
      </c>
    </row>
    <row r="3710" spans="1:9" x14ac:dyDescent="0.3">
      <c r="A3710" s="19">
        <v>1050</v>
      </c>
      <c r="B3710" s="20">
        <v>1175</v>
      </c>
      <c r="C3710" s="21">
        <v>0.211024411976899</v>
      </c>
      <c r="D3710" s="21">
        <v>0.38510596471883901</v>
      </c>
      <c r="E3710" s="21">
        <v>0.180111647579309</v>
      </c>
      <c r="F3710" s="21">
        <v>0.95174621081034605</v>
      </c>
      <c r="G3710" s="21">
        <v>1.7364030772258401</v>
      </c>
      <c r="H3710" s="21">
        <v>0.813902552787932</v>
      </c>
      <c r="I3710" s="10" t="str">
        <f>Table[[#This Row],[Solar]]&amp;Table[[#This Row],[Wind]]</f>
        <v>10501175</v>
      </c>
    </row>
    <row r="3711" spans="1:9" x14ac:dyDescent="0.3">
      <c r="A3711" s="19">
        <v>1075</v>
      </c>
      <c r="B3711" s="20">
        <v>1175</v>
      </c>
      <c r="C3711" s="21">
        <v>0.210956909052127</v>
      </c>
      <c r="D3711" s="21">
        <v>0.38392176658822003</v>
      </c>
      <c r="E3711" s="21">
        <v>0.18115656596291199</v>
      </c>
      <c r="F3711" s="21">
        <v>0.94967589006460795</v>
      </c>
      <c r="G3711" s="21">
        <v>1.72764967639718</v>
      </c>
      <c r="H3711" s="21">
        <v>0.81723183415034295</v>
      </c>
      <c r="I3711" s="10" t="str">
        <f>Table[[#This Row],[Solar]]&amp;Table[[#This Row],[Wind]]</f>
        <v>10751175</v>
      </c>
    </row>
    <row r="3712" spans="1:9" x14ac:dyDescent="0.3">
      <c r="A3712" s="19">
        <v>1100</v>
      </c>
      <c r="B3712" s="20">
        <v>1175</v>
      </c>
      <c r="C3712" s="21">
        <v>0.21088940612735599</v>
      </c>
      <c r="D3712" s="21">
        <v>0.38273756845760099</v>
      </c>
      <c r="E3712" s="21">
        <v>0.18220148434651401</v>
      </c>
      <c r="F3712" s="21">
        <v>0.94760556931887097</v>
      </c>
      <c r="G3712" s="21">
        <v>1.71889627556852</v>
      </c>
      <c r="H3712" s="21">
        <v>0.82056111551275501</v>
      </c>
      <c r="I3712" s="10" t="str">
        <f>Table[[#This Row],[Solar]]&amp;Table[[#This Row],[Wind]]</f>
        <v>11001175</v>
      </c>
    </row>
    <row r="3713" spans="1:9" x14ac:dyDescent="0.3">
      <c r="A3713" s="19">
        <v>1125</v>
      </c>
      <c r="B3713" s="20">
        <v>1175</v>
      </c>
      <c r="C3713" s="21">
        <v>0.21082190320258401</v>
      </c>
      <c r="D3713" s="21">
        <v>0.381553370326982</v>
      </c>
      <c r="E3713" s="21">
        <v>0.183246402730117</v>
      </c>
      <c r="F3713" s="21">
        <v>0.94553524857313398</v>
      </c>
      <c r="G3713" s="21">
        <v>1.7101428747398499</v>
      </c>
      <c r="H3713" s="21">
        <v>0.82389039687516696</v>
      </c>
      <c r="I3713" s="10" t="str">
        <f>Table[[#This Row],[Solar]]&amp;Table[[#This Row],[Wind]]</f>
        <v>11251175</v>
      </c>
    </row>
    <row r="3714" spans="1:9" x14ac:dyDescent="0.3">
      <c r="A3714" s="19">
        <v>1150</v>
      </c>
      <c r="B3714" s="20">
        <v>1175</v>
      </c>
      <c r="C3714" s="21">
        <v>0.210754400277812</v>
      </c>
      <c r="D3714" s="21">
        <v>0.38036917219636301</v>
      </c>
      <c r="E3714" s="21">
        <v>0.18429132111372001</v>
      </c>
      <c r="F3714" s="21">
        <v>0.94346492782739699</v>
      </c>
      <c r="G3714" s="21">
        <v>1.7013894739111901</v>
      </c>
      <c r="H3714" s="21">
        <v>0.82721967823757903</v>
      </c>
      <c r="I3714" s="10" t="str">
        <f>Table[[#This Row],[Solar]]&amp;Table[[#This Row],[Wind]]</f>
        <v>11501175</v>
      </c>
    </row>
    <row r="3715" spans="1:9" x14ac:dyDescent="0.3">
      <c r="A3715" s="19">
        <v>1175</v>
      </c>
      <c r="B3715" s="20">
        <v>1175</v>
      </c>
      <c r="C3715" s="21">
        <v>0.210686897353041</v>
      </c>
      <c r="D3715" s="21">
        <v>0.37918497406574397</v>
      </c>
      <c r="E3715" s="21">
        <v>0.185336239497322</v>
      </c>
      <c r="F3715" s="21">
        <v>0.94139460708166001</v>
      </c>
      <c r="G3715" s="21">
        <v>1.6926360730825301</v>
      </c>
      <c r="H3715" s="21">
        <v>0.83054895959998998</v>
      </c>
      <c r="I3715" s="10" t="str">
        <f>Table[[#This Row],[Solar]]&amp;Table[[#This Row],[Wind]]</f>
        <v>11751175</v>
      </c>
    </row>
    <row r="3716" spans="1:9" x14ac:dyDescent="0.3">
      <c r="A3716" s="19">
        <v>1200</v>
      </c>
      <c r="B3716" s="20">
        <v>1175</v>
      </c>
      <c r="C3716" s="21">
        <v>0.21109535350275499</v>
      </c>
      <c r="D3716" s="21">
        <v>0.378743226077353</v>
      </c>
      <c r="E3716" s="21">
        <v>0.187255670425966</v>
      </c>
      <c r="F3716" s="21">
        <v>0.94398329569336104</v>
      </c>
      <c r="G3716" s="21">
        <v>1.69214794522232</v>
      </c>
      <c r="H3716" s="21">
        <v>0.83965196602240899</v>
      </c>
      <c r="I3716" s="10" t="str">
        <f>Table[[#This Row],[Solar]]&amp;Table[[#This Row],[Wind]]</f>
        <v>12001175</v>
      </c>
    </row>
    <row r="3717" spans="1:9" x14ac:dyDescent="0.3">
      <c r="A3717" s="19">
        <v>1225</v>
      </c>
      <c r="B3717" s="20">
        <v>1175</v>
      </c>
      <c r="C3717" s="21">
        <v>0.21150380965247001</v>
      </c>
      <c r="D3717" s="21">
        <v>0.37830147808896097</v>
      </c>
      <c r="E3717" s="21">
        <v>0.18917510135460899</v>
      </c>
      <c r="F3717" s="21">
        <v>0.94657198430506195</v>
      </c>
      <c r="G3717" s="21">
        <v>1.69165981736211</v>
      </c>
      <c r="H3717" s="21">
        <v>0.848754972444827</v>
      </c>
      <c r="I3717" s="10" t="str">
        <f>Table[[#This Row],[Solar]]&amp;Table[[#This Row],[Wind]]</f>
        <v>12251175</v>
      </c>
    </row>
    <row r="3718" spans="1:9" x14ac:dyDescent="0.3">
      <c r="A3718" s="19">
        <v>1250</v>
      </c>
      <c r="B3718" s="20">
        <v>1175</v>
      </c>
      <c r="C3718" s="21">
        <v>0.211912265802184</v>
      </c>
      <c r="D3718" s="21">
        <v>0.377859730100569</v>
      </c>
      <c r="E3718" s="21">
        <v>0.19109453228325299</v>
      </c>
      <c r="F3718" s="21">
        <v>0.94916067291676198</v>
      </c>
      <c r="G3718" s="21">
        <v>1.6911716895019</v>
      </c>
      <c r="H3718" s="21">
        <v>0.85785797886724502</v>
      </c>
      <c r="I3718" s="10" t="str">
        <f>Table[[#This Row],[Solar]]&amp;Table[[#This Row],[Wind]]</f>
        <v>12501175</v>
      </c>
    </row>
    <row r="3719" spans="1:9" x14ac:dyDescent="0.3">
      <c r="A3719" s="19">
        <v>1275</v>
      </c>
      <c r="B3719" s="20">
        <v>1175</v>
      </c>
      <c r="C3719" s="21">
        <v>0.21308631612891801</v>
      </c>
      <c r="D3719" s="21">
        <v>0.37856380890984798</v>
      </c>
      <c r="E3719" s="21">
        <v>0.19376137401393401</v>
      </c>
      <c r="F3719" s="21">
        <v>0.95479891343150003</v>
      </c>
      <c r="G3719" s="21">
        <v>1.69544455880562</v>
      </c>
      <c r="H3719" s="21">
        <v>0.86966901355897497</v>
      </c>
      <c r="I3719" s="10" t="str">
        <f>Table[[#This Row],[Solar]]&amp;Table[[#This Row],[Wind]]</f>
        <v>12751175</v>
      </c>
    </row>
    <row r="3720" spans="1:9" x14ac:dyDescent="0.3">
      <c r="A3720" s="19">
        <v>1300</v>
      </c>
      <c r="B3720" s="20">
        <v>1175</v>
      </c>
      <c r="C3720" s="21">
        <v>0.21540875772118201</v>
      </c>
      <c r="D3720" s="21">
        <v>0.38098662791563098</v>
      </c>
      <c r="E3720" s="21">
        <v>0.19754933194767399</v>
      </c>
      <c r="F3720" s="21">
        <v>0.96501148180079399</v>
      </c>
      <c r="G3720" s="21">
        <v>1.7068589238552601</v>
      </c>
      <c r="H3720" s="21">
        <v>0.88554209065467204</v>
      </c>
      <c r="I3720" s="10" t="str">
        <f>Table[[#This Row],[Solar]]&amp;Table[[#This Row],[Wind]]</f>
        <v>13001175</v>
      </c>
    </row>
    <row r="3721" spans="1:9" x14ac:dyDescent="0.3">
      <c r="A3721" s="19">
        <v>1325</v>
      </c>
      <c r="B3721" s="20">
        <v>1175</v>
      </c>
      <c r="C3721" s="21">
        <v>0.21773119931344601</v>
      </c>
      <c r="D3721" s="21">
        <v>0.38340944692141499</v>
      </c>
      <c r="E3721" s="21">
        <v>0.201337289881414</v>
      </c>
      <c r="F3721" s="21">
        <v>0.97522405017008695</v>
      </c>
      <c r="G3721" s="21">
        <v>1.71827328890489</v>
      </c>
      <c r="H3721" s="21">
        <v>0.90141516775036901</v>
      </c>
      <c r="I3721" s="10" t="str">
        <f>Table[[#This Row],[Solar]]&amp;Table[[#This Row],[Wind]]</f>
        <v>13251175</v>
      </c>
    </row>
    <row r="3722" spans="1:9" x14ac:dyDescent="0.3">
      <c r="A3722" s="19">
        <v>0</v>
      </c>
      <c r="B3722" s="20">
        <v>1200</v>
      </c>
      <c r="C3722" s="21">
        <v>0.25802914559115298</v>
      </c>
      <c r="D3722" s="21">
        <v>0.51649941094365603</v>
      </c>
      <c r="E3722" s="21">
        <v>0.17368807454819399</v>
      </c>
      <c r="F3722" s="21">
        <v>1.23332348962531</v>
      </c>
      <c r="G3722" s="21">
        <v>2.4645849002247502</v>
      </c>
      <c r="H3722" s="21">
        <v>0.83652086217955102</v>
      </c>
      <c r="I3722" s="10" t="str">
        <f>Table[[#This Row],[Solar]]&amp;Table[[#This Row],[Wind]]</f>
        <v>01200</v>
      </c>
    </row>
    <row r="3723" spans="1:9" x14ac:dyDescent="0.3">
      <c r="A3723" s="19">
        <v>25</v>
      </c>
      <c r="B3723" s="20">
        <v>1200</v>
      </c>
      <c r="C3723" s="21">
        <v>0.254500867957757</v>
      </c>
      <c r="D3723" s="21">
        <v>0.50882633604484095</v>
      </c>
      <c r="E3723" s="21">
        <v>0.17193110379478499</v>
      </c>
      <c r="F3723" s="21">
        <v>1.2163840599187601</v>
      </c>
      <c r="G3723" s="21">
        <v>2.4279192268027998</v>
      </c>
      <c r="H3723" s="21">
        <v>0.82800004008870798</v>
      </c>
      <c r="I3723" s="10" t="str">
        <f>Table[[#This Row],[Solar]]&amp;Table[[#This Row],[Wind]]</f>
        <v>251200</v>
      </c>
    </row>
    <row r="3724" spans="1:9" x14ac:dyDescent="0.3">
      <c r="A3724" s="19">
        <v>50</v>
      </c>
      <c r="B3724" s="20">
        <v>1200</v>
      </c>
      <c r="C3724" s="21">
        <v>0.25097259032436198</v>
      </c>
      <c r="D3724" s="21">
        <v>0.50115326114602599</v>
      </c>
      <c r="E3724" s="21">
        <v>0.17017413304137499</v>
      </c>
      <c r="F3724" s="21">
        <v>1.1994446302122099</v>
      </c>
      <c r="G3724" s="21">
        <v>2.3912535533808401</v>
      </c>
      <c r="H3724" s="21">
        <v>0.81947921799786505</v>
      </c>
      <c r="I3724" s="10" t="str">
        <f>Table[[#This Row],[Solar]]&amp;Table[[#This Row],[Wind]]</f>
        <v>501200</v>
      </c>
    </row>
    <row r="3725" spans="1:9" x14ac:dyDescent="0.3">
      <c r="A3725" s="19">
        <v>75</v>
      </c>
      <c r="B3725" s="20">
        <v>1200</v>
      </c>
      <c r="C3725" s="21">
        <v>0.24744431269096601</v>
      </c>
      <c r="D3725" s="21">
        <v>0.49348018624721202</v>
      </c>
      <c r="E3725" s="21">
        <v>0.16841716228796499</v>
      </c>
      <c r="F3725" s="21">
        <v>1.18250520050565</v>
      </c>
      <c r="G3725" s="21">
        <v>2.3545878799588902</v>
      </c>
      <c r="H3725" s="21">
        <v>0.81095839590702201</v>
      </c>
      <c r="I3725" s="10" t="str">
        <f>Table[[#This Row],[Solar]]&amp;Table[[#This Row],[Wind]]</f>
        <v>751200</v>
      </c>
    </row>
    <row r="3726" spans="1:9" x14ac:dyDescent="0.3">
      <c r="A3726" s="19">
        <v>100</v>
      </c>
      <c r="B3726" s="20">
        <v>1200</v>
      </c>
      <c r="C3726" s="21">
        <v>0.24391603505757101</v>
      </c>
      <c r="D3726" s="21">
        <v>0.48580711134839699</v>
      </c>
      <c r="E3726" s="21">
        <v>0.166660191534556</v>
      </c>
      <c r="F3726" s="21">
        <v>1.1655657707991001</v>
      </c>
      <c r="G3726" s="21">
        <v>2.3179222065369398</v>
      </c>
      <c r="H3726" s="21">
        <v>0.80243757381617897</v>
      </c>
      <c r="I3726" s="10" t="str">
        <f>Table[[#This Row],[Solar]]&amp;Table[[#This Row],[Wind]]</f>
        <v>1001200</v>
      </c>
    </row>
    <row r="3727" spans="1:9" x14ac:dyDescent="0.3">
      <c r="A3727" s="19">
        <v>125</v>
      </c>
      <c r="B3727" s="20">
        <v>1200</v>
      </c>
      <c r="C3727" s="21">
        <v>0.24038775742417501</v>
      </c>
      <c r="D3727" s="21">
        <v>0.47813403644958202</v>
      </c>
      <c r="E3727" s="21">
        <v>0.164903220781146</v>
      </c>
      <c r="F3727" s="21">
        <v>1.1486263410925499</v>
      </c>
      <c r="G3727" s="21">
        <v>2.2812565331149801</v>
      </c>
      <c r="H3727" s="21">
        <v>0.79391675172533605</v>
      </c>
      <c r="I3727" s="10" t="str">
        <f>Table[[#This Row],[Solar]]&amp;Table[[#This Row],[Wind]]</f>
        <v>1251200</v>
      </c>
    </row>
    <row r="3728" spans="1:9" x14ac:dyDescent="0.3">
      <c r="A3728" s="19">
        <v>150</v>
      </c>
      <c r="B3728" s="20">
        <v>1200</v>
      </c>
      <c r="C3728" s="21">
        <v>0.23685947979078001</v>
      </c>
      <c r="D3728" s="21">
        <v>0.470460961550768</v>
      </c>
      <c r="E3728" s="21">
        <v>0.163146250027737</v>
      </c>
      <c r="F3728" s="21">
        <v>1.13168691138599</v>
      </c>
      <c r="G3728" s="21">
        <v>2.2445908596930302</v>
      </c>
      <c r="H3728" s="21">
        <v>0.78539592963449301</v>
      </c>
      <c r="I3728" s="10" t="str">
        <f>Table[[#This Row],[Solar]]&amp;Table[[#This Row],[Wind]]</f>
        <v>1501200</v>
      </c>
    </row>
    <row r="3729" spans="1:9" x14ac:dyDescent="0.3">
      <c r="A3729" s="19">
        <v>175</v>
      </c>
      <c r="B3729" s="20">
        <v>1200</v>
      </c>
      <c r="C3729" s="21">
        <v>0.23333120215738401</v>
      </c>
      <c r="D3729" s="21">
        <v>0.46278788665195297</v>
      </c>
      <c r="E3729" s="21">
        <v>0.161389279274327</v>
      </c>
      <c r="F3729" s="21">
        <v>1.11474748167944</v>
      </c>
      <c r="G3729" s="21">
        <v>2.20792518627107</v>
      </c>
      <c r="H3729" s="21">
        <v>0.77687510754364997</v>
      </c>
      <c r="I3729" s="10" t="str">
        <f>Table[[#This Row],[Solar]]&amp;Table[[#This Row],[Wind]]</f>
        <v>1751200</v>
      </c>
    </row>
    <row r="3730" spans="1:9" x14ac:dyDescent="0.3">
      <c r="A3730" s="19">
        <v>200</v>
      </c>
      <c r="B3730" s="20">
        <v>1200</v>
      </c>
      <c r="C3730" s="21">
        <v>0.22980292452398901</v>
      </c>
      <c r="D3730" s="21">
        <v>0.455114811753139</v>
      </c>
      <c r="E3730" s="21">
        <v>0.159632308520917</v>
      </c>
      <c r="F3730" s="21">
        <v>1.0978080519728901</v>
      </c>
      <c r="G3730" s="21">
        <v>2.1712595128491201</v>
      </c>
      <c r="H3730" s="21">
        <v>0.76835428545280704</v>
      </c>
      <c r="I3730" s="10" t="str">
        <f>Table[[#This Row],[Solar]]&amp;Table[[#This Row],[Wind]]</f>
        <v>2001200</v>
      </c>
    </row>
    <row r="3731" spans="1:9" x14ac:dyDescent="0.3">
      <c r="A3731" s="19">
        <v>225</v>
      </c>
      <c r="B3731" s="20">
        <v>1200</v>
      </c>
      <c r="C3731" s="21">
        <v>0.22627464689059301</v>
      </c>
      <c r="D3731" s="21">
        <v>0.44744173685432398</v>
      </c>
      <c r="E3731" s="21">
        <v>0.15787533776750801</v>
      </c>
      <c r="F3731" s="21">
        <v>1.08086862226633</v>
      </c>
      <c r="G3731" s="21">
        <v>2.1345938394271702</v>
      </c>
      <c r="H3731" s="21">
        <v>0.759833463361964</v>
      </c>
      <c r="I3731" s="10" t="str">
        <f>Table[[#This Row],[Solar]]&amp;Table[[#This Row],[Wind]]</f>
        <v>2251200</v>
      </c>
    </row>
    <row r="3732" spans="1:9" x14ac:dyDescent="0.3">
      <c r="A3732" s="19">
        <v>250</v>
      </c>
      <c r="B3732" s="20">
        <v>1200</v>
      </c>
      <c r="C3732" s="21">
        <v>0.22274636925719801</v>
      </c>
      <c r="D3732" s="21">
        <v>0.43976866195550901</v>
      </c>
      <c r="E3732" s="21">
        <v>0.15611836701409801</v>
      </c>
      <c r="F3732" s="21">
        <v>1.06392919255978</v>
      </c>
      <c r="G3732" s="21">
        <v>2.09792816600521</v>
      </c>
      <c r="H3732" s="21">
        <v>0.75131264127112096</v>
      </c>
      <c r="I3732" s="10" t="str">
        <f>Table[[#This Row],[Solar]]&amp;Table[[#This Row],[Wind]]</f>
        <v>2501200</v>
      </c>
    </row>
    <row r="3733" spans="1:9" x14ac:dyDescent="0.3">
      <c r="A3733" s="19">
        <v>275</v>
      </c>
      <c r="B3733" s="20">
        <v>1200</v>
      </c>
      <c r="C3733" s="21">
        <v>0.21921809162380201</v>
      </c>
      <c r="D3733" s="21">
        <v>0.43209558705669499</v>
      </c>
      <c r="E3733" s="21">
        <v>0.15436139626068901</v>
      </c>
      <c r="F3733" s="21">
        <v>1.0469897628532301</v>
      </c>
      <c r="G3733" s="21">
        <v>2.0612624925832601</v>
      </c>
      <c r="H3733" s="21">
        <v>0.74279181918027803</v>
      </c>
      <c r="I3733" s="10" t="str">
        <f>Table[[#This Row],[Solar]]&amp;Table[[#This Row],[Wind]]</f>
        <v>2751200</v>
      </c>
    </row>
    <row r="3734" spans="1:9" x14ac:dyDescent="0.3">
      <c r="A3734" s="19">
        <v>300</v>
      </c>
      <c r="B3734" s="20">
        <v>1200</v>
      </c>
      <c r="C3734" s="21">
        <v>0.21568981399040699</v>
      </c>
      <c r="D3734" s="21">
        <v>0.42442251215788002</v>
      </c>
      <c r="E3734" s="21">
        <v>0.15260442550727901</v>
      </c>
      <c r="F3734" s="21">
        <v>1.0300503331466699</v>
      </c>
      <c r="G3734" s="21">
        <v>2.0245968191613</v>
      </c>
      <c r="H3734" s="21">
        <v>0.734270997089435</v>
      </c>
      <c r="I3734" s="10" t="str">
        <f>Table[[#This Row],[Solar]]&amp;Table[[#This Row],[Wind]]</f>
        <v>3001200</v>
      </c>
    </row>
    <row r="3735" spans="1:9" x14ac:dyDescent="0.3">
      <c r="A3735" s="19">
        <v>325</v>
      </c>
      <c r="B3735" s="20">
        <v>1200</v>
      </c>
      <c r="C3735" s="21">
        <v>0.21562231106563501</v>
      </c>
      <c r="D3735" s="21">
        <v>0.42323831402726098</v>
      </c>
      <c r="E3735" s="21">
        <v>0.153649343890882</v>
      </c>
      <c r="F3735" s="21">
        <v>1.0279800124009399</v>
      </c>
      <c r="G3735" s="21">
        <v>2.0158434183326399</v>
      </c>
      <c r="H3735" s="21">
        <v>0.73760027845184595</v>
      </c>
      <c r="I3735" s="10" t="str">
        <f>Table[[#This Row],[Solar]]&amp;Table[[#This Row],[Wind]]</f>
        <v>3251200</v>
      </c>
    </row>
    <row r="3736" spans="1:9" x14ac:dyDescent="0.3">
      <c r="A3736" s="19">
        <v>350</v>
      </c>
      <c r="B3736" s="20">
        <v>1200</v>
      </c>
      <c r="C3736" s="21">
        <v>0.215554808140863</v>
      </c>
      <c r="D3736" s="21">
        <v>0.42205411589664199</v>
      </c>
      <c r="E3736" s="21">
        <v>0.15469426227448399</v>
      </c>
      <c r="F3736" s="21">
        <v>1.0259096916552</v>
      </c>
      <c r="G3736" s="21">
        <v>2.0070900175039799</v>
      </c>
      <c r="H3736" s="21">
        <v>0.74092955981425801</v>
      </c>
      <c r="I3736" s="10" t="str">
        <f>Table[[#This Row],[Solar]]&amp;Table[[#This Row],[Wind]]</f>
        <v>3501200</v>
      </c>
    </row>
    <row r="3737" spans="1:9" x14ac:dyDescent="0.3">
      <c r="A3737" s="19">
        <v>375</v>
      </c>
      <c r="B3737" s="20">
        <v>1200</v>
      </c>
      <c r="C3737" s="21">
        <v>0.215487305216092</v>
      </c>
      <c r="D3737" s="21">
        <v>0.42086991776602301</v>
      </c>
      <c r="E3737" s="21">
        <v>0.15573918065808701</v>
      </c>
      <c r="F3737" s="21">
        <v>1.02383937090946</v>
      </c>
      <c r="G3737" s="21">
        <v>1.99833661667531</v>
      </c>
      <c r="H3737" s="21">
        <v>0.74425884117666996</v>
      </c>
      <c r="I3737" s="10" t="str">
        <f>Table[[#This Row],[Solar]]&amp;Table[[#This Row],[Wind]]</f>
        <v>3751200</v>
      </c>
    </row>
    <row r="3738" spans="1:9" x14ac:dyDescent="0.3">
      <c r="A3738" s="19">
        <v>400</v>
      </c>
      <c r="B3738" s="20">
        <v>1200</v>
      </c>
      <c r="C3738" s="21">
        <v>0.21541980229131999</v>
      </c>
      <c r="D3738" s="21">
        <v>0.41968571963540402</v>
      </c>
      <c r="E3738" s="21">
        <v>0.15678409904168999</v>
      </c>
      <c r="F3738" s="21">
        <v>1.02176905016373</v>
      </c>
      <c r="G3738" s="21">
        <v>1.98958321584665</v>
      </c>
      <c r="H3738" s="21">
        <v>0.74758812253908102</v>
      </c>
      <c r="I3738" s="10" t="str">
        <f>Table[[#This Row],[Solar]]&amp;Table[[#This Row],[Wind]]</f>
        <v>4001200</v>
      </c>
    </row>
    <row r="3739" spans="1:9" x14ac:dyDescent="0.3">
      <c r="A3739" s="19">
        <v>425</v>
      </c>
      <c r="B3739" s="20">
        <v>1200</v>
      </c>
      <c r="C3739" s="21">
        <v>0.21535229936654901</v>
      </c>
      <c r="D3739" s="21">
        <v>0.41850152150478498</v>
      </c>
      <c r="E3739" s="21">
        <v>0.15782901742529201</v>
      </c>
      <c r="F3739" s="21">
        <v>1.01969872941799</v>
      </c>
      <c r="G3739" s="21">
        <v>1.9808298150179899</v>
      </c>
      <c r="H3739" s="21">
        <v>0.75091740390149297</v>
      </c>
      <c r="I3739" s="10" t="str">
        <f>Table[[#This Row],[Solar]]&amp;Table[[#This Row],[Wind]]</f>
        <v>4251200</v>
      </c>
    </row>
    <row r="3740" spans="1:9" x14ac:dyDescent="0.3">
      <c r="A3740" s="19">
        <v>450</v>
      </c>
      <c r="B3740" s="20">
        <v>1200</v>
      </c>
      <c r="C3740" s="21">
        <v>0.215284796441777</v>
      </c>
      <c r="D3740" s="21">
        <v>0.41731732337416599</v>
      </c>
      <c r="E3740" s="21">
        <v>0.158873935808895</v>
      </c>
      <c r="F3740" s="21">
        <v>1.01762840867225</v>
      </c>
      <c r="G3740" s="21">
        <v>1.9720764141893199</v>
      </c>
      <c r="H3740" s="21">
        <v>0.75424668526390504</v>
      </c>
      <c r="I3740" s="10" t="str">
        <f>Table[[#This Row],[Solar]]&amp;Table[[#This Row],[Wind]]</f>
        <v>4501200</v>
      </c>
    </row>
    <row r="3741" spans="1:9" x14ac:dyDescent="0.3">
      <c r="A3741" s="19">
        <v>475</v>
      </c>
      <c r="B3741" s="20">
        <v>1200</v>
      </c>
      <c r="C3741" s="21">
        <v>0.215217293517006</v>
      </c>
      <c r="D3741" s="21">
        <v>0.41613312524354701</v>
      </c>
      <c r="E3741" s="21">
        <v>0.15991885419249799</v>
      </c>
      <c r="F3741" s="21">
        <v>1.01555808792651</v>
      </c>
      <c r="G3741" s="21">
        <v>1.9633230133606601</v>
      </c>
      <c r="H3741" s="21">
        <v>0.75757596662631699</v>
      </c>
      <c r="I3741" s="10" t="str">
        <f>Table[[#This Row],[Solar]]&amp;Table[[#This Row],[Wind]]</f>
        <v>4751200</v>
      </c>
    </row>
    <row r="3742" spans="1:9" x14ac:dyDescent="0.3">
      <c r="A3742" s="19">
        <v>500</v>
      </c>
      <c r="B3742" s="20">
        <v>1200</v>
      </c>
      <c r="C3742" s="21">
        <v>0.21514979059223399</v>
      </c>
      <c r="D3742" s="21">
        <v>0.41494892711292902</v>
      </c>
      <c r="E3742" s="21">
        <v>0.16096377257610101</v>
      </c>
      <c r="F3742" s="21">
        <v>1.01348776718078</v>
      </c>
      <c r="G3742" s="21">
        <v>1.954569612532</v>
      </c>
      <c r="H3742" s="21">
        <v>0.76090524798872805</v>
      </c>
      <c r="I3742" s="10" t="str">
        <f>Table[[#This Row],[Solar]]&amp;Table[[#This Row],[Wind]]</f>
        <v>5001200</v>
      </c>
    </row>
    <row r="3743" spans="1:9" x14ac:dyDescent="0.3">
      <c r="A3743" s="19">
        <v>525</v>
      </c>
      <c r="B3743" s="20">
        <v>1200</v>
      </c>
      <c r="C3743" s="21">
        <v>0.21508228766746201</v>
      </c>
      <c r="D3743" s="21">
        <v>0.41376472898230998</v>
      </c>
      <c r="E3743" s="21">
        <v>0.16200869095970299</v>
      </c>
      <c r="F3743" s="21">
        <v>1.0114174464350401</v>
      </c>
      <c r="G3743" s="21">
        <v>1.94581621170334</v>
      </c>
      <c r="H3743" s="21">
        <v>0.76423452935114</v>
      </c>
      <c r="I3743" s="10" t="str">
        <f>Table[[#This Row],[Solar]]&amp;Table[[#This Row],[Wind]]</f>
        <v>5251200</v>
      </c>
    </row>
    <row r="3744" spans="1:9" x14ac:dyDescent="0.3">
      <c r="A3744" s="19">
        <v>550</v>
      </c>
      <c r="B3744" s="20">
        <v>1200</v>
      </c>
      <c r="C3744" s="21">
        <v>0.21501478474269101</v>
      </c>
      <c r="D3744" s="21">
        <v>0.412580530851691</v>
      </c>
      <c r="E3744" s="21">
        <v>0.16305360934330601</v>
      </c>
      <c r="F3744" s="21">
        <v>1.0093471256893001</v>
      </c>
      <c r="G3744" s="21">
        <v>1.9370628108746699</v>
      </c>
      <c r="H3744" s="21">
        <v>0.76756381071355195</v>
      </c>
      <c r="I3744" s="10" t="str">
        <f>Table[[#This Row],[Solar]]&amp;Table[[#This Row],[Wind]]</f>
        <v>5501200</v>
      </c>
    </row>
    <row r="3745" spans="1:9" x14ac:dyDescent="0.3">
      <c r="A3745" s="19">
        <v>575</v>
      </c>
      <c r="B3745" s="20">
        <v>1200</v>
      </c>
      <c r="C3745" s="21">
        <v>0.214947281817919</v>
      </c>
      <c r="D3745" s="21">
        <v>0.41139633272107201</v>
      </c>
      <c r="E3745" s="21">
        <v>0.164098527726909</v>
      </c>
      <c r="F3745" s="21">
        <v>1.0072768049435601</v>
      </c>
      <c r="G3745" s="21">
        <v>1.9283094100460101</v>
      </c>
      <c r="H3745" s="21">
        <v>0.77089309207596401</v>
      </c>
      <c r="I3745" s="10" t="str">
        <f>Table[[#This Row],[Solar]]&amp;Table[[#This Row],[Wind]]</f>
        <v>5751200</v>
      </c>
    </row>
    <row r="3746" spans="1:9" x14ac:dyDescent="0.3">
      <c r="A3746" s="19">
        <v>600</v>
      </c>
      <c r="B3746" s="20">
        <v>1200</v>
      </c>
      <c r="C3746" s="21">
        <v>0.21487977889314799</v>
      </c>
      <c r="D3746" s="21">
        <v>0.41021213459045303</v>
      </c>
      <c r="E3746" s="21">
        <v>0.16514344611051099</v>
      </c>
      <c r="F3746" s="21">
        <v>1.0052064841978301</v>
      </c>
      <c r="G3746" s="21">
        <v>1.91955600921735</v>
      </c>
      <c r="H3746" s="21">
        <v>0.77422237343837497</v>
      </c>
      <c r="I3746" s="10" t="str">
        <f>Table[[#This Row],[Solar]]&amp;Table[[#This Row],[Wind]]</f>
        <v>6001200</v>
      </c>
    </row>
    <row r="3747" spans="1:9" x14ac:dyDescent="0.3">
      <c r="A3747" s="19">
        <v>625</v>
      </c>
      <c r="B3747" s="20">
        <v>1200</v>
      </c>
      <c r="C3747" s="21">
        <v>0.21481227596837599</v>
      </c>
      <c r="D3747" s="21">
        <v>0.40902793645983399</v>
      </c>
      <c r="E3747" s="21">
        <v>0.166188364494114</v>
      </c>
      <c r="F3747" s="21">
        <v>1.0031361634520899</v>
      </c>
      <c r="G3747" s="21">
        <v>1.91080260838868</v>
      </c>
      <c r="H3747" s="21">
        <v>0.77755165480078703</v>
      </c>
      <c r="I3747" s="10" t="str">
        <f>Table[[#This Row],[Solar]]&amp;Table[[#This Row],[Wind]]</f>
        <v>6251200</v>
      </c>
    </row>
    <row r="3748" spans="1:9" x14ac:dyDescent="0.3">
      <c r="A3748" s="19">
        <v>650</v>
      </c>
      <c r="B3748" s="20">
        <v>1200</v>
      </c>
      <c r="C3748" s="21">
        <v>0.21474477304360401</v>
      </c>
      <c r="D3748" s="21">
        <v>0.407843738329215</v>
      </c>
      <c r="E3748" s="21">
        <v>0.16723328287771699</v>
      </c>
      <c r="F3748" s="21">
        <v>1.0010658427063499</v>
      </c>
      <c r="G3748" s="21">
        <v>1.9020492075600199</v>
      </c>
      <c r="H3748" s="21">
        <v>0.78088093616319898</v>
      </c>
      <c r="I3748" s="10" t="str">
        <f>Table[[#This Row],[Solar]]&amp;Table[[#This Row],[Wind]]</f>
        <v>6501200</v>
      </c>
    </row>
    <row r="3749" spans="1:9" x14ac:dyDescent="0.3">
      <c r="A3749" s="19">
        <v>675</v>
      </c>
      <c r="B3749" s="20">
        <v>1200</v>
      </c>
      <c r="C3749" s="21">
        <v>0.214677270118833</v>
      </c>
      <c r="D3749" s="21">
        <v>0.40665954019859601</v>
      </c>
      <c r="E3749" s="21">
        <v>0.16827820126131901</v>
      </c>
      <c r="F3749" s="21">
        <v>0.99899552196062102</v>
      </c>
      <c r="G3749" s="21">
        <v>1.8932958067313601</v>
      </c>
      <c r="H3749" s="21">
        <v>0.78421021752561004</v>
      </c>
      <c r="I3749" s="10" t="str">
        <f>Table[[#This Row],[Solar]]&amp;Table[[#This Row],[Wind]]</f>
        <v>6751200</v>
      </c>
    </row>
    <row r="3750" spans="1:9" x14ac:dyDescent="0.3">
      <c r="A3750" s="19">
        <v>700</v>
      </c>
      <c r="B3750" s="20">
        <v>1200</v>
      </c>
      <c r="C3750" s="21">
        <v>0.214609767194061</v>
      </c>
      <c r="D3750" s="21">
        <v>0.40547534206797697</v>
      </c>
      <c r="E3750" s="21">
        <v>0.169323119644922</v>
      </c>
      <c r="F3750" s="21">
        <v>0.99692520121488404</v>
      </c>
      <c r="G3750" s="21">
        <v>1.8845424059026901</v>
      </c>
      <c r="H3750" s="21">
        <v>0.78753949888802199</v>
      </c>
      <c r="I3750" s="10" t="str">
        <f>Table[[#This Row],[Solar]]&amp;Table[[#This Row],[Wind]]</f>
        <v>7001200</v>
      </c>
    </row>
    <row r="3751" spans="1:9" x14ac:dyDescent="0.3">
      <c r="A3751" s="19">
        <v>725</v>
      </c>
      <c r="B3751" s="20">
        <v>1200</v>
      </c>
      <c r="C3751" s="21">
        <v>0.21454226426928999</v>
      </c>
      <c r="D3751" s="21">
        <v>0.40429114393735799</v>
      </c>
      <c r="E3751" s="21">
        <v>0.17036803802852499</v>
      </c>
      <c r="F3751" s="21">
        <v>0.99485488046914605</v>
      </c>
      <c r="G3751" s="21">
        <v>1.87578900507403</v>
      </c>
      <c r="H3751" s="21">
        <v>0.79086878025043394</v>
      </c>
      <c r="I3751" s="10" t="str">
        <f>Table[[#This Row],[Solar]]&amp;Table[[#This Row],[Wind]]</f>
        <v>7251200</v>
      </c>
    </row>
    <row r="3752" spans="1:9" x14ac:dyDescent="0.3">
      <c r="A3752" s="19">
        <v>750</v>
      </c>
      <c r="B3752" s="20">
        <v>1200</v>
      </c>
      <c r="C3752" s="21">
        <v>0.21447476134451801</v>
      </c>
      <c r="D3752" s="21">
        <v>0.403106945806739</v>
      </c>
      <c r="E3752" s="21">
        <v>0.171412956412128</v>
      </c>
      <c r="F3752" s="21">
        <v>0.99278455972340895</v>
      </c>
      <c r="G3752" s="21">
        <v>1.86703560424537</v>
      </c>
      <c r="H3752" s="21">
        <v>0.79419806161284601</v>
      </c>
      <c r="I3752" s="10" t="str">
        <f>Table[[#This Row],[Solar]]&amp;Table[[#This Row],[Wind]]</f>
        <v>7501200</v>
      </c>
    </row>
    <row r="3753" spans="1:9" x14ac:dyDescent="0.3">
      <c r="A3753" s="19">
        <v>775</v>
      </c>
      <c r="B3753" s="20">
        <v>1200</v>
      </c>
      <c r="C3753" s="21">
        <v>0.214407258419747</v>
      </c>
      <c r="D3753" s="21">
        <v>0.40192274767612002</v>
      </c>
      <c r="E3753" s="21">
        <v>0.17245787479572999</v>
      </c>
      <c r="F3753" s="21">
        <v>0.99071423897767197</v>
      </c>
      <c r="G3753" s="21">
        <v>1.8582822034166999</v>
      </c>
      <c r="H3753" s="21">
        <v>0.79752734297525796</v>
      </c>
      <c r="I3753" s="10" t="str">
        <f>Table[[#This Row],[Solar]]&amp;Table[[#This Row],[Wind]]</f>
        <v>7751200</v>
      </c>
    </row>
    <row r="3754" spans="1:9" x14ac:dyDescent="0.3">
      <c r="A3754" s="19">
        <v>800</v>
      </c>
      <c r="B3754" s="20">
        <v>1200</v>
      </c>
      <c r="C3754" s="21">
        <v>0.214339755494975</v>
      </c>
      <c r="D3754" s="21">
        <v>0.40073854954550098</v>
      </c>
      <c r="E3754" s="21">
        <v>0.17350279317933301</v>
      </c>
      <c r="F3754" s="21">
        <v>0.98864391823193498</v>
      </c>
      <c r="G3754" s="21">
        <v>1.8495288025880401</v>
      </c>
      <c r="H3754" s="21">
        <v>0.80085662433766902</v>
      </c>
      <c r="I3754" s="10" t="str">
        <f>Table[[#This Row],[Solar]]&amp;Table[[#This Row],[Wind]]</f>
        <v>8001200</v>
      </c>
    </row>
    <row r="3755" spans="1:9" x14ac:dyDescent="0.3">
      <c r="A3755" s="19">
        <v>825</v>
      </c>
      <c r="B3755" s="20">
        <v>1200</v>
      </c>
      <c r="C3755" s="21">
        <v>0.21427225257020299</v>
      </c>
      <c r="D3755" s="21">
        <v>0.39955435141488199</v>
      </c>
      <c r="E3755" s="21">
        <v>0.174547711562936</v>
      </c>
      <c r="F3755" s="21">
        <v>0.986573597486198</v>
      </c>
      <c r="G3755" s="21">
        <v>1.84077540175938</v>
      </c>
      <c r="H3755" s="21">
        <v>0.80418590570008097</v>
      </c>
      <c r="I3755" s="10" t="str">
        <f>Table[[#This Row],[Solar]]&amp;Table[[#This Row],[Wind]]</f>
        <v>8251200</v>
      </c>
    </row>
    <row r="3756" spans="1:9" x14ac:dyDescent="0.3">
      <c r="A3756" s="19">
        <v>850</v>
      </c>
      <c r="B3756" s="20">
        <v>1200</v>
      </c>
      <c r="C3756" s="21">
        <v>0.21420474964543201</v>
      </c>
      <c r="D3756" s="21">
        <v>0.39837015328426301</v>
      </c>
      <c r="E3756" s="21">
        <v>0.17559262994653799</v>
      </c>
      <c r="F3756" s="21">
        <v>0.98450327674046001</v>
      </c>
      <c r="G3756" s="21">
        <v>1.83202200093071</v>
      </c>
      <c r="H3756" s="21">
        <v>0.80751518706249303</v>
      </c>
      <c r="I3756" s="10" t="str">
        <f>Table[[#This Row],[Solar]]&amp;Table[[#This Row],[Wind]]</f>
        <v>8501200</v>
      </c>
    </row>
    <row r="3757" spans="1:9" x14ac:dyDescent="0.3">
      <c r="A3757" s="19">
        <v>875</v>
      </c>
      <c r="B3757" s="20">
        <v>1200</v>
      </c>
      <c r="C3757" s="21">
        <v>0.21413724672066001</v>
      </c>
      <c r="D3757" s="21">
        <v>0.39718595515364402</v>
      </c>
      <c r="E3757" s="21">
        <v>0.176637548330141</v>
      </c>
      <c r="F3757" s="21">
        <v>0.98243295599472302</v>
      </c>
      <c r="G3757" s="21">
        <v>1.8232686001020499</v>
      </c>
      <c r="H3757" s="21">
        <v>0.81084446842490399</v>
      </c>
      <c r="I3757" s="10" t="str">
        <f>Table[[#This Row],[Solar]]&amp;Table[[#This Row],[Wind]]</f>
        <v>8751200</v>
      </c>
    </row>
    <row r="3758" spans="1:9" x14ac:dyDescent="0.3">
      <c r="A3758" s="19">
        <v>900</v>
      </c>
      <c r="B3758" s="20">
        <v>1200</v>
      </c>
      <c r="C3758" s="21">
        <v>0.214069743795889</v>
      </c>
      <c r="D3758" s="21">
        <v>0.39600175702302498</v>
      </c>
      <c r="E3758" s="21">
        <v>0.17768246671374399</v>
      </c>
      <c r="F3758" s="21">
        <v>0.98036263524898604</v>
      </c>
      <c r="G3758" s="21">
        <v>1.8145151992733899</v>
      </c>
      <c r="H3758" s="21">
        <v>0.81417374978731605</v>
      </c>
      <c r="I3758" s="10" t="str">
        <f>Table[[#This Row],[Solar]]&amp;Table[[#This Row],[Wind]]</f>
        <v>9001200</v>
      </c>
    </row>
    <row r="3759" spans="1:9" x14ac:dyDescent="0.3">
      <c r="A3759" s="19">
        <v>925</v>
      </c>
      <c r="B3759" s="20">
        <v>1200</v>
      </c>
      <c r="C3759" s="21">
        <v>0.21400224087111699</v>
      </c>
      <c r="D3759" s="21">
        <v>0.394817558892406</v>
      </c>
      <c r="E3759" s="21">
        <v>0.17872738509734601</v>
      </c>
      <c r="F3759" s="21">
        <v>0.97829231450324905</v>
      </c>
      <c r="G3759" s="21">
        <v>1.8057617984447201</v>
      </c>
      <c r="H3759" s="21">
        <v>0.817503031149728</v>
      </c>
      <c r="I3759" s="10" t="str">
        <f>Table[[#This Row],[Solar]]&amp;Table[[#This Row],[Wind]]</f>
        <v>9251200</v>
      </c>
    </row>
    <row r="3760" spans="1:9" x14ac:dyDescent="0.3">
      <c r="A3760" s="19">
        <v>950</v>
      </c>
      <c r="B3760" s="20">
        <v>1200</v>
      </c>
      <c r="C3760" s="21">
        <v>0.21393473794634499</v>
      </c>
      <c r="D3760" s="21">
        <v>0.39363336076178701</v>
      </c>
      <c r="E3760" s="21">
        <v>0.179772303480949</v>
      </c>
      <c r="F3760" s="21">
        <v>0.97622199375751195</v>
      </c>
      <c r="G3760" s="21">
        <v>1.79700839761606</v>
      </c>
      <c r="H3760" s="21">
        <v>0.82083231251213995</v>
      </c>
      <c r="I3760" s="10" t="str">
        <f>Table[[#This Row],[Solar]]&amp;Table[[#This Row],[Wind]]</f>
        <v>9501200</v>
      </c>
    </row>
    <row r="3761" spans="1:9" x14ac:dyDescent="0.3">
      <c r="A3761" s="19">
        <v>975</v>
      </c>
      <c r="B3761" s="20">
        <v>1200</v>
      </c>
      <c r="C3761" s="21">
        <v>0.21386723502157401</v>
      </c>
      <c r="D3761" s="21">
        <v>0.39244916263116802</v>
      </c>
      <c r="E3761" s="21">
        <v>0.18081722186455201</v>
      </c>
      <c r="F3761" s="21">
        <v>0.97415167301177497</v>
      </c>
      <c r="G3761" s="21">
        <v>1.7882549967874</v>
      </c>
      <c r="H3761" s="21">
        <v>0.82416159387455101</v>
      </c>
      <c r="I3761" s="10" t="str">
        <f>Table[[#This Row],[Solar]]&amp;Table[[#This Row],[Wind]]</f>
        <v>9751200</v>
      </c>
    </row>
    <row r="3762" spans="1:9" x14ac:dyDescent="0.3">
      <c r="A3762" s="19">
        <v>1000</v>
      </c>
      <c r="B3762" s="20">
        <v>1200</v>
      </c>
      <c r="C3762" s="21">
        <v>0.213799732096802</v>
      </c>
      <c r="D3762" s="21">
        <v>0.39126496450054998</v>
      </c>
      <c r="E3762" s="21">
        <v>0.181862140248155</v>
      </c>
      <c r="F3762" s="21">
        <v>0.97208135226603698</v>
      </c>
      <c r="G3762" s="21">
        <v>1.7795015959587299</v>
      </c>
      <c r="H3762" s="21">
        <v>0.82749087523696296</v>
      </c>
      <c r="I3762" s="10" t="str">
        <f>Table[[#This Row],[Solar]]&amp;Table[[#This Row],[Wind]]</f>
        <v>10001200</v>
      </c>
    </row>
    <row r="3763" spans="1:9" x14ac:dyDescent="0.3">
      <c r="A3763" s="19">
        <v>1025</v>
      </c>
      <c r="B3763" s="20">
        <v>1200</v>
      </c>
      <c r="C3763" s="21">
        <v>0.213732229172031</v>
      </c>
      <c r="D3763" s="21">
        <v>0.390080766369931</v>
      </c>
      <c r="E3763" s="21">
        <v>0.18290705863175699</v>
      </c>
      <c r="F3763" s="21">
        <v>0.97001103152029999</v>
      </c>
      <c r="G3763" s="21">
        <v>1.7707481951300701</v>
      </c>
      <c r="H3763" s="21">
        <v>0.83082015659937503</v>
      </c>
      <c r="I3763" s="10" t="str">
        <f>Table[[#This Row],[Solar]]&amp;Table[[#This Row],[Wind]]</f>
        <v>10251200</v>
      </c>
    </row>
    <row r="3764" spans="1:9" x14ac:dyDescent="0.3">
      <c r="A3764" s="19">
        <v>1050</v>
      </c>
      <c r="B3764" s="20">
        <v>1200</v>
      </c>
      <c r="C3764" s="21">
        <v>0.21366472624725899</v>
      </c>
      <c r="D3764" s="21">
        <v>0.38889656823931201</v>
      </c>
      <c r="E3764" s="21">
        <v>0.18395197701536001</v>
      </c>
      <c r="F3764" s="21">
        <v>0.96794071077456301</v>
      </c>
      <c r="G3764" s="21">
        <v>1.76199479430141</v>
      </c>
      <c r="H3764" s="21">
        <v>0.83414943796178698</v>
      </c>
      <c r="I3764" s="10" t="str">
        <f>Table[[#This Row],[Solar]]&amp;Table[[#This Row],[Wind]]</f>
        <v>10501200</v>
      </c>
    </row>
    <row r="3765" spans="1:9" x14ac:dyDescent="0.3">
      <c r="A3765" s="19">
        <v>1075</v>
      </c>
      <c r="B3765" s="20">
        <v>1200</v>
      </c>
      <c r="C3765" s="21">
        <v>0.21359722332248701</v>
      </c>
      <c r="D3765" s="21">
        <v>0.38771237010869303</v>
      </c>
      <c r="E3765" s="21">
        <v>0.184996895398963</v>
      </c>
      <c r="F3765" s="21">
        <v>0.96587039002882602</v>
      </c>
      <c r="G3765" s="21">
        <v>1.75324139347274</v>
      </c>
      <c r="H3765" s="21">
        <v>0.83747871932419804</v>
      </c>
      <c r="I3765" s="10" t="str">
        <f>Table[[#This Row],[Solar]]&amp;Table[[#This Row],[Wind]]</f>
        <v>10751200</v>
      </c>
    </row>
    <row r="3766" spans="1:9" x14ac:dyDescent="0.3">
      <c r="A3766" s="19">
        <v>1100</v>
      </c>
      <c r="B3766" s="20">
        <v>1200</v>
      </c>
      <c r="C3766" s="21">
        <v>0.21352972039771601</v>
      </c>
      <c r="D3766" s="21">
        <v>0.38652817197807399</v>
      </c>
      <c r="E3766" s="21">
        <v>0.18604181378256501</v>
      </c>
      <c r="F3766" s="21">
        <v>0.96380006928308903</v>
      </c>
      <c r="G3766" s="21">
        <v>1.7444879926440799</v>
      </c>
      <c r="H3766" s="21">
        <v>0.84080800068660999</v>
      </c>
      <c r="I3766" s="10" t="str">
        <f>Table[[#This Row],[Solar]]&amp;Table[[#This Row],[Wind]]</f>
        <v>11001200</v>
      </c>
    </row>
    <row r="3767" spans="1:9" x14ac:dyDescent="0.3">
      <c r="A3767" s="19">
        <v>1125</v>
      </c>
      <c r="B3767" s="20">
        <v>1200</v>
      </c>
      <c r="C3767" s="21">
        <v>0.213462217472944</v>
      </c>
      <c r="D3767" s="21">
        <v>0.385343973847455</v>
      </c>
      <c r="E3767" s="21">
        <v>0.187086732166168</v>
      </c>
      <c r="F3767" s="21">
        <v>0.96172974853735205</v>
      </c>
      <c r="G3767" s="21">
        <v>1.7357345918154199</v>
      </c>
      <c r="H3767" s="21">
        <v>0.84413728204902205</v>
      </c>
      <c r="I3767" s="10" t="str">
        <f>Table[[#This Row],[Solar]]&amp;Table[[#This Row],[Wind]]</f>
        <v>11251200</v>
      </c>
    </row>
    <row r="3768" spans="1:9" x14ac:dyDescent="0.3">
      <c r="A3768" s="19">
        <v>1150</v>
      </c>
      <c r="B3768" s="20">
        <v>1200</v>
      </c>
      <c r="C3768" s="21">
        <v>0.21339471454817299</v>
      </c>
      <c r="D3768" s="21">
        <v>0.38415977571683602</v>
      </c>
      <c r="E3768" s="21">
        <v>0.18813165054977099</v>
      </c>
      <c r="F3768" s="21">
        <v>0.95965942779161395</v>
      </c>
      <c r="G3768" s="21">
        <v>1.7269811909867601</v>
      </c>
      <c r="H3768" s="21">
        <v>0.847466563411434</v>
      </c>
      <c r="I3768" s="10" t="str">
        <f>Table[[#This Row],[Solar]]&amp;Table[[#This Row],[Wind]]</f>
        <v>11501200</v>
      </c>
    </row>
    <row r="3769" spans="1:9" x14ac:dyDescent="0.3">
      <c r="A3769" s="19">
        <v>1175</v>
      </c>
      <c r="B3769" s="20">
        <v>1200</v>
      </c>
      <c r="C3769" s="21">
        <v>0.21332721162340099</v>
      </c>
      <c r="D3769" s="21">
        <v>0.38297557758621698</v>
      </c>
      <c r="E3769" s="21">
        <v>0.18917656893337301</v>
      </c>
      <c r="F3769" s="21">
        <v>0.95758910704587696</v>
      </c>
      <c r="G3769" s="21">
        <v>1.71822779015809</v>
      </c>
      <c r="H3769" s="21">
        <v>0.85079584477384496</v>
      </c>
      <c r="I3769" s="10" t="str">
        <f>Table[[#This Row],[Solar]]&amp;Table[[#This Row],[Wind]]</f>
        <v>11751200</v>
      </c>
    </row>
    <row r="3770" spans="1:9" x14ac:dyDescent="0.3">
      <c r="A3770" s="19">
        <v>1200</v>
      </c>
      <c r="B3770" s="20">
        <v>1200</v>
      </c>
      <c r="C3770" s="21">
        <v>0.21325970869863001</v>
      </c>
      <c r="D3770" s="21">
        <v>0.38179137945559799</v>
      </c>
      <c r="E3770" s="21">
        <v>0.190221487316976</v>
      </c>
      <c r="F3770" s="21">
        <v>0.95551878630013998</v>
      </c>
      <c r="G3770" s="21">
        <v>1.70947438932943</v>
      </c>
      <c r="H3770" s="21">
        <v>0.85412512613625702</v>
      </c>
      <c r="I3770" s="10" t="str">
        <f>Table[[#This Row],[Solar]]&amp;Table[[#This Row],[Wind]]</f>
        <v>12001200</v>
      </c>
    </row>
    <row r="3771" spans="1:9" x14ac:dyDescent="0.3">
      <c r="A3771" s="19">
        <v>1225</v>
      </c>
      <c r="B3771" s="20">
        <v>1200</v>
      </c>
      <c r="C3771" s="21">
        <v>0.213668164848344</v>
      </c>
      <c r="D3771" s="21">
        <v>0.38134963146720602</v>
      </c>
      <c r="E3771" s="21">
        <v>0.19214091824561899</v>
      </c>
      <c r="F3771" s="21">
        <v>0.95810747491184101</v>
      </c>
      <c r="G3771" s="21">
        <v>1.7089862614692199</v>
      </c>
      <c r="H3771" s="21">
        <v>0.86322813255867503</v>
      </c>
      <c r="I3771" s="10" t="str">
        <f>Table[[#This Row],[Solar]]&amp;Table[[#This Row],[Wind]]</f>
        <v>12251200</v>
      </c>
    </row>
    <row r="3772" spans="1:9" x14ac:dyDescent="0.3">
      <c r="A3772" s="19">
        <v>1250</v>
      </c>
      <c r="B3772" s="20">
        <v>1200</v>
      </c>
      <c r="C3772" s="21">
        <v>0.21407662099805799</v>
      </c>
      <c r="D3772" s="21">
        <v>0.38090788347881499</v>
      </c>
      <c r="E3772" s="21">
        <v>0.19406034917426301</v>
      </c>
      <c r="F3772" s="21">
        <v>0.96069616352354203</v>
      </c>
      <c r="G3772" s="21">
        <v>1.7084981336090099</v>
      </c>
      <c r="H3772" s="21">
        <v>0.87233113898109405</v>
      </c>
      <c r="I3772" s="10" t="str">
        <f>Table[[#This Row],[Solar]]&amp;Table[[#This Row],[Wind]]</f>
        <v>12501200</v>
      </c>
    </row>
    <row r="3773" spans="1:9" x14ac:dyDescent="0.3">
      <c r="A3773" s="19">
        <v>1275</v>
      </c>
      <c r="B3773" s="20">
        <v>1200</v>
      </c>
      <c r="C3773" s="21">
        <v>0.215633468413302</v>
      </c>
      <c r="D3773" s="21">
        <v>0.38218487568692799</v>
      </c>
      <c r="E3773" s="21">
        <v>0.197100896305964</v>
      </c>
      <c r="F3773" s="21">
        <v>0.96785917998979798</v>
      </c>
      <c r="G3773" s="21">
        <v>1.7151515014947001</v>
      </c>
      <c r="H3773" s="21">
        <v>0.88549618780747896</v>
      </c>
      <c r="I3773" s="10" t="str">
        <f>Table[[#This Row],[Solar]]&amp;Table[[#This Row],[Wind]]</f>
        <v>12751200</v>
      </c>
    </row>
    <row r="3774" spans="1:9" x14ac:dyDescent="0.3">
      <c r="A3774" s="19">
        <v>1300</v>
      </c>
      <c r="B3774" s="20">
        <v>1200</v>
      </c>
      <c r="C3774" s="21">
        <v>0.21795591000556599</v>
      </c>
      <c r="D3774" s="21">
        <v>0.384607694692712</v>
      </c>
      <c r="E3774" s="21">
        <v>0.20088885423970401</v>
      </c>
      <c r="F3774" s="21">
        <v>0.97807174835909205</v>
      </c>
      <c r="G3774" s="21">
        <v>1.72656586654434</v>
      </c>
      <c r="H3774" s="21">
        <v>0.90136926490317604</v>
      </c>
      <c r="I3774" s="10" t="str">
        <f>Table[[#This Row],[Solar]]&amp;Table[[#This Row],[Wind]]</f>
        <v>13001200</v>
      </c>
    </row>
    <row r="3775" spans="1:9" x14ac:dyDescent="0.3">
      <c r="A3775" s="19">
        <v>0</v>
      </c>
      <c r="B3775" s="20">
        <v>1225</v>
      </c>
      <c r="C3775" s="21">
        <v>0.25720868515288903</v>
      </c>
      <c r="D3775" s="21">
        <v>0.51380113769593305</v>
      </c>
      <c r="E3775" s="21">
        <v>0.17472651484723301</v>
      </c>
      <c r="F3775" s="21">
        <v>1.2346488806287099</v>
      </c>
      <c r="G3775" s="21">
        <v>2.4622643447070298</v>
      </c>
      <c r="H3775" s="21">
        <v>0.84491764390015101</v>
      </c>
      <c r="I3775" s="10" t="str">
        <f>Table[[#This Row],[Solar]]&amp;Table[[#This Row],[Wind]]</f>
        <v>01225</v>
      </c>
    </row>
    <row r="3776" spans="1:9" x14ac:dyDescent="0.3">
      <c r="A3776" s="19">
        <v>25</v>
      </c>
      <c r="B3776" s="20">
        <v>1225</v>
      </c>
      <c r="C3776" s="21">
        <v>0.253680407519494</v>
      </c>
      <c r="D3776" s="21">
        <v>0.50612806279711797</v>
      </c>
      <c r="E3776" s="21">
        <v>0.17296954409382301</v>
      </c>
      <c r="F3776" s="21">
        <v>1.21770945092216</v>
      </c>
      <c r="G3776" s="21">
        <v>2.4255986712850701</v>
      </c>
      <c r="H3776" s="21">
        <v>0.83639682180930797</v>
      </c>
      <c r="I3776" s="10" t="str">
        <f>Table[[#This Row],[Solar]]&amp;Table[[#This Row],[Wind]]</f>
        <v>251225</v>
      </c>
    </row>
    <row r="3777" spans="1:9" x14ac:dyDescent="0.3">
      <c r="A3777" s="19">
        <v>50</v>
      </c>
      <c r="B3777" s="20">
        <v>1225</v>
      </c>
      <c r="C3777" s="21">
        <v>0.25015212988609797</v>
      </c>
      <c r="D3777" s="21">
        <v>0.498454987898303</v>
      </c>
      <c r="E3777" s="21">
        <v>0.17121257334041401</v>
      </c>
      <c r="F3777" s="21">
        <v>1.2007700212156101</v>
      </c>
      <c r="G3777" s="21">
        <v>2.3889329978631202</v>
      </c>
      <c r="H3777" s="21">
        <v>0.82787599971846504</v>
      </c>
      <c r="I3777" s="10" t="str">
        <f>Table[[#This Row],[Solar]]&amp;Table[[#This Row],[Wind]]</f>
        <v>501225</v>
      </c>
    </row>
    <row r="3778" spans="1:9" x14ac:dyDescent="0.3">
      <c r="A3778" s="19">
        <v>75</v>
      </c>
      <c r="B3778" s="20">
        <v>1225</v>
      </c>
      <c r="C3778" s="21">
        <v>0.246623852252703</v>
      </c>
      <c r="D3778" s="21">
        <v>0.49078191299948898</v>
      </c>
      <c r="E3778" s="21">
        <v>0.16945560258700401</v>
      </c>
      <c r="F3778" s="21">
        <v>1.1838305915090599</v>
      </c>
      <c r="G3778" s="21">
        <v>2.35226732444116</v>
      </c>
      <c r="H3778" s="21">
        <v>0.819355177627622</v>
      </c>
      <c r="I3778" s="10" t="str">
        <f>Table[[#This Row],[Solar]]&amp;Table[[#This Row],[Wind]]</f>
        <v>751225</v>
      </c>
    </row>
    <row r="3779" spans="1:9" x14ac:dyDescent="0.3">
      <c r="A3779" s="19">
        <v>100</v>
      </c>
      <c r="B3779" s="20">
        <v>1225</v>
      </c>
      <c r="C3779" s="21">
        <v>0.243095574619307</v>
      </c>
      <c r="D3779" s="21">
        <v>0.48310883810067401</v>
      </c>
      <c r="E3779" s="21">
        <v>0.16769863183359399</v>
      </c>
      <c r="F3779" s="21">
        <v>1.1668911618025</v>
      </c>
      <c r="G3779" s="21">
        <v>2.3156016510192101</v>
      </c>
      <c r="H3779" s="21">
        <v>0.81083435553677896</v>
      </c>
      <c r="I3779" s="10" t="str">
        <f>Table[[#This Row],[Solar]]&amp;Table[[#This Row],[Wind]]</f>
        <v>1001225</v>
      </c>
    </row>
    <row r="3780" spans="1:9" x14ac:dyDescent="0.3">
      <c r="A3780" s="19">
        <v>125</v>
      </c>
      <c r="B3780" s="20">
        <v>1225</v>
      </c>
      <c r="C3780" s="21">
        <v>0.239567296985912</v>
      </c>
      <c r="D3780" s="21">
        <v>0.47543576320185899</v>
      </c>
      <c r="E3780" s="21">
        <v>0.16594166108018499</v>
      </c>
      <c r="F3780" s="21">
        <v>1.14995173209595</v>
      </c>
      <c r="G3780" s="21">
        <v>2.2789359775972602</v>
      </c>
      <c r="H3780" s="21">
        <v>0.80231353344593603</v>
      </c>
      <c r="I3780" s="10" t="str">
        <f>Table[[#This Row],[Solar]]&amp;Table[[#This Row],[Wind]]</f>
        <v>1251225</v>
      </c>
    </row>
    <row r="3781" spans="1:9" x14ac:dyDescent="0.3">
      <c r="A3781" s="19">
        <v>150</v>
      </c>
      <c r="B3781" s="20">
        <v>1225</v>
      </c>
      <c r="C3781" s="21">
        <v>0.23603901935251601</v>
      </c>
      <c r="D3781" s="21">
        <v>0.46776268830304502</v>
      </c>
      <c r="E3781" s="21">
        <v>0.16418469032677499</v>
      </c>
      <c r="F3781" s="21">
        <v>1.1330123023894001</v>
      </c>
      <c r="G3781" s="21">
        <v>2.2422703041753</v>
      </c>
      <c r="H3781" s="21">
        <v>0.79379271135509299</v>
      </c>
      <c r="I3781" s="10" t="str">
        <f>Table[[#This Row],[Solar]]&amp;Table[[#This Row],[Wind]]</f>
        <v>1501225</v>
      </c>
    </row>
    <row r="3782" spans="1:9" x14ac:dyDescent="0.3">
      <c r="A3782" s="19">
        <v>175</v>
      </c>
      <c r="B3782" s="20">
        <v>1225</v>
      </c>
      <c r="C3782" s="21">
        <v>0.23251074171912101</v>
      </c>
      <c r="D3782" s="21">
        <v>0.46008961340422999</v>
      </c>
      <c r="E3782" s="21">
        <v>0.16242771957336599</v>
      </c>
      <c r="F3782" s="21">
        <v>1.1160728726828399</v>
      </c>
      <c r="G3782" s="21">
        <v>2.2056046307533501</v>
      </c>
      <c r="H3782" s="21">
        <v>0.78527188926424996</v>
      </c>
      <c r="I3782" s="10" t="str">
        <f>Table[[#This Row],[Solar]]&amp;Table[[#This Row],[Wind]]</f>
        <v>1751225</v>
      </c>
    </row>
    <row r="3783" spans="1:9" x14ac:dyDescent="0.3">
      <c r="A3783" s="19">
        <v>200</v>
      </c>
      <c r="B3783" s="20">
        <v>1225</v>
      </c>
      <c r="C3783" s="21">
        <v>0.22898246408572501</v>
      </c>
      <c r="D3783" s="21">
        <v>0.45241653850541502</v>
      </c>
      <c r="E3783" s="21">
        <v>0.16067074881995599</v>
      </c>
      <c r="F3783" s="21">
        <v>1.09913344297629</v>
      </c>
      <c r="G3783" s="21">
        <v>2.16893895733139</v>
      </c>
      <c r="H3783" s="21">
        <v>0.77675106717340703</v>
      </c>
      <c r="I3783" s="10" t="str">
        <f>Table[[#This Row],[Solar]]&amp;Table[[#This Row],[Wind]]</f>
        <v>2001225</v>
      </c>
    </row>
    <row r="3784" spans="1:9" x14ac:dyDescent="0.3">
      <c r="A3784" s="19">
        <v>225</v>
      </c>
      <c r="B3784" s="20">
        <v>1225</v>
      </c>
      <c r="C3784" s="21">
        <v>0.22545418645233001</v>
      </c>
      <c r="D3784" s="21">
        <v>0.444743463606601</v>
      </c>
      <c r="E3784" s="21">
        <v>0.158913778066546</v>
      </c>
      <c r="F3784" s="21">
        <v>1.0821940132697401</v>
      </c>
      <c r="G3784" s="21">
        <v>2.13227328390944</v>
      </c>
      <c r="H3784" s="21">
        <v>0.76823024508256399</v>
      </c>
      <c r="I3784" s="10" t="str">
        <f>Table[[#This Row],[Solar]]&amp;Table[[#This Row],[Wind]]</f>
        <v>2251225</v>
      </c>
    </row>
    <row r="3785" spans="1:9" x14ac:dyDescent="0.3">
      <c r="A3785" s="19">
        <v>250</v>
      </c>
      <c r="B3785" s="20">
        <v>1225</v>
      </c>
      <c r="C3785" s="21">
        <v>0.22192590881893401</v>
      </c>
      <c r="D3785" s="21">
        <v>0.43707038870778597</v>
      </c>
      <c r="E3785" s="21">
        <v>0.157156807313137</v>
      </c>
      <c r="F3785" s="21">
        <v>1.0652545835631799</v>
      </c>
      <c r="G3785" s="21">
        <v>2.0956076104874901</v>
      </c>
      <c r="H3785" s="21">
        <v>0.75970942299172095</v>
      </c>
      <c r="I3785" s="10" t="str">
        <f>Table[[#This Row],[Solar]]&amp;Table[[#This Row],[Wind]]</f>
        <v>2501225</v>
      </c>
    </row>
    <row r="3786" spans="1:9" x14ac:dyDescent="0.3">
      <c r="A3786" s="19">
        <v>275</v>
      </c>
      <c r="B3786" s="20">
        <v>1225</v>
      </c>
      <c r="C3786" s="21">
        <v>0.21839763118553901</v>
      </c>
      <c r="D3786" s="21">
        <v>0.429397313808972</v>
      </c>
      <c r="E3786" s="21">
        <v>0.155399836559727</v>
      </c>
      <c r="F3786" s="21">
        <v>1.04831515385663</v>
      </c>
      <c r="G3786" s="21">
        <v>2.05894193706553</v>
      </c>
      <c r="H3786" s="21">
        <v>0.75118860090087802</v>
      </c>
      <c r="I3786" s="10" t="str">
        <f>Table[[#This Row],[Solar]]&amp;Table[[#This Row],[Wind]]</f>
        <v>2751225</v>
      </c>
    </row>
    <row r="3787" spans="1:9" x14ac:dyDescent="0.3">
      <c r="A3787" s="19">
        <v>300</v>
      </c>
      <c r="B3787" s="20">
        <v>1225</v>
      </c>
      <c r="C3787" s="21">
        <v>0.218330128260767</v>
      </c>
      <c r="D3787" s="21">
        <v>0.42821311567835302</v>
      </c>
      <c r="E3787" s="21">
        <v>0.15644475494332999</v>
      </c>
      <c r="F3787" s="21">
        <v>1.04624483311089</v>
      </c>
      <c r="G3787" s="21">
        <v>2.0501885362368699</v>
      </c>
      <c r="H3787" s="21">
        <v>0.75451788226328997</v>
      </c>
      <c r="I3787" s="10" t="str">
        <f>Table[[#This Row],[Solar]]&amp;Table[[#This Row],[Wind]]</f>
        <v>3001225</v>
      </c>
    </row>
    <row r="3788" spans="1:9" x14ac:dyDescent="0.3">
      <c r="A3788" s="19">
        <v>325</v>
      </c>
      <c r="B3788" s="20">
        <v>1225</v>
      </c>
      <c r="C3788" s="21">
        <v>0.218262625335995</v>
      </c>
      <c r="D3788" s="21">
        <v>0.42702891754773398</v>
      </c>
      <c r="E3788" s="21">
        <v>0.15748967332693301</v>
      </c>
      <c r="F3788" s="21">
        <v>1.04417451236515</v>
      </c>
      <c r="G3788" s="21">
        <v>2.0414351354082099</v>
      </c>
      <c r="H3788" s="21">
        <v>0.75784716362570104</v>
      </c>
      <c r="I3788" s="10" t="str">
        <f>Table[[#This Row],[Solar]]&amp;Table[[#This Row],[Wind]]</f>
        <v>3251225</v>
      </c>
    </row>
    <row r="3789" spans="1:9" x14ac:dyDescent="0.3">
      <c r="A3789" s="19">
        <v>350</v>
      </c>
      <c r="B3789" s="20">
        <v>1225</v>
      </c>
      <c r="C3789" s="21">
        <v>0.21819512241122399</v>
      </c>
      <c r="D3789" s="21">
        <v>0.42584471941711499</v>
      </c>
      <c r="E3789" s="21">
        <v>0.15853459171053499</v>
      </c>
      <c r="F3789" s="21">
        <v>1.04210419161942</v>
      </c>
      <c r="G3789" s="21">
        <v>2.03268173457954</v>
      </c>
      <c r="H3789" s="21">
        <v>0.76117644498811299</v>
      </c>
      <c r="I3789" s="10" t="str">
        <f>Table[[#This Row],[Solar]]&amp;Table[[#This Row],[Wind]]</f>
        <v>3501225</v>
      </c>
    </row>
    <row r="3790" spans="1:9" x14ac:dyDescent="0.3">
      <c r="A3790" s="19">
        <v>375</v>
      </c>
      <c r="B3790" s="20">
        <v>1225</v>
      </c>
      <c r="C3790" s="21">
        <v>0.21812761948645201</v>
      </c>
      <c r="D3790" s="21">
        <v>0.42466052128649601</v>
      </c>
      <c r="E3790" s="21">
        <v>0.15957951009413801</v>
      </c>
      <c r="F3790" s="21">
        <v>1.04003387087368</v>
      </c>
      <c r="G3790" s="21">
        <v>2.02392833375088</v>
      </c>
      <c r="H3790" s="21">
        <v>0.76450572635052505</v>
      </c>
      <c r="I3790" s="10" t="str">
        <f>Table[[#This Row],[Solar]]&amp;Table[[#This Row],[Wind]]</f>
        <v>3751225</v>
      </c>
    </row>
    <row r="3791" spans="1:9" x14ac:dyDescent="0.3">
      <c r="A3791" s="19">
        <v>400</v>
      </c>
      <c r="B3791" s="20">
        <v>1225</v>
      </c>
      <c r="C3791" s="21">
        <v>0.21806011656168101</v>
      </c>
      <c r="D3791" s="21">
        <v>0.42347632315587702</v>
      </c>
      <c r="E3791" s="21">
        <v>0.160624428477741</v>
      </c>
      <c r="F3791" s="21">
        <v>1.0379635501279401</v>
      </c>
      <c r="G3791" s="21">
        <v>2.0151749329222199</v>
      </c>
      <c r="H3791" s="21">
        <v>0.767835007712936</v>
      </c>
      <c r="I3791" s="10" t="str">
        <f>Table[[#This Row],[Solar]]&amp;Table[[#This Row],[Wind]]</f>
        <v>4001225</v>
      </c>
    </row>
    <row r="3792" spans="1:9" x14ac:dyDescent="0.3">
      <c r="A3792" s="19">
        <v>425</v>
      </c>
      <c r="B3792" s="20">
        <v>1225</v>
      </c>
      <c r="C3792" s="21">
        <v>0.217992613636909</v>
      </c>
      <c r="D3792" s="21">
        <v>0.42229212502525798</v>
      </c>
      <c r="E3792" s="21">
        <v>0.16166934686134299</v>
      </c>
      <c r="F3792" s="21">
        <v>1.0358932293822101</v>
      </c>
      <c r="G3792" s="21">
        <v>2.0064215320935501</v>
      </c>
      <c r="H3792" s="21">
        <v>0.77116428907534795</v>
      </c>
      <c r="I3792" s="10" t="str">
        <f>Table[[#This Row],[Solar]]&amp;Table[[#This Row],[Wind]]</f>
        <v>4251225</v>
      </c>
    </row>
    <row r="3793" spans="1:9" x14ac:dyDescent="0.3">
      <c r="A3793" s="19">
        <v>450</v>
      </c>
      <c r="B3793" s="20">
        <v>1225</v>
      </c>
      <c r="C3793" s="21">
        <v>0.21792511071213699</v>
      </c>
      <c r="D3793" s="21">
        <v>0.421107926894639</v>
      </c>
      <c r="E3793" s="21">
        <v>0.162714265244946</v>
      </c>
      <c r="F3793" s="21">
        <v>1.0338229086364701</v>
      </c>
      <c r="G3793" s="21">
        <v>1.9976681312648901</v>
      </c>
      <c r="H3793" s="21">
        <v>0.77449357043776001</v>
      </c>
      <c r="I3793" s="10" t="str">
        <f>Table[[#This Row],[Solar]]&amp;Table[[#This Row],[Wind]]</f>
        <v>4501225</v>
      </c>
    </row>
    <row r="3794" spans="1:9" x14ac:dyDescent="0.3">
      <c r="A3794" s="19">
        <v>475</v>
      </c>
      <c r="B3794" s="20">
        <v>1225</v>
      </c>
      <c r="C3794" s="21">
        <v>0.21785760778736599</v>
      </c>
      <c r="D3794" s="21">
        <v>0.41992372876402001</v>
      </c>
      <c r="E3794" s="21">
        <v>0.16375918362854899</v>
      </c>
      <c r="F3794" s="21">
        <v>1.0317525878907301</v>
      </c>
      <c r="G3794" s="21">
        <v>1.98891473043623</v>
      </c>
      <c r="H3794" s="21">
        <v>0.77782285180017197</v>
      </c>
      <c r="I3794" s="10" t="str">
        <f>Table[[#This Row],[Solar]]&amp;Table[[#This Row],[Wind]]</f>
        <v>4751225</v>
      </c>
    </row>
    <row r="3795" spans="1:9" x14ac:dyDescent="0.3">
      <c r="A3795" s="19">
        <v>500</v>
      </c>
      <c r="B3795" s="20">
        <v>1225</v>
      </c>
      <c r="C3795" s="21">
        <v>0.21779010486259401</v>
      </c>
      <c r="D3795" s="21">
        <v>0.41873953063340102</v>
      </c>
      <c r="E3795" s="21">
        <v>0.16480410201215101</v>
      </c>
      <c r="F3795" s="21">
        <v>1.0296822671449899</v>
      </c>
      <c r="G3795" s="21">
        <v>1.98016132960756</v>
      </c>
      <c r="H3795" s="21">
        <v>0.78115213316258303</v>
      </c>
      <c r="I3795" s="10" t="str">
        <f>Table[[#This Row],[Solar]]&amp;Table[[#This Row],[Wind]]</f>
        <v>5001225</v>
      </c>
    </row>
    <row r="3796" spans="1:9" x14ac:dyDescent="0.3">
      <c r="A3796" s="19">
        <v>525</v>
      </c>
      <c r="B3796" s="20">
        <v>1225</v>
      </c>
      <c r="C3796" s="21">
        <v>0.217722601937823</v>
      </c>
      <c r="D3796" s="21">
        <v>0.41755533250278198</v>
      </c>
      <c r="E3796" s="21">
        <v>0.165849020395754</v>
      </c>
      <c r="F3796" s="21">
        <v>1.0276119463992599</v>
      </c>
      <c r="G3796" s="21">
        <v>1.9714079287788999</v>
      </c>
      <c r="H3796" s="21">
        <v>0.78448141452499498</v>
      </c>
      <c r="I3796" s="10" t="str">
        <f>Table[[#This Row],[Solar]]&amp;Table[[#This Row],[Wind]]</f>
        <v>5251225</v>
      </c>
    </row>
    <row r="3797" spans="1:9" x14ac:dyDescent="0.3">
      <c r="A3797" s="19">
        <v>550</v>
      </c>
      <c r="B3797" s="20">
        <v>1225</v>
      </c>
      <c r="C3797" s="21">
        <v>0.217655099013051</v>
      </c>
      <c r="D3797" s="21">
        <v>0.416371134372163</v>
      </c>
      <c r="E3797" s="21">
        <v>0.16689393877935699</v>
      </c>
      <c r="F3797" s="21">
        <v>1.0255416256535199</v>
      </c>
      <c r="G3797" s="21">
        <v>1.9626545279502401</v>
      </c>
      <c r="H3797" s="21">
        <v>0.78781069588740704</v>
      </c>
      <c r="I3797" s="10" t="str">
        <f>Table[[#This Row],[Solar]]&amp;Table[[#This Row],[Wind]]</f>
        <v>5501225</v>
      </c>
    </row>
    <row r="3798" spans="1:9" x14ac:dyDescent="0.3">
      <c r="A3798" s="19">
        <v>575</v>
      </c>
      <c r="B3798" s="20">
        <v>1225</v>
      </c>
      <c r="C3798" s="21">
        <v>0.21758759608827999</v>
      </c>
      <c r="D3798" s="21">
        <v>0.41518693624154401</v>
      </c>
      <c r="E3798" s="21">
        <v>0.16793885716296</v>
      </c>
      <c r="F3798" s="21">
        <v>1.0234713049077799</v>
      </c>
      <c r="G3798" s="21">
        <v>1.95390112712157</v>
      </c>
      <c r="H3798" s="21">
        <v>0.79113997724981899</v>
      </c>
      <c r="I3798" s="10" t="str">
        <f>Table[[#This Row],[Solar]]&amp;Table[[#This Row],[Wind]]</f>
        <v>5751225</v>
      </c>
    </row>
    <row r="3799" spans="1:9" x14ac:dyDescent="0.3">
      <c r="A3799" s="19">
        <v>600</v>
      </c>
      <c r="B3799" s="20">
        <v>1225</v>
      </c>
      <c r="C3799" s="21">
        <v>0.21752009316350801</v>
      </c>
      <c r="D3799" s="21">
        <v>0.41400273811092497</v>
      </c>
      <c r="E3799" s="21">
        <v>0.16898377554656199</v>
      </c>
      <c r="F3799" s="21">
        <v>1.0214009841620499</v>
      </c>
      <c r="G3799" s="21">
        <v>1.94514772629291</v>
      </c>
      <c r="H3799" s="21">
        <v>0.79446925861222994</v>
      </c>
      <c r="I3799" s="10" t="str">
        <f>Table[[#This Row],[Solar]]&amp;Table[[#This Row],[Wind]]</f>
        <v>6001225</v>
      </c>
    </row>
    <row r="3800" spans="1:9" x14ac:dyDescent="0.3">
      <c r="A3800" s="19">
        <v>625</v>
      </c>
      <c r="B3800" s="20">
        <v>1225</v>
      </c>
      <c r="C3800" s="21">
        <v>0.217452590238736</v>
      </c>
      <c r="D3800" s="21">
        <v>0.41281853998030599</v>
      </c>
      <c r="E3800" s="21">
        <v>0.17002869393016501</v>
      </c>
      <c r="F3800" s="21">
        <v>1.01933066341631</v>
      </c>
      <c r="G3800" s="21">
        <v>1.9363943254642499</v>
      </c>
      <c r="H3800" s="21">
        <v>0.79779853997464201</v>
      </c>
      <c r="I3800" s="10" t="str">
        <f>Table[[#This Row],[Solar]]&amp;Table[[#This Row],[Wind]]</f>
        <v>6251225</v>
      </c>
    </row>
    <row r="3801" spans="1:9" x14ac:dyDescent="0.3">
      <c r="A3801" s="19">
        <v>650</v>
      </c>
      <c r="B3801" s="20">
        <v>1225</v>
      </c>
      <c r="C3801" s="21">
        <v>0.217385087313965</v>
      </c>
      <c r="D3801" s="21">
        <v>0.411634341849687</v>
      </c>
      <c r="E3801" s="21">
        <v>0.171073612313768</v>
      </c>
      <c r="F3801" s="21">
        <v>1.01726034267057</v>
      </c>
      <c r="G3801" s="21">
        <v>1.9276409246355799</v>
      </c>
      <c r="H3801" s="21">
        <v>0.80112782133705396</v>
      </c>
      <c r="I3801" s="10" t="str">
        <f>Table[[#This Row],[Solar]]&amp;Table[[#This Row],[Wind]]</f>
        <v>6501225</v>
      </c>
    </row>
    <row r="3802" spans="1:9" x14ac:dyDescent="0.3">
      <c r="A3802" s="19">
        <v>675</v>
      </c>
      <c r="B3802" s="20">
        <v>1225</v>
      </c>
      <c r="C3802" s="21">
        <v>0.21731758438919299</v>
      </c>
      <c r="D3802" s="21">
        <v>0.41045014371906802</v>
      </c>
      <c r="E3802" s="21">
        <v>0.17211853069736999</v>
      </c>
      <c r="F3802" s="21">
        <v>1.01519002192483</v>
      </c>
      <c r="G3802" s="21">
        <v>1.9188875238069201</v>
      </c>
      <c r="H3802" s="21">
        <v>0.80445710269946602</v>
      </c>
      <c r="I3802" s="10" t="str">
        <f>Table[[#This Row],[Solar]]&amp;Table[[#This Row],[Wind]]</f>
        <v>6751225</v>
      </c>
    </row>
    <row r="3803" spans="1:9" x14ac:dyDescent="0.3">
      <c r="A3803" s="19">
        <v>700</v>
      </c>
      <c r="B3803" s="20">
        <v>1225</v>
      </c>
      <c r="C3803" s="21">
        <v>0.21725008146442201</v>
      </c>
      <c r="D3803" s="21">
        <v>0.40926594558844998</v>
      </c>
      <c r="E3803" s="21">
        <v>0.173163449080973</v>
      </c>
      <c r="F3803" s="21">
        <v>1.0131197011791</v>
      </c>
      <c r="G3803" s="21">
        <v>1.91013412297826</v>
      </c>
      <c r="H3803" s="21">
        <v>0.80778638406187697</v>
      </c>
      <c r="I3803" s="10" t="str">
        <f>Table[[#This Row],[Solar]]&amp;Table[[#This Row],[Wind]]</f>
        <v>7001225</v>
      </c>
    </row>
    <row r="3804" spans="1:9" x14ac:dyDescent="0.3">
      <c r="A3804" s="19">
        <v>725</v>
      </c>
      <c r="B3804" s="20">
        <v>1225</v>
      </c>
      <c r="C3804" s="21">
        <v>0.21718257853965001</v>
      </c>
      <c r="D3804" s="21">
        <v>0.40808174745783099</v>
      </c>
      <c r="E3804" s="21">
        <v>0.17420836746457599</v>
      </c>
      <c r="F3804" s="21">
        <v>1.01104938043336</v>
      </c>
      <c r="G3804" s="21">
        <v>1.90138072214959</v>
      </c>
      <c r="H3804" s="21">
        <v>0.81111566542428903</v>
      </c>
      <c r="I3804" s="10" t="str">
        <f>Table[[#This Row],[Solar]]&amp;Table[[#This Row],[Wind]]</f>
        <v>7251225</v>
      </c>
    </row>
    <row r="3805" spans="1:9" x14ac:dyDescent="0.3">
      <c r="A3805" s="19">
        <v>750</v>
      </c>
      <c r="B3805" s="20">
        <v>1225</v>
      </c>
      <c r="C3805" s="21">
        <v>0.217115075614878</v>
      </c>
      <c r="D3805" s="21">
        <v>0.406897549327212</v>
      </c>
      <c r="E3805" s="21">
        <v>0.17525328584817801</v>
      </c>
      <c r="F3805" s="21">
        <v>1.00897905968762</v>
      </c>
      <c r="G3805" s="21">
        <v>1.8926273213209299</v>
      </c>
      <c r="H3805" s="21">
        <v>0.81444494678670099</v>
      </c>
      <c r="I3805" s="10" t="str">
        <f>Table[[#This Row],[Solar]]&amp;Table[[#This Row],[Wind]]</f>
        <v>7501225</v>
      </c>
    </row>
    <row r="3806" spans="1:9" x14ac:dyDescent="0.3">
      <c r="A3806" s="19">
        <v>775</v>
      </c>
      <c r="B3806" s="20">
        <v>1225</v>
      </c>
      <c r="C3806" s="21">
        <v>0.21704757269010699</v>
      </c>
      <c r="D3806" s="21">
        <v>0.40571335119659302</v>
      </c>
      <c r="E3806" s="21">
        <v>0.176298204231781</v>
      </c>
      <c r="F3806" s="21">
        <v>1.00690873894189</v>
      </c>
      <c r="G3806" s="21">
        <v>1.8838739204922701</v>
      </c>
      <c r="H3806" s="21">
        <v>0.81777422814911205</v>
      </c>
      <c r="I3806" s="10" t="str">
        <f>Table[[#This Row],[Solar]]&amp;Table[[#This Row],[Wind]]</f>
        <v>7751225</v>
      </c>
    </row>
    <row r="3807" spans="1:9" x14ac:dyDescent="0.3">
      <c r="A3807" s="19">
        <v>800</v>
      </c>
      <c r="B3807" s="20">
        <v>1225</v>
      </c>
      <c r="C3807" s="21">
        <v>0.21698006976533499</v>
      </c>
      <c r="D3807" s="21">
        <v>0.40452915306597398</v>
      </c>
      <c r="E3807" s="21">
        <v>0.17734312261538401</v>
      </c>
      <c r="F3807" s="21">
        <v>1.0048384181961501</v>
      </c>
      <c r="G3807" s="21">
        <v>1.8751205196636</v>
      </c>
      <c r="H3807" s="21">
        <v>0.821103509511524</v>
      </c>
      <c r="I3807" s="10" t="str">
        <f>Table[[#This Row],[Solar]]&amp;Table[[#This Row],[Wind]]</f>
        <v>8001225</v>
      </c>
    </row>
    <row r="3808" spans="1:9" x14ac:dyDescent="0.3">
      <c r="A3808" s="19">
        <v>825</v>
      </c>
      <c r="B3808" s="20">
        <v>1225</v>
      </c>
      <c r="C3808" s="21">
        <v>0.21691256684056401</v>
      </c>
      <c r="D3808" s="21">
        <v>0.40334495493535499</v>
      </c>
      <c r="E3808" s="21">
        <v>0.178388040998987</v>
      </c>
      <c r="F3808" s="21">
        <v>1.0027680974504101</v>
      </c>
      <c r="G3808" s="21">
        <v>1.86636711883494</v>
      </c>
      <c r="H3808" s="21">
        <v>0.82443279087393595</v>
      </c>
      <c r="I3808" s="10" t="str">
        <f>Table[[#This Row],[Solar]]&amp;Table[[#This Row],[Wind]]</f>
        <v>8251225</v>
      </c>
    </row>
    <row r="3809" spans="1:9" x14ac:dyDescent="0.3">
      <c r="A3809" s="19">
        <v>850</v>
      </c>
      <c r="B3809" s="20">
        <v>1225</v>
      </c>
      <c r="C3809" s="21">
        <v>0.216845063915792</v>
      </c>
      <c r="D3809" s="21">
        <v>0.40216075680473601</v>
      </c>
      <c r="E3809" s="21">
        <v>0.17943295938258899</v>
      </c>
      <c r="F3809" s="21">
        <v>1.0006977767046701</v>
      </c>
      <c r="G3809" s="21">
        <v>1.8576137180062799</v>
      </c>
      <c r="H3809" s="21">
        <v>0.82776207223634801</v>
      </c>
      <c r="I3809" s="10" t="str">
        <f>Table[[#This Row],[Solar]]&amp;Table[[#This Row],[Wind]]</f>
        <v>8501225</v>
      </c>
    </row>
    <row r="3810" spans="1:9" x14ac:dyDescent="0.3">
      <c r="A3810" s="19">
        <v>875</v>
      </c>
      <c r="B3810" s="20">
        <v>1225</v>
      </c>
      <c r="C3810" s="21">
        <v>0.216777560991021</v>
      </c>
      <c r="D3810" s="21">
        <v>0.40097655867411702</v>
      </c>
      <c r="E3810" s="21">
        <v>0.18047787776619201</v>
      </c>
      <c r="F3810" s="21">
        <v>0.99862745595894098</v>
      </c>
      <c r="G3810" s="21">
        <v>1.8488603171776099</v>
      </c>
      <c r="H3810" s="21">
        <v>0.83109135359875896</v>
      </c>
      <c r="I3810" s="10" t="str">
        <f>Table[[#This Row],[Solar]]&amp;Table[[#This Row],[Wind]]</f>
        <v>8751225</v>
      </c>
    </row>
    <row r="3811" spans="1:9" x14ac:dyDescent="0.3">
      <c r="A3811" s="19">
        <v>900</v>
      </c>
      <c r="B3811" s="20">
        <v>1225</v>
      </c>
      <c r="C3811" s="21">
        <v>0.21671005806624899</v>
      </c>
      <c r="D3811" s="21">
        <v>0.39979236054349798</v>
      </c>
      <c r="E3811" s="21">
        <v>0.181522796149795</v>
      </c>
      <c r="F3811" s="21">
        <v>0.99655713521320399</v>
      </c>
      <c r="G3811" s="21">
        <v>1.8401069163489501</v>
      </c>
      <c r="H3811" s="21">
        <v>0.83442063496117103</v>
      </c>
      <c r="I3811" s="10" t="str">
        <f>Table[[#This Row],[Solar]]&amp;Table[[#This Row],[Wind]]</f>
        <v>9001225</v>
      </c>
    </row>
    <row r="3812" spans="1:9" x14ac:dyDescent="0.3">
      <c r="A3812" s="19">
        <v>925</v>
      </c>
      <c r="B3812" s="20">
        <v>1225</v>
      </c>
      <c r="C3812" s="21">
        <v>0.21664255514147701</v>
      </c>
      <c r="D3812" s="21">
        <v>0.398608162412879</v>
      </c>
      <c r="E3812" s="21">
        <v>0.18256771453339701</v>
      </c>
      <c r="F3812" s="21">
        <v>0.99448681446746701</v>
      </c>
      <c r="G3812" s="21">
        <v>1.83135351552029</v>
      </c>
      <c r="H3812" s="21">
        <v>0.83774991632358298</v>
      </c>
      <c r="I3812" s="10" t="str">
        <f>Table[[#This Row],[Solar]]&amp;Table[[#This Row],[Wind]]</f>
        <v>9251225</v>
      </c>
    </row>
    <row r="3813" spans="1:9" x14ac:dyDescent="0.3">
      <c r="A3813" s="19">
        <v>950</v>
      </c>
      <c r="B3813" s="20">
        <v>1225</v>
      </c>
      <c r="C3813" s="21">
        <v>0.216575052216706</v>
      </c>
      <c r="D3813" s="21">
        <v>0.39742396428226001</v>
      </c>
      <c r="E3813" s="21">
        <v>0.183612632917</v>
      </c>
      <c r="F3813" s="21">
        <v>0.99241649372172902</v>
      </c>
      <c r="G3813" s="21">
        <v>1.82260011469163</v>
      </c>
      <c r="H3813" s="21">
        <v>0.84107919768599504</v>
      </c>
      <c r="I3813" s="10" t="str">
        <f>Table[[#This Row],[Solar]]&amp;Table[[#This Row],[Wind]]</f>
        <v>9501225</v>
      </c>
    </row>
    <row r="3814" spans="1:9" x14ac:dyDescent="0.3">
      <c r="A3814" s="19">
        <v>975</v>
      </c>
      <c r="B3814" s="20">
        <v>1225</v>
      </c>
      <c r="C3814" s="21">
        <v>0.216507549291934</v>
      </c>
      <c r="D3814" s="21">
        <v>0.39623976615164103</v>
      </c>
      <c r="E3814" s="21">
        <v>0.18465755130060299</v>
      </c>
      <c r="F3814" s="21">
        <v>0.99034617297599203</v>
      </c>
      <c r="G3814" s="21">
        <v>1.8138467138629599</v>
      </c>
      <c r="H3814" s="21">
        <v>0.84440847904840699</v>
      </c>
      <c r="I3814" s="10" t="str">
        <f>Table[[#This Row],[Solar]]&amp;Table[[#This Row],[Wind]]</f>
        <v>9751225</v>
      </c>
    </row>
    <row r="3815" spans="1:9" x14ac:dyDescent="0.3">
      <c r="A3815" s="19">
        <v>1000</v>
      </c>
      <c r="B3815" s="20">
        <v>1225</v>
      </c>
      <c r="C3815" s="21">
        <v>0.21644004636716299</v>
      </c>
      <c r="D3815" s="21">
        <v>0.39505556802102199</v>
      </c>
      <c r="E3815" s="21">
        <v>0.18570246968420501</v>
      </c>
      <c r="F3815" s="21">
        <v>0.98827585223025505</v>
      </c>
      <c r="G3815" s="21">
        <v>1.8050933130343001</v>
      </c>
      <c r="H3815" s="21">
        <v>0.84773776041081805</v>
      </c>
      <c r="I3815" s="10" t="str">
        <f>Table[[#This Row],[Solar]]&amp;Table[[#This Row],[Wind]]</f>
        <v>10001225</v>
      </c>
    </row>
    <row r="3816" spans="1:9" x14ac:dyDescent="0.3">
      <c r="A3816" s="19">
        <v>1025</v>
      </c>
      <c r="B3816" s="20">
        <v>1225</v>
      </c>
      <c r="C3816" s="21">
        <v>0.21637254344239101</v>
      </c>
      <c r="D3816" s="21">
        <v>0.393871369890403</v>
      </c>
      <c r="E3816" s="21">
        <v>0.186747388067808</v>
      </c>
      <c r="F3816" s="21">
        <v>0.98620553148451795</v>
      </c>
      <c r="G3816" s="21">
        <v>1.79633991220564</v>
      </c>
      <c r="H3816" s="21">
        <v>0.85106704177323</v>
      </c>
      <c r="I3816" s="10" t="str">
        <f>Table[[#This Row],[Solar]]&amp;Table[[#This Row],[Wind]]</f>
        <v>10251225</v>
      </c>
    </row>
    <row r="3817" spans="1:9" x14ac:dyDescent="0.3">
      <c r="A3817" s="19">
        <v>1050</v>
      </c>
      <c r="B3817" s="20">
        <v>1225</v>
      </c>
      <c r="C3817" s="21">
        <v>0.21630504051761901</v>
      </c>
      <c r="D3817" s="21">
        <v>0.39268717175978402</v>
      </c>
      <c r="E3817" s="21">
        <v>0.18779230645141101</v>
      </c>
      <c r="F3817" s="21">
        <v>0.98413521073878096</v>
      </c>
      <c r="G3817" s="21">
        <v>1.78758651137697</v>
      </c>
      <c r="H3817" s="21">
        <v>0.85439632313564196</v>
      </c>
      <c r="I3817" s="10" t="str">
        <f>Table[[#This Row],[Solar]]&amp;Table[[#This Row],[Wind]]</f>
        <v>10501225</v>
      </c>
    </row>
    <row r="3818" spans="1:9" x14ac:dyDescent="0.3">
      <c r="A3818" s="19">
        <v>1075</v>
      </c>
      <c r="B3818" s="20">
        <v>1225</v>
      </c>
      <c r="C3818" s="21">
        <v>0.216237537592848</v>
      </c>
      <c r="D3818" s="21">
        <v>0.39150297362916497</v>
      </c>
      <c r="E3818" s="21">
        <v>0.188837224835014</v>
      </c>
      <c r="F3818" s="21">
        <v>0.98206488999304398</v>
      </c>
      <c r="G3818" s="21">
        <v>1.7788331105483099</v>
      </c>
      <c r="H3818" s="21">
        <v>0.85772560449805302</v>
      </c>
      <c r="I3818" s="10" t="str">
        <f>Table[[#This Row],[Solar]]&amp;Table[[#This Row],[Wind]]</f>
        <v>10751225</v>
      </c>
    </row>
    <row r="3819" spans="1:9" x14ac:dyDescent="0.3">
      <c r="A3819" s="19">
        <v>1100</v>
      </c>
      <c r="B3819" s="20">
        <v>1225</v>
      </c>
      <c r="C3819" s="21">
        <v>0.21617003466807599</v>
      </c>
      <c r="D3819" s="21">
        <v>0.39031877549854599</v>
      </c>
      <c r="E3819" s="21">
        <v>0.18988214321861599</v>
      </c>
      <c r="F3819" s="21">
        <v>0.97999456924730599</v>
      </c>
      <c r="G3819" s="21">
        <v>1.7700797097196499</v>
      </c>
      <c r="H3819" s="21">
        <v>0.86105488586046497</v>
      </c>
      <c r="I3819" s="10" t="str">
        <f>Table[[#This Row],[Solar]]&amp;Table[[#This Row],[Wind]]</f>
        <v>11001225</v>
      </c>
    </row>
    <row r="3820" spans="1:9" x14ac:dyDescent="0.3">
      <c r="A3820" s="19">
        <v>1125</v>
      </c>
      <c r="B3820" s="20">
        <v>1225</v>
      </c>
      <c r="C3820" s="21">
        <v>0.21610253174330499</v>
      </c>
      <c r="D3820" s="21">
        <v>0.389134577367927</v>
      </c>
      <c r="E3820" s="21">
        <v>0.19092706160221901</v>
      </c>
      <c r="F3820" s="21">
        <v>0.977924248501569</v>
      </c>
      <c r="G3820" s="21">
        <v>1.7613263088909801</v>
      </c>
      <c r="H3820" s="21">
        <v>0.86438416722287703</v>
      </c>
      <c r="I3820" s="10" t="str">
        <f>Table[[#This Row],[Solar]]&amp;Table[[#This Row],[Wind]]</f>
        <v>11251225</v>
      </c>
    </row>
    <row r="3821" spans="1:9" x14ac:dyDescent="0.3">
      <c r="A3821" s="19">
        <v>1150</v>
      </c>
      <c r="B3821" s="20">
        <v>1225</v>
      </c>
      <c r="C3821" s="21">
        <v>0.21603502881853301</v>
      </c>
      <c r="D3821" s="21">
        <v>0.38795037923730802</v>
      </c>
      <c r="E3821" s="21">
        <v>0.19197197998582199</v>
      </c>
      <c r="F3821" s="21">
        <v>0.97585392775583202</v>
      </c>
      <c r="G3821" s="21">
        <v>1.75257290806232</v>
      </c>
      <c r="H3821" s="21">
        <v>0.86771344858528898</v>
      </c>
      <c r="I3821" s="10" t="str">
        <f>Table[[#This Row],[Solar]]&amp;Table[[#This Row],[Wind]]</f>
        <v>11501225</v>
      </c>
    </row>
    <row r="3822" spans="1:9" x14ac:dyDescent="0.3">
      <c r="A3822" s="19">
        <v>1175</v>
      </c>
      <c r="B3822" s="20">
        <v>1225</v>
      </c>
      <c r="C3822" s="21">
        <v>0.215967525893762</v>
      </c>
      <c r="D3822" s="21">
        <v>0.38676618110668998</v>
      </c>
      <c r="E3822" s="21">
        <v>0.19301689836942401</v>
      </c>
      <c r="F3822" s="21">
        <v>0.97378360701009503</v>
      </c>
      <c r="G3822" s="21">
        <v>1.74381950723366</v>
      </c>
      <c r="H3822" s="21">
        <v>0.87104272994770005</v>
      </c>
      <c r="I3822" s="10" t="str">
        <f>Table[[#This Row],[Solar]]&amp;Table[[#This Row],[Wind]]</f>
        <v>11751225</v>
      </c>
    </row>
    <row r="3823" spans="1:9" x14ac:dyDescent="0.3">
      <c r="A3823" s="19">
        <v>1200</v>
      </c>
      <c r="B3823" s="20">
        <v>1225</v>
      </c>
      <c r="C3823" s="21">
        <v>0.21590002296899</v>
      </c>
      <c r="D3823" s="21">
        <v>0.38558198297607099</v>
      </c>
      <c r="E3823" s="21">
        <v>0.194061816753027</v>
      </c>
      <c r="F3823" s="21">
        <v>0.97171328626435804</v>
      </c>
      <c r="G3823" s="21">
        <v>1.7350661064049899</v>
      </c>
      <c r="H3823" s="21">
        <v>0.874372011310112</v>
      </c>
      <c r="I3823" s="10" t="str">
        <f>Table[[#This Row],[Solar]]&amp;Table[[#This Row],[Wind]]</f>
        <v>12001225</v>
      </c>
    </row>
    <row r="3824" spans="1:9" x14ac:dyDescent="0.3">
      <c r="A3824" s="19">
        <v>1225</v>
      </c>
      <c r="B3824" s="20">
        <v>1225</v>
      </c>
      <c r="C3824" s="21">
        <v>0.21583252004421799</v>
      </c>
      <c r="D3824" s="21">
        <v>0.38439778484545201</v>
      </c>
      <c r="E3824" s="21">
        <v>0.19510673513662999</v>
      </c>
      <c r="F3824" s="21">
        <v>0.96964296551861995</v>
      </c>
      <c r="G3824" s="21">
        <v>1.7263127055763301</v>
      </c>
      <c r="H3824" s="21">
        <v>0.87770129267252395</v>
      </c>
      <c r="I3824" s="10" t="str">
        <f>Table[[#This Row],[Solar]]&amp;Table[[#This Row],[Wind]]</f>
        <v>12251225</v>
      </c>
    </row>
    <row r="3825" spans="1:9" x14ac:dyDescent="0.3">
      <c r="A3825" s="19">
        <v>1250</v>
      </c>
      <c r="B3825" s="20">
        <v>1225</v>
      </c>
      <c r="C3825" s="21">
        <v>0.21624097619393301</v>
      </c>
      <c r="D3825" s="21">
        <v>0.38395603685705998</v>
      </c>
      <c r="E3825" s="21">
        <v>0.19702616606527301</v>
      </c>
      <c r="F3825" s="21">
        <v>0.97223165413032098</v>
      </c>
      <c r="G3825" s="21">
        <v>1.7258245777161201</v>
      </c>
      <c r="H3825" s="21">
        <v>0.88680429909494196</v>
      </c>
      <c r="I3825" s="10" t="str">
        <f>Table[[#This Row],[Solar]]&amp;Table[[#This Row],[Wind]]</f>
        <v>12501225</v>
      </c>
    </row>
    <row r="3826" spans="1:9" x14ac:dyDescent="0.3">
      <c r="A3826" s="19">
        <v>1275</v>
      </c>
      <c r="B3826" s="20">
        <v>1225</v>
      </c>
      <c r="C3826" s="21">
        <v>0.21818062069768701</v>
      </c>
      <c r="D3826" s="21">
        <v>0.38580594246400801</v>
      </c>
      <c r="E3826" s="21">
        <v>0.200440418597994</v>
      </c>
      <c r="F3826" s="21">
        <v>0.98091944654809604</v>
      </c>
      <c r="G3826" s="21">
        <v>1.73485844418378</v>
      </c>
      <c r="H3826" s="21">
        <v>0.90132336205598296</v>
      </c>
      <c r="I3826" s="10" t="str">
        <f>Table[[#This Row],[Solar]]&amp;Table[[#This Row],[Wind]]</f>
        <v>12751225</v>
      </c>
    </row>
    <row r="3827" spans="1:9" x14ac:dyDescent="0.3">
      <c r="A3827" s="19">
        <v>0</v>
      </c>
      <c r="B3827" s="20">
        <v>1250</v>
      </c>
      <c r="C3827" s="21">
        <v>0.25638822471462602</v>
      </c>
      <c r="D3827" s="21">
        <v>0.51110286444820896</v>
      </c>
      <c r="E3827" s="21">
        <v>0.175764955146271</v>
      </c>
      <c r="F3827" s="21">
        <v>1.23597427163212</v>
      </c>
      <c r="G3827" s="21">
        <v>2.4599437891893001</v>
      </c>
      <c r="H3827" s="21">
        <v>0.85331442562075099</v>
      </c>
      <c r="I3827" s="10" t="str">
        <f>Table[[#This Row],[Solar]]&amp;Table[[#This Row],[Wind]]</f>
        <v>01250</v>
      </c>
    </row>
    <row r="3828" spans="1:9" x14ac:dyDescent="0.3">
      <c r="A3828" s="19">
        <v>25</v>
      </c>
      <c r="B3828" s="20">
        <v>1250</v>
      </c>
      <c r="C3828" s="21">
        <v>0.25285994708123</v>
      </c>
      <c r="D3828" s="21">
        <v>0.50342978954939499</v>
      </c>
      <c r="E3828" s="21">
        <v>0.174007984392862</v>
      </c>
      <c r="F3828" s="21">
        <v>1.2190348419255601</v>
      </c>
      <c r="G3828" s="21">
        <v>2.4232781157673502</v>
      </c>
      <c r="H3828" s="21">
        <v>0.84479360352990895</v>
      </c>
      <c r="I3828" s="10" t="str">
        <f>Table[[#This Row],[Solar]]&amp;Table[[#This Row],[Wind]]</f>
        <v>251250</v>
      </c>
    </row>
    <row r="3829" spans="1:9" x14ac:dyDescent="0.3">
      <c r="A3829" s="19">
        <v>50</v>
      </c>
      <c r="B3829" s="20">
        <v>1250</v>
      </c>
      <c r="C3829" s="21">
        <v>0.249331669447835</v>
      </c>
      <c r="D3829" s="21">
        <v>0.49575671465058002</v>
      </c>
      <c r="E3829" s="21">
        <v>0.172251013639452</v>
      </c>
      <c r="F3829" s="21">
        <v>1.20209541221901</v>
      </c>
      <c r="G3829" s="21">
        <v>2.3866124423453901</v>
      </c>
      <c r="H3829" s="21">
        <v>0.83627278143906503</v>
      </c>
      <c r="I3829" s="10" t="str">
        <f>Table[[#This Row],[Solar]]&amp;Table[[#This Row],[Wind]]</f>
        <v>501250</v>
      </c>
    </row>
    <row r="3830" spans="1:9" x14ac:dyDescent="0.3">
      <c r="A3830" s="19">
        <v>75</v>
      </c>
      <c r="B3830" s="20">
        <v>1250</v>
      </c>
      <c r="C3830" s="21">
        <v>0.245803391814439</v>
      </c>
      <c r="D3830" s="21">
        <v>0.488083639751766</v>
      </c>
      <c r="E3830" s="21">
        <v>0.170494042886043</v>
      </c>
      <c r="F3830" s="21">
        <v>1.18515598251246</v>
      </c>
      <c r="G3830" s="21">
        <v>2.3499467689234401</v>
      </c>
      <c r="H3830" s="21">
        <v>0.82775195934822199</v>
      </c>
      <c r="I3830" s="10" t="str">
        <f>Table[[#This Row],[Solar]]&amp;Table[[#This Row],[Wind]]</f>
        <v>751250</v>
      </c>
    </row>
    <row r="3831" spans="1:9" x14ac:dyDescent="0.3">
      <c r="A3831" s="19">
        <v>100</v>
      </c>
      <c r="B3831" s="20">
        <v>1250</v>
      </c>
      <c r="C3831" s="21">
        <v>0.242275114181044</v>
      </c>
      <c r="D3831" s="21">
        <v>0.48041056485295103</v>
      </c>
      <c r="E3831" s="21">
        <v>0.168737072132633</v>
      </c>
      <c r="F3831" s="21">
        <v>1.1682165528059001</v>
      </c>
      <c r="G3831" s="21">
        <v>2.31328109550148</v>
      </c>
      <c r="H3831" s="21">
        <v>0.81923113725737895</v>
      </c>
      <c r="I3831" s="10" t="str">
        <f>Table[[#This Row],[Solar]]&amp;Table[[#This Row],[Wind]]</f>
        <v>1001250</v>
      </c>
    </row>
    <row r="3832" spans="1:9" x14ac:dyDescent="0.3">
      <c r="A3832" s="19">
        <v>125</v>
      </c>
      <c r="B3832" s="20">
        <v>1250</v>
      </c>
      <c r="C3832" s="21">
        <v>0.238746836547648</v>
      </c>
      <c r="D3832" s="21">
        <v>0.472737489954136</v>
      </c>
      <c r="E3832" s="21">
        <v>0.16698010137922301</v>
      </c>
      <c r="F3832" s="21">
        <v>1.1512771230993499</v>
      </c>
      <c r="G3832" s="21">
        <v>2.27661542207953</v>
      </c>
      <c r="H3832" s="21">
        <v>0.81071031516653602</v>
      </c>
      <c r="I3832" s="10" t="str">
        <f>Table[[#This Row],[Solar]]&amp;Table[[#This Row],[Wind]]</f>
        <v>1251250</v>
      </c>
    </row>
    <row r="3833" spans="1:9" x14ac:dyDescent="0.3">
      <c r="A3833" s="19">
        <v>150</v>
      </c>
      <c r="B3833" s="20">
        <v>1250</v>
      </c>
      <c r="C3833" s="21">
        <v>0.235218558914253</v>
      </c>
      <c r="D3833" s="21">
        <v>0.46506441505532198</v>
      </c>
      <c r="E3833" s="21">
        <v>0.16522313062581401</v>
      </c>
      <c r="F3833" s="21">
        <v>1.1343376933928</v>
      </c>
      <c r="G3833" s="21">
        <v>2.2399497486575699</v>
      </c>
      <c r="H3833" s="21">
        <v>0.80218949307569298</v>
      </c>
      <c r="I3833" s="10" t="str">
        <f>Table[[#This Row],[Solar]]&amp;Table[[#This Row],[Wind]]</f>
        <v>1501250</v>
      </c>
    </row>
    <row r="3834" spans="1:9" x14ac:dyDescent="0.3">
      <c r="A3834" s="19">
        <v>175</v>
      </c>
      <c r="B3834" s="20">
        <v>1250</v>
      </c>
      <c r="C3834" s="21">
        <v>0.231690281280857</v>
      </c>
      <c r="D3834" s="21">
        <v>0.45739134015650701</v>
      </c>
      <c r="E3834" s="21">
        <v>0.16346615987240401</v>
      </c>
      <c r="F3834" s="21">
        <v>1.1173982636862401</v>
      </c>
      <c r="G3834" s="21">
        <v>2.20328407523562</v>
      </c>
      <c r="H3834" s="21">
        <v>0.79366867098485006</v>
      </c>
      <c r="I3834" s="10" t="str">
        <f>Table[[#This Row],[Solar]]&amp;Table[[#This Row],[Wind]]</f>
        <v>1751250</v>
      </c>
    </row>
    <row r="3835" spans="1:9" x14ac:dyDescent="0.3">
      <c r="A3835" s="19">
        <v>200</v>
      </c>
      <c r="B3835" s="20">
        <v>1250</v>
      </c>
      <c r="C3835" s="21">
        <v>0.228162003647462</v>
      </c>
      <c r="D3835" s="21">
        <v>0.44971826525769298</v>
      </c>
      <c r="E3835" s="21">
        <v>0.16170918911899501</v>
      </c>
      <c r="F3835" s="21">
        <v>1.1004588339796899</v>
      </c>
      <c r="G3835" s="21">
        <v>2.16661840181367</v>
      </c>
      <c r="H3835" s="21">
        <v>0.78514784889400702</v>
      </c>
      <c r="I3835" s="10" t="str">
        <f>Table[[#This Row],[Solar]]&amp;Table[[#This Row],[Wind]]</f>
        <v>2001250</v>
      </c>
    </row>
    <row r="3836" spans="1:9" x14ac:dyDescent="0.3">
      <c r="A3836" s="19">
        <v>225</v>
      </c>
      <c r="B3836" s="20">
        <v>1250</v>
      </c>
      <c r="C3836" s="21">
        <v>0.224633726014066</v>
      </c>
      <c r="D3836" s="21">
        <v>0.44204519035887802</v>
      </c>
      <c r="E3836" s="21">
        <v>0.15995221836558501</v>
      </c>
      <c r="F3836" s="21">
        <v>1.08351940427314</v>
      </c>
      <c r="G3836" s="21">
        <v>2.1299527283917099</v>
      </c>
      <c r="H3836" s="21">
        <v>0.77662702680316398</v>
      </c>
      <c r="I3836" s="10" t="str">
        <f>Table[[#This Row],[Solar]]&amp;Table[[#This Row],[Wind]]</f>
        <v>2251250</v>
      </c>
    </row>
    <row r="3837" spans="1:9" x14ac:dyDescent="0.3">
      <c r="A3837" s="19">
        <v>250</v>
      </c>
      <c r="B3837" s="20">
        <v>1250</v>
      </c>
      <c r="C3837" s="21">
        <v>0.22110544838067001</v>
      </c>
      <c r="D3837" s="21">
        <v>0.43437211546006299</v>
      </c>
      <c r="E3837" s="21">
        <v>0.15819524761217499</v>
      </c>
      <c r="F3837" s="21">
        <v>1.06657997456658</v>
      </c>
      <c r="G3837" s="21">
        <v>2.09328705496976</v>
      </c>
      <c r="H3837" s="21">
        <v>0.76810620471232105</v>
      </c>
      <c r="I3837" s="10" t="str">
        <f>Table[[#This Row],[Solar]]&amp;Table[[#This Row],[Wind]]</f>
        <v>2501250</v>
      </c>
    </row>
    <row r="3838" spans="1:9" x14ac:dyDescent="0.3">
      <c r="A3838" s="19">
        <v>275</v>
      </c>
      <c r="B3838" s="20">
        <v>1250</v>
      </c>
      <c r="C3838" s="21">
        <v>0.221037945455899</v>
      </c>
      <c r="D3838" s="21">
        <v>0.43318791732944401</v>
      </c>
      <c r="E3838" s="21">
        <v>0.159240165995778</v>
      </c>
      <c r="F3838" s="21">
        <v>1.0645096538208501</v>
      </c>
      <c r="G3838" s="21">
        <v>2.0845336541410999</v>
      </c>
      <c r="H3838" s="21">
        <v>0.771435486074733</v>
      </c>
      <c r="I3838" s="10" t="str">
        <f>Table[[#This Row],[Solar]]&amp;Table[[#This Row],[Wind]]</f>
        <v>2751250</v>
      </c>
    </row>
    <row r="3839" spans="1:9" x14ac:dyDescent="0.3">
      <c r="A3839" s="19">
        <v>300</v>
      </c>
      <c r="B3839" s="20">
        <v>1250</v>
      </c>
      <c r="C3839" s="21">
        <v>0.22097044253112699</v>
      </c>
      <c r="D3839" s="21">
        <v>0.43200371919882502</v>
      </c>
      <c r="E3839" s="21">
        <v>0.16028508437938099</v>
      </c>
      <c r="F3839" s="21">
        <v>1.0624393330751101</v>
      </c>
      <c r="G3839" s="21">
        <v>2.0757802533124301</v>
      </c>
      <c r="H3839" s="21">
        <v>0.77476476743714495</v>
      </c>
      <c r="I3839" s="10" t="str">
        <f>Table[[#This Row],[Solar]]&amp;Table[[#This Row],[Wind]]</f>
        <v>3001250</v>
      </c>
    </row>
    <row r="3840" spans="1:9" x14ac:dyDescent="0.3">
      <c r="A3840" s="19">
        <v>325</v>
      </c>
      <c r="B3840" s="20">
        <v>1250</v>
      </c>
      <c r="C3840" s="21">
        <v>0.22090293960635601</v>
      </c>
      <c r="D3840" s="21">
        <v>0.43081952106820598</v>
      </c>
      <c r="E3840" s="21">
        <v>0.16133000276298301</v>
      </c>
      <c r="F3840" s="21">
        <v>1.0603690123293701</v>
      </c>
      <c r="G3840" s="21">
        <v>2.06702685248377</v>
      </c>
      <c r="H3840" s="21">
        <v>0.77809404879955602</v>
      </c>
      <c r="I3840" s="10" t="str">
        <f>Table[[#This Row],[Solar]]&amp;Table[[#This Row],[Wind]]</f>
        <v>3251250</v>
      </c>
    </row>
    <row r="3841" spans="1:9" x14ac:dyDescent="0.3">
      <c r="A3841" s="19">
        <v>350</v>
      </c>
      <c r="B3841" s="20">
        <v>1250</v>
      </c>
      <c r="C3841" s="21">
        <v>0.22083543668158401</v>
      </c>
      <c r="D3841" s="21">
        <v>0.42963532293758699</v>
      </c>
      <c r="E3841" s="21">
        <v>0.162374921146586</v>
      </c>
      <c r="F3841" s="21">
        <v>1.0582986915836301</v>
      </c>
      <c r="G3841" s="21">
        <v>2.05827345165511</v>
      </c>
      <c r="H3841" s="21">
        <v>0.78142333016196797</v>
      </c>
      <c r="I3841" s="10" t="str">
        <f>Table[[#This Row],[Solar]]&amp;Table[[#This Row],[Wind]]</f>
        <v>3501250</v>
      </c>
    </row>
    <row r="3842" spans="1:9" x14ac:dyDescent="0.3">
      <c r="A3842" s="19">
        <v>375</v>
      </c>
      <c r="B3842" s="20">
        <v>1250</v>
      </c>
      <c r="C3842" s="21">
        <v>0.220767933756813</v>
      </c>
      <c r="D3842" s="21">
        <v>0.42845112480696901</v>
      </c>
      <c r="E3842" s="21">
        <v>0.16341983953018899</v>
      </c>
      <c r="F3842" s="21">
        <v>1.0562283708379001</v>
      </c>
      <c r="G3842" s="21">
        <v>2.0495200508264402</v>
      </c>
      <c r="H3842" s="21">
        <v>0.78475261152438003</v>
      </c>
      <c r="I3842" s="10" t="str">
        <f>Table[[#This Row],[Solar]]&amp;Table[[#This Row],[Wind]]</f>
        <v>3751250</v>
      </c>
    </row>
    <row r="3843" spans="1:9" x14ac:dyDescent="0.3">
      <c r="A3843" s="19">
        <v>400</v>
      </c>
      <c r="B3843" s="20">
        <v>1250</v>
      </c>
      <c r="C3843" s="21">
        <v>0.22070043083204099</v>
      </c>
      <c r="D3843" s="21">
        <v>0.42726692667635002</v>
      </c>
      <c r="E3843" s="21">
        <v>0.164464757913792</v>
      </c>
      <c r="F3843" s="21">
        <v>1.0541580500921599</v>
      </c>
      <c r="G3843" s="21">
        <v>2.0407666499977801</v>
      </c>
      <c r="H3843" s="21">
        <v>0.78808189288679198</v>
      </c>
      <c r="I3843" s="10" t="str">
        <f>Table[[#This Row],[Solar]]&amp;Table[[#This Row],[Wind]]</f>
        <v>4001250</v>
      </c>
    </row>
    <row r="3844" spans="1:9" x14ac:dyDescent="0.3">
      <c r="A3844" s="19">
        <v>425</v>
      </c>
      <c r="B3844" s="20">
        <v>1250</v>
      </c>
      <c r="C3844" s="21">
        <v>0.22063292790726899</v>
      </c>
      <c r="D3844" s="21">
        <v>0.42608272854573098</v>
      </c>
      <c r="E3844" s="21">
        <v>0.16550967629739399</v>
      </c>
      <c r="F3844" s="21">
        <v>1.0520877293464199</v>
      </c>
      <c r="G3844" s="21">
        <v>2.0320132491691201</v>
      </c>
      <c r="H3844" s="21">
        <v>0.79141117424920304</v>
      </c>
      <c r="I3844" s="10" t="str">
        <f>Table[[#This Row],[Solar]]&amp;Table[[#This Row],[Wind]]</f>
        <v>4251250</v>
      </c>
    </row>
    <row r="3845" spans="1:9" x14ac:dyDescent="0.3">
      <c r="A3845" s="19">
        <v>450</v>
      </c>
      <c r="B3845" s="20">
        <v>1250</v>
      </c>
      <c r="C3845" s="21">
        <v>0.22056542498249801</v>
      </c>
      <c r="D3845" s="21">
        <v>0.424898530415112</v>
      </c>
      <c r="E3845" s="21">
        <v>0.16655459468099701</v>
      </c>
      <c r="F3845" s="21">
        <v>1.0500174086006899</v>
      </c>
      <c r="G3845" s="21">
        <v>2.0232598483404498</v>
      </c>
      <c r="H3845" s="21">
        <v>0.79474045561161499</v>
      </c>
      <c r="I3845" s="10" t="str">
        <f>Table[[#This Row],[Solar]]&amp;Table[[#This Row],[Wind]]</f>
        <v>4501250</v>
      </c>
    </row>
    <row r="3846" spans="1:9" x14ac:dyDescent="0.3">
      <c r="A3846" s="19">
        <v>475</v>
      </c>
      <c r="B3846" s="20">
        <v>1250</v>
      </c>
      <c r="C3846" s="21">
        <v>0.220497922057726</v>
      </c>
      <c r="D3846" s="21">
        <v>0.42371433228449301</v>
      </c>
      <c r="E3846" s="21">
        <v>0.1675995130646</v>
      </c>
      <c r="F3846" s="21">
        <v>1.0479470878549499</v>
      </c>
      <c r="G3846" s="21">
        <v>2.0145064475117902</v>
      </c>
      <c r="H3846" s="21">
        <v>0.79806973697402706</v>
      </c>
      <c r="I3846" s="10" t="str">
        <f>Table[[#This Row],[Solar]]&amp;Table[[#This Row],[Wind]]</f>
        <v>4751250</v>
      </c>
    </row>
    <row r="3847" spans="1:9" x14ac:dyDescent="0.3">
      <c r="A3847" s="19">
        <v>500</v>
      </c>
      <c r="B3847" s="20">
        <v>1250</v>
      </c>
      <c r="C3847" s="21">
        <v>0.220430419132955</v>
      </c>
      <c r="D3847" s="21">
        <v>0.42253013415387403</v>
      </c>
      <c r="E3847" s="21">
        <v>0.16864443144820199</v>
      </c>
      <c r="F3847" s="21">
        <v>1.04587676710921</v>
      </c>
      <c r="G3847" s="21">
        <v>2.0057530466831301</v>
      </c>
      <c r="H3847" s="21">
        <v>0.80139901833643901</v>
      </c>
      <c r="I3847" s="10" t="str">
        <f>Table[[#This Row],[Solar]]&amp;Table[[#This Row],[Wind]]</f>
        <v>5001250</v>
      </c>
    </row>
    <row r="3848" spans="1:9" x14ac:dyDescent="0.3">
      <c r="A3848" s="19">
        <v>525</v>
      </c>
      <c r="B3848" s="20">
        <v>1250</v>
      </c>
      <c r="C3848" s="21">
        <v>0.22036291620818299</v>
      </c>
      <c r="D3848" s="21">
        <v>0.42134593602325499</v>
      </c>
      <c r="E3848" s="21">
        <v>0.169689349831805</v>
      </c>
      <c r="F3848" s="21">
        <v>1.04380644636347</v>
      </c>
      <c r="G3848" s="21">
        <v>1.9969996458544601</v>
      </c>
      <c r="H3848" s="21">
        <v>0.80472829969884996</v>
      </c>
      <c r="I3848" s="10" t="str">
        <f>Table[[#This Row],[Solar]]&amp;Table[[#This Row],[Wind]]</f>
        <v>5251250</v>
      </c>
    </row>
    <row r="3849" spans="1:9" x14ac:dyDescent="0.3">
      <c r="A3849" s="19">
        <v>550</v>
      </c>
      <c r="B3849" s="20">
        <v>1250</v>
      </c>
      <c r="C3849" s="21">
        <v>0.22029541328341101</v>
      </c>
      <c r="D3849" s="21">
        <v>0.420161737892636</v>
      </c>
      <c r="E3849" s="21">
        <v>0.17073426821540799</v>
      </c>
      <c r="F3849" s="21">
        <v>1.04173612561774</v>
      </c>
      <c r="G3849" s="21">
        <v>1.9882462450258001</v>
      </c>
      <c r="H3849" s="21">
        <v>0.80805758106126202</v>
      </c>
      <c r="I3849" s="10" t="str">
        <f>Table[[#This Row],[Solar]]&amp;Table[[#This Row],[Wind]]</f>
        <v>5501250</v>
      </c>
    </row>
    <row r="3850" spans="1:9" x14ac:dyDescent="0.3">
      <c r="A3850" s="19">
        <v>575</v>
      </c>
      <c r="B3850" s="20">
        <v>1250</v>
      </c>
      <c r="C3850" s="21">
        <v>0.22022791035864001</v>
      </c>
      <c r="D3850" s="21">
        <v>0.41897753976201701</v>
      </c>
      <c r="E3850" s="21">
        <v>0.17177918659901001</v>
      </c>
      <c r="F3850" s="21">
        <v>1.039665804872</v>
      </c>
      <c r="G3850" s="21">
        <v>1.97949284419714</v>
      </c>
      <c r="H3850" s="21">
        <v>0.81138686242367397</v>
      </c>
      <c r="I3850" s="10" t="str">
        <f>Table[[#This Row],[Solar]]&amp;Table[[#This Row],[Wind]]</f>
        <v>5751250</v>
      </c>
    </row>
    <row r="3851" spans="1:9" x14ac:dyDescent="0.3">
      <c r="A3851" s="19">
        <v>600</v>
      </c>
      <c r="B3851" s="20">
        <v>1250</v>
      </c>
      <c r="C3851" s="21">
        <v>0.220160407433868</v>
      </c>
      <c r="D3851" s="21">
        <v>0.41779334163139797</v>
      </c>
      <c r="E3851" s="21">
        <v>0.172824104982613</v>
      </c>
      <c r="F3851" s="21">
        <v>1.03759548412626</v>
      </c>
      <c r="G3851" s="21">
        <v>1.97073944336847</v>
      </c>
      <c r="H3851" s="21">
        <v>0.81471614378608503</v>
      </c>
      <c r="I3851" s="10" t="str">
        <f>Table[[#This Row],[Solar]]&amp;Table[[#This Row],[Wind]]</f>
        <v>6001250</v>
      </c>
    </row>
    <row r="3852" spans="1:9" x14ac:dyDescent="0.3">
      <c r="A3852" s="19">
        <v>625</v>
      </c>
      <c r="B3852" s="20">
        <v>1250</v>
      </c>
      <c r="C3852" s="21">
        <v>0.22009290450909699</v>
      </c>
      <c r="D3852" s="21">
        <v>0.41660914350077899</v>
      </c>
      <c r="E3852" s="21">
        <v>0.17386902336621601</v>
      </c>
      <c r="F3852" s="21">
        <v>1.03552516338053</v>
      </c>
      <c r="G3852" s="21">
        <v>1.9619860425398099</v>
      </c>
      <c r="H3852" s="21">
        <v>0.81804542514849699</v>
      </c>
      <c r="I3852" s="10" t="str">
        <f>Table[[#This Row],[Solar]]&amp;Table[[#This Row],[Wind]]</f>
        <v>6251250</v>
      </c>
    </row>
    <row r="3853" spans="1:9" x14ac:dyDescent="0.3">
      <c r="A3853" s="19">
        <v>650</v>
      </c>
      <c r="B3853" s="20">
        <v>1250</v>
      </c>
      <c r="C3853" s="21">
        <v>0.22002540158432499</v>
      </c>
      <c r="D3853" s="21">
        <v>0.41542494537016</v>
      </c>
      <c r="E3853" s="21">
        <v>0.174913941749819</v>
      </c>
      <c r="F3853" s="21">
        <v>1.03345484263479</v>
      </c>
      <c r="G3853" s="21">
        <v>1.9532326417111501</v>
      </c>
      <c r="H3853" s="21">
        <v>0.82137470651090905</v>
      </c>
      <c r="I3853" s="10" t="str">
        <f>Table[[#This Row],[Solar]]&amp;Table[[#This Row],[Wind]]</f>
        <v>6501250</v>
      </c>
    </row>
    <row r="3854" spans="1:9" x14ac:dyDescent="0.3">
      <c r="A3854" s="19">
        <v>675</v>
      </c>
      <c r="B3854" s="20">
        <v>1250</v>
      </c>
      <c r="C3854" s="21">
        <v>0.21995789865955401</v>
      </c>
      <c r="D3854" s="21">
        <v>0.41424074723954102</v>
      </c>
      <c r="E3854" s="21">
        <v>0.17595886013342099</v>
      </c>
      <c r="F3854" s="21">
        <v>1.0313845218890501</v>
      </c>
      <c r="G3854" s="21">
        <v>1.94447924088248</v>
      </c>
      <c r="H3854" s="21">
        <v>0.824703987873321</v>
      </c>
      <c r="I3854" s="10" t="str">
        <f>Table[[#This Row],[Solar]]&amp;Table[[#This Row],[Wind]]</f>
        <v>6751250</v>
      </c>
    </row>
    <row r="3855" spans="1:9" x14ac:dyDescent="0.3">
      <c r="A3855" s="19">
        <v>700</v>
      </c>
      <c r="B3855" s="20">
        <v>1250</v>
      </c>
      <c r="C3855" s="21">
        <v>0.219890395734782</v>
      </c>
      <c r="D3855" s="21">
        <v>0.41305654910892198</v>
      </c>
      <c r="E3855" s="21">
        <v>0.17700377851702401</v>
      </c>
      <c r="F3855" s="21">
        <v>1.0293142011433101</v>
      </c>
      <c r="G3855" s="21">
        <v>1.93572584005382</v>
      </c>
      <c r="H3855" s="21">
        <v>0.82803326923573195</v>
      </c>
      <c r="I3855" s="10" t="str">
        <f>Table[[#This Row],[Solar]]&amp;Table[[#This Row],[Wind]]</f>
        <v>7001250</v>
      </c>
    </row>
    <row r="3856" spans="1:9" x14ac:dyDescent="0.3">
      <c r="A3856" s="19">
        <v>725</v>
      </c>
      <c r="B3856" s="20">
        <v>1250</v>
      </c>
      <c r="C3856" s="21">
        <v>0.21982289281001</v>
      </c>
      <c r="D3856" s="21">
        <v>0.41187235097830299</v>
      </c>
      <c r="E3856" s="21">
        <v>0.178048696900627</v>
      </c>
      <c r="F3856" s="21">
        <v>1.0272438803975801</v>
      </c>
      <c r="G3856" s="21">
        <v>1.9269724392251599</v>
      </c>
      <c r="H3856" s="21">
        <v>0.83136255059814401</v>
      </c>
      <c r="I3856" s="10" t="str">
        <f>Table[[#This Row],[Solar]]&amp;Table[[#This Row],[Wind]]</f>
        <v>7251250</v>
      </c>
    </row>
    <row r="3857" spans="1:9" x14ac:dyDescent="0.3">
      <c r="A3857" s="19">
        <v>750</v>
      </c>
      <c r="B3857" s="20">
        <v>1250</v>
      </c>
      <c r="C3857" s="21">
        <v>0.21975538988523899</v>
      </c>
      <c r="D3857" s="21">
        <v>0.41068815284768401</v>
      </c>
      <c r="E3857" s="21">
        <v>0.17909361528422901</v>
      </c>
      <c r="F3857" s="21">
        <v>1.0251735596518401</v>
      </c>
      <c r="G3857" s="21">
        <v>1.9182190383965001</v>
      </c>
      <c r="H3857" s="21">
        <v>0.83469183196055596</v>
      </c>
      <c r="I3857" s="10" t="str">
        <f>Table[[#This Row],[Solar]]&amp;Table[[#This Row],[Wind]]</f>
        <v>7501250</v>
      </c>
    </row>
    <row r="3858" spans="1:9" x14ac:dyDescent="0.3">
      <c r="A3858" s="19">
        <v>775</v>
      </c>
      <c r="B3858" s="20">
        <v>1250</v>
      </c>
      <c r="C3858" s="21">
        <v>0.21968788696046701</v>
      </c>
      <c r="D3858" s="21">
        <v>0.40950395471706502</v>
      </c>
      <c r="E3858" s="21">
        <v>0.180138533667832</v>
      </c>
      <c r="F3858" s="21">
        <v>1.0231032389061001</v>
      </c>
      <c r="G3858" s="21">
        <v>1.9094656375678301</v>
      </c>
      <c r="H3858" s="21">
        <v>0.83802111332296803</v>
      </c>
      <c r="I3858" s="10" t="str">
        <f>Table[[#This Row],[Solar]]&amp;Table[[#This Row],[Wind]]</f>
        <v>7751250</v>
      </c>
    </row>
    <row r="3859" spans="1:9" x14ac:dyDescent="0.3">
      <c r="A3859" s="19">
        <v>800</v>
      </c>
      <c r="B3859" s="20">
        <v>1250</v>
      </c>
      <c r="C3859" s="21">
        <v>0.219620384035696</v>
      </c>
      <c r="D3859" s="21">
        <v>0.40831975658644598</v>
      </c>
      <c r="E3859" s="21">
        <v>0.18118345205143499</v>
      </c>
      <c r="F3859" s="21">
        <v>1.0210329181603699</v>
      </c>
      <c r="G3859" s="21">
        <v>1.90071223673917</v>
      </c>
      <c r="H3859" s="21">
        <v>0.84135039468537898</v>
      </c>
      <c r="I3859" s="10" t="str">
        <f>Table[[#This Row],[Solar]]&amp;Table[[#This Row],[Wind]]</f>
        <v>8001250</v>
      </c>
    </row>
    <row r="3860" spans="1:9" x14ac:dyDescent="0.3">
      <c r="A3860" s="19">
        <v>825</v>
      </c>
      <c r="B3860" s="20">
        <v>1250</v>
      </c>
      <c r="C3860" s="21">
        <v>0.219552881110924</v>
      </c>
      <c r="D3860" s="21">
        <v>0.407135558455827</v>
      </c>
      <c r="E3860" s="21">
        <v>0.18222837043503701</v>
      </c>
      <c r="F3860" s="21">
        <v>1.0189625974146299</v>
      </c>
      <c r="G3860" s="21">
        <v>1.89195883591051</v>
      </c>
      <c r="H3860" s="21">
        <v>0.84467967604779104</v>
      </c>
      <c r="I3860" s="10" t="str">
        <f>Table[[#This Row],[Solar]]&amp;Table[[#This Row],[Wind]]</f>
        <v>8251250</v>
      </c>
    </row>
    <row r="3861" spans="1:9" x14ac:dyDescent="0.3">
      <c r="A3861" s="19">
        <v>850</v>
      </c>
      <c r="B3861" s="20">
        <v>1250</v>
      </c>
      <c r="C3861" s="21">
        <v>0.21948537818615199</v>
      </c>
      <c r="D3861" s="21">
        <v>0.40595136032520801</v>
      </c>
      <c r="E3861" s="21">
        <v>0.18327328881864</v>
      </c>
      <c r="F3861" s="21">
        <v>1.0168922766688899</v>
      </c>
      <c r="G3861" s="21">
        <v>1.8832054350818399</v>
      </c>
      <c r="H3861" s="21">
        <v>0.84800895741020299</v>
      </c>
      <c r="I3861" s="10" t="str">
        <f>Table[[#This Row],[Solar]]&amp;Table[[#This Row],[Wind]]</f>
        <v>8501250</v>
      </c>
    </row>
    <row r="3862" spans="1:9" x14ac:dyDescent="0.3">
      <c r="A3862" s="19">
        <v>875</v>
      </c>
      <c r="B3862" s="20">
        <v>1250</v>
      </c>
      <c r="C3862" s="21">
        <v>0.21941787526138101</v>
      </c>
      <c r="D3862" s="21">
        <v>0.40476716219459002</v>
      </c>
      <c r="E3862" s="21">
        <v>0.18431820720224301</v>
      </c>
      <c r="F3862" s="21">
        <v>1.0148219559231499</v>
      </c>
      <c r="G3862" s="21">
        <v>1.8744520342531801</v>
      </c>
      <c r="H3862" s="21">
        <v>0.85133823877261505</v>
      </c>
      <c r="I3862" s="10" t="str">
        <f>Table[[#This Row],[Solar]]&amp;Table[[#This Row],[Wind]]</f>
        <v>8751250</v>
      </c>
    </row>
    <row r="3863" spans="1:9" x14ac:dyDescent="0.3">
      <c r="A3863" s="19">
        <v>900</v>
      </c>
      <c r="B3863" s="20">
        <v>1250</v>
      </c>
      <c r="C3863" s="21">
        <v>0.21935037233660901</v>
      </c>
      <c r="D3863" s="21">
        <v>0.40358296406397098</v>
      </c>
      <c r="E3863" s="21">
        <v>0.185363125585846</v>
      </c>
      <c r="F3863" s="21">
        <v>1.01275163517742</v>
      </c>
      <c r="G3863" s="21">
        <v>1.86569863342452</v>
      </c>
      <c r="H3863" s="21">
        <v>0.854667520135026</v>
      </c>
      <c r="I3863" s="10" t="str">
        <f>Table[[#This Row],[Solar]]&amp;Table[[#This Row],[Wind]]</f>
        <v>9001250</v>
      </c>
    </row>
    <row r="3864" spans="1:9" x14ac:dyDescent="0.3">
      <c r="A3864" s="19">
        <v>925</v>
      </c>
      <c r="B3864" s="20">
        <v>1250</v>
      </c>
      <c r="C3864" s="21">
        <v>0.219282869411838</v>
      </c>
      <c r="D3864" s="21">
        <v>0.402398765933352</v>
      </c>
      <c r="E3864" s="21">
        <v>0.18640804396944799</v>
      </c>
      <c r="F3864" s="21">
        <v>1.01068131443168</v>
      </c>
      <c r="G3864" s="21">
        <v>1.85694523259585</v>
      </c>
      <c r="H3864" s="21">
        <v>0.85799680149743796</v>
      </c>
      <c r="I3864" s="10" t="str">
        <f>Table[[#This Row],[Solar]]&amp;Table[[#This Row],[Wind]]</f>
        <v>9251250</v>
      </c>
    </row>
    <row r="3865" spans="1:9" x14ac:dyDescent="0.3">
      <c r="A3865" s="19">
        <v>950</v>
      </c>
      <c r="B3865" s="20">
        <v>1250</v>
      </c>
      <c r="C3865" s="21">
        <v>0.21921536648706599</v>
      </c>
      <c r="D3865" s="21">
        <v>0.40121456780273301</v>
      </c>
      <c r="E3865" s="21">
        <v>0.18745296235305101</v>
      </c>
      <c r="F3865" s="21">
        <v>1.00861099368594</v>
      </c>
      <c r="G3865" s="21">
        <v>1.8481918317671899</v>
      </c>
      <c r="H3865" s="21">
        <v>0.86132608285985002</v>
      </c>
      <c r="I3865" s="10" t="str">
        <f>Table[[#This Row],[Solar]]&amp;Table[[#This Row],[Wind]]</f>
        <v>9501250</v>
      </c>
    </row>
    <row r="3866" spans="1:9" x14ac:dyDescent="0.3">
      <c r="A3866" s="19">
        <v>975</v>
      </c>
      <c r="B3866" s="20">
        <v>1250</v>
      </c>
      <c r="C3866" s="21">
        <v>0.21914786356229499</v>
      </c>
      <c r="D3866" s="21">
        <v>0.40003036967211397</v>
      </c>
      <c r="E3866" s="21">
        <v>0.18849788073665399</v>
      </c>
      <c r="F3866" s="21">
        <v>1.00654067294021</v>
      </c>
      <c r="G3866" s="21">
        <v>1.8394384309385301</v>
      </c>
      <c r="H3866" s="21">
        <v>0.86465536422226097</v>
      </c>
      <c r="I3866" s="10" t="str">
        <f>Table[[#This Row],[Solar]]&amp;Table[[#This Row],[Wind]]</f>
        <v>9751250</v>
      </c>
    </row>
    <row r="3867" spans="1:9" x14ac:dyDescent="0.3">
      <c r="A3867" s="19">
        <v>1000</v>
      </c>
      <c r="B3867" s="20">
        <v>1250</v>
      </c>
      <c r="C3867" s="21">
        <v>0.21908036063752301</v>
      </c>
      <c r="D3867" s="21">
        <v>0.39884617154149499</v>
      </c>
      <c r="E3867" s="21">
        <v>0.18954279912025601</v>
      </c>
      <c r="F3867" s="21">
        <v>1.00447035219447</v>
      </c>
      <c r="G3867" s="21">
        <v>1.8306850301098601</v>
      </c>
      <c r="H3867" s="21">
        <v>0.86798464558467303</v>
      </c>
      <c r="I3867" s="10" t="str">
        <f>Table[[#This Row],[Solar]]&amp;Table[[#This Row],[Wind]]</f>
        <v>10001250</v>
      </c>
    </row>
    <row r="3868" spans="1:9" x14ac:dyDescent="0.3">
      <c r="A3868" s="19">
        <v>1025</v>
      </c>
      <c r="B3868" s="20">
        <v>1250</v>
      </c>
      <c r="C3868" s="21">
        <v>0.219012857712751</v>
      </c>
      <c r="D3868" s="21">
        <v>0.397661973410876</v>
      </c>
      <c r="E3868" s="21">
        <v>0.190587717503859</v>
      </c>
      <c r="F3868" s="21">
        <v>1.00240003144873</v>
      </c>
      <c r="G3868" s="21">
        <v>1.8219316292812</v>
      </c>
      <c r="H3868" s="21">
        <v>0.87131392694708498</v>
      </c>
      <c r="I3868" s="10" t="str">
        <f>Table[[#This Row],[Solar]]&amp;Table[[#This Row],[Wind]]</f>
        <v>10251250</v>
      </c>
    </row>
    <row r="3869" spans="1:9" x14ac:dyDescent="0.3">
      <c r="A3869" s="19">
        <v>1050</v>
      </c>
      <c r="B3869" s="20">
        <v>1250</v>
      </c>
      <c r="C3869" s="21">
        <v>0.21894535478798</v>
      </c>
      <c r="D3869" s="21">
        <v>0.39647777528025702</v>
      </c>
      <c r="E3869" s="21">
        <v>0.19163263588746199</v>
      </c>
      <c r="F3869" s="21">
        <v>1.00032971070299</v>
      </c>
      <c r="G3869" s="21">
        <v>1.81317822845254</v>
      </c>
      <c r="H3869" s="21">
        <v>0.87464320830949704</v>
      </c>
      <c r="I3869" s="10" t="str">
        <f>Table[[#This Row],[Solar]]&amp;Table[[#This Row],[Wind]]</f>
        <v>10501250</v>
      </c>
    </row>
    <row r="3870" spans="1:9" x14ac:dyDescent="0.3">
      <c r="A3870" s="19">
        <v>1075</v>
      </c>
      <c r="B3870" s="20">
        <v>1250</v>
      </c>
      <c r="C3870" s="21">
        <v>0.21887785186320799</v>
      </c>
      <c r="D3870" s="21">
        <v>0.39529357714963798</v>
      </c>
      <c r="E3870" s="21">
        <v>0.19267755427106401</v>
      </c>
      <c r="F3870" s="21">
        <v>0.99825938995726105</v>
      </c>
      <c r="G3870" s="21">
        <v>1.8044248276238699</v>
      </c>
      <c r="H3870" s="21">
        <v>0.877972489671908</v>
      </c>
      <c r="I3870" s="10" t="str">
        <f>Table[[#This Row],[Solar]]&amp;Table[[#This Row],[Wind]]</f>
        <v>10751250</v>
      </c>
    </row>
    <row r="3871" spans="1:9" x14ac:dyDescent="0.3">
      <c r="A3871" s="19">
        <v>1100</v>
      </c>
      <c r="B3871" s="20">
        <v>1250</v>
      </c>
      <c r="C3871" s="21">
        <v>0.21881034893843701</v>
      </c>
      <c r="D3871" s="21">
        <v>0.39410937901901899</v>
      </c>
      <c r="E3871" s="21">
        <v>0.19372247265466699</v>
      </c>
      <c r="F3871" s="21">
        <v>0.99618906921152395</v>
      </c>
      <c r="G3871" s="21">
        <v>1.7956714267952101</v>
      </c>
      <c r="H3871" s="21">
        <v>0.88130177103431995</v>
      </c>
      <c r="I3871" s="10" t="str">
        <f>Table[[#This Row],[Solar]]&amp;Table[[#This Row],[Wind]]</f>
        <v>11001250</v>
      </c>
    </row>
    <row r="3872" spans="1:9" x14ac:dyDescent="0.3">
      <c r="A3872" s="19">
        <v>1125</v>
      </c>
      <c r="B3872" s="20">
        <v>1250</v>
      </c>
      <c r="C3872" s="21">
        <v>0.218742846013665</v>
      </c>
      <c r="D3872" s="21">
        <v>0.39292518088840001</v>
      </c>
      <c r="E3872" s="21">
        <v>0.19476739103827001</v>
      </c>
      <c r="F3872" s="21">
        <v>0.99411874846578696</v>
      </c>
      <c r="G3872" s="21">
        <v>1.78691802596655</v>
      </c>
      <c r="H3872" s="21">
        <v>0.88463105239673201</v>
      </c>
      <c r="I3872" s="10" t="str">
        <f>Table[[#This Row],[Solar]]&amp;Table[[#This Row],[Wind]]</f>
        <v>11251250</v>
      </c>
    </row>
    <row r="3873" spans="1:9" x14ac:dyDescent="0.3">
      <c r="A3873" s="19">
        <v>1150</v>
      </c>
      <c r="B3873" s="20">
        <v>1250</v>
      </c>
      <c r="C3873" s="21">
        <v>0.218675343088893</v>
      </c>
      <c r="D3873" s="21">
        <v>0.39174098275778102</v>
      </c>
      <c r="E3873" s="21">
        <v>0.195812309421873</v>
      </c>
      <c r="F3873" s="21">
        <v>0.99204842772004898</v>
      </c>
      <c r="G3873" s="21">
        <v>1.77816462513788</v>
      </c>
      <c r="H3873" s="21">
        <v>0.88796033375914396</v>
      </c>
      <c r="I3873" s="10" t="str">
        <f>Table[[#This Row],[Solar]]&amp;Table[[#This Row],[Wind]]</f>
        <v>11501250</v>
      </c>
    </row>
    <row r="3874" spans="1:9" x14ac:dyDescent="0.3">
      <c r="A3874" s="19">
        <v>1175</v>
      </c>
      <c r="B3874" s="20">
        <v>1250</v>
      </c>
      <c r="C3874" s="21">
        <v>0.21860784016412199</v>
      </c>
      <c r="D3874" s="21">
        <v>0.39055678462716198</v>
      </c>
      <c r="E3874" s="21">
        <v>0.19685722780547499</v>
      </c>
      <c r="F3874" s="21">
        <v>0.98997810697431199</v>
      </c>
      <c r="G3874" s="21">
        <v>1.7694112243092199</v>
      </c>
      <c r="H3874" s="21">
        <v>0.89128961512155502</v>
      </c>
      <c r="I3874" s="10" t="str">
        <f>Table[[#This Row],[Solar]]&amp;Table[[#This Row],[Wind]]</f>
        <v>11751250</v>
      </c>
    </row>
    <row r="3875" spans="1:9" x14ac:dyDescent="0.3">
      <c r="A3875" s="19">
        <v>1200</v>
      </c>
      <c r="B3875" s="20">
        <v>1250</v>
      </c>
      <c r="C3875" s="21">
        <v>0.21854033723935001</v>
      </c>
      <c r="D3875" s="21">
        <v>0.38937258649654299</v>
      </c>
      <c r="E3875" s="21">
        <v>0.197902146189078</v>
      </c>
      <c r="F3875" s="21">
        <v>0.987907786228575</v>
      </c>
      <c r="G3875" s="21">
        <v>1.7606578234805601</v>
      </c>
      <c r="H3875" s="21">
        <v>0.89461889648396697</v>
      </c>
      <c r="I3875" s="10" t="str">
        <f>Table[[#This Row],[Solar]]&amp;Table[[#This Row],[Wind]]</f>
        <v>12001250</v>
      </c>
    </row>
    <row r="3876" spans="1:9" x14ac:dyDescent="0.3">
      <c r="A3876" s="19">
        <v>1225</v>
      </c>
      <c r="B3876" s="20">
        <v>1250</v>
      </c>
      <c r="C3876" s="21">
        <v>0.21847283431457901</v>
      </c>
      <c r="D3876" s="21">
        <v>0.38818838836592401</v>
      </c>
      <c r="E3876" s="21">
        <v>0.19894706457268099</v>
      </c>
      <c r="F3876" s="21">
        <v>0.98583746548283802</v>
      </c>
      <c r="G3876" s="21">
        <v>1.7519044226518901</v>
      </c>
      <c r="H3876" s="21">
        <v>0.89794817784637904</v>
      </c>
      <c r="I3876" s="10" t="str">
        <f>Table[[#This Row],[Solar]]&amp;Table[[#This Row],[Wind]]</f>
        <v>12251250</v>
      </c>
    </row>
    <row r="3877" spans="1:9" x14ac:dyDescent="0.3">
      <c r="A3877" s="19">
        <v>1250</v>
      </c>
      <c r="B3877" s="20">
        <v>1250</v>
      </c>
      <c r="C3877" s="21">
        <v>0.218405331389807</v>
      </c>
      <c r="D3877" s="21">
        <v>0.38700419023530502</v>
      </c>
      <c r="E3877" s="21">
        <v>0.19999198295628301</v>
      </c>
      <c r="F3877" s="21">
        <v>0.98376714473710103</v>
      </c>
      <c r="G3877" s="21">
        <v>1.74315102182323</v>
      </c>
      <c r="H3877" s="21">
        <v>0.90127745920879099</v>
      </c>
      <c r="I3877" s="10" t="str">
        <f>Table[[#This Row],[Solar]]&amp;Table[[#This Row],[Wind]]</f>
        <v>12501250</v>
      </c>
    </row>
    <row r="3878" spans="1:9" x14ac:dyDescent="0.3">
      <c r="A3878" s="19">
        <v>0</v>
      </c>
      <c r="B3878" s="20">
        <v>1275</v>
      </c>
      <c r="C3878" s="21">
        <v>0.25556776427636202</v>
      </c>
      <c r="D3878" s="21">
        <v>0.50840459120048598</v>
      </c>
      <c r="E3878" s="21">
        <v>0.17680339544531001</v>
      </c>
      <c r="F3878" s="21">
        <v>1.2372996626355199</v>
      </c>
      <c r="G3878" s="21">
        <v>2.45762323367157</v>
      </c>
      <c r="H3878" s="21">
        <v>0.86171120734135198</v>
      </c>
      <c r="I3878" s="10" t="str">
        <f>Table[[#This Row],[Solar]]&amp;Table[[#This Row],[Wind]]</f>
        <v>01275</v>
      </c>
    </row>
    <row r="3879" spans="1:9" x14ac:dyDescent="0.3">
      <c r="A3879" s="19">
        <v>25</v>
      </c>
      <c r="B3879" s="20">
        <v>1275</v>
      </c>
      <c r="C3879" s="21">
        <v>0.25203948664296699</v>
      </c>
      <c r="D3879" s="21">
        <v>0.50073151630167201</v>
      </c>
      <c r="E3879" s="21">
        <v>0.17504642469189999</v>
      </c>
      <c r="F3879" s="21">
        <v>1.22036023292896</v>
      </c>
      <c r="G3879" s="21">
        <v>2.4209575602496201</v>
      </c>
      <c r="H3879" s="21">
        <v>0.85319038525050905</v>
      </c>
      <c r="I3879" s="10" t="str">
        <f>Table[[#This Row],[Solar]]&amp;Table[[#This Row],[Wind]]</f>
        <v>251275</v>
      </c>
    </row>
    <row r="3880" spans="1:9" x14ac:dyDescent="0.3">
      <c r="A3880" s="19">
        <v>50</v>
      </c>
      <c r="B3880" s="20">
        <v>1275</v>
      </c>
      <c r="C3880" s="21">
        <v>0.24851120900957099</v>
      </c>
      <c r="D3880" s="21">
        <v>0.49305844140285698</v>
      </c>
      <c r="E3880" s="21">
        <v>0.17328945393849099</v>
      </c>
      <c r="F3880" s="21">
        <v>1.2034208032224101</v>
      </c>
      <c r="G3880" s="21">
        <v>2.3842918868276599</v>
      </c>
      <c r="H3880" s="21">
        <v>0.84466956315966601</v>
      </c>
      <c r="I3880" s="10" t="str">
        <f>Table[[#This Row],[Solar]]&amp;Table[[#This Row],[Wind]]</f>
        <v>501275</v>
      </c>
    </row>
    <row r="3881" spans="1:9" x14ac:dyDescent="0.3">
      <c r="A3881" s="19">
        <v>75</v>
      </c>
      <c r="B3881" s="20">
        <v>1275</v>
      </c>
      <c r="C3881" s="21">
        <v>0.24498293137617599</v>
      </c>
      <c r="D3881" s="21">
        <v>0.48538536650404301</v>
      </c>
      <c r="E3881" s="21">
        <v>0.17153248318508099</v>
      </c>
      <c r="F3881" s="21">
        <v>1.1864813735158599</v>
      </c>
      <c r="G3881" s="21">
        <v>2.34762621340571</v>
      </c>
      <c r="H3881" s="21">
        <v>0.83614874106882298</v>
      </c>
      <c r="I3881" s="10" t="str">
        <f>Table[[#This Row],[Solar]]&amp;Table[[#This Row],[Wind]]</f>
        <v>751275</v>
      </c>
    </row>
    <row r="3882" spans="1:9" x14ac:dyDescent="0.3">
      <c r="A3882" s="19">
        <v>100</v>
      </c>
      <c r="B3882" s="20">
        <v>1275</v>
      </c>
      <c r="C3882" s="21">
        <v>0.24145465374278</v>
      </c>
      <c r="D3882" s="21">
        <v>0.47771229160522799</v>
      </c>
      <c r="E3882" s="21">
        <v>0.16977551243167199</v>
      </c>
      <c r="F3882" s="21">
        <v>1.1695419438093</v>
      </c>
      <c r="G3882" s="21">
        <v>2.3109605399837601</v>
      </c>
      <c r="H3882" s="21">
        <v>0.82762791897798005</v>
      </c>
      <c r="I3882" s="10" t="str">
        <f>Table[[#This Row],[Solar]]&amp;Table[[#This Row],[Wind]]</f>
        <v>1001275</v>
      </c>
    </row>
    <row r="3883" spans="1:9" x14ac:dyDescent="0.3">
      <c r="A3883" s="19">
        <v>125</v>
      </c>
      <c r="B3883" s="20">
        <v>1275</v>
      </c>
      <c r="C3883" s="21">
        <v>0.237926376109385</v>
      </c>
      <c r="D3883" s="21">
        <v>0.47003921670641302</v>
      </c>
      <c r="E3883" s="21">
        <v>0.168018541678262</v>
      </c>
      <c r="F3883" s="21">
        <v>1.1526025141027501</v>
      </c>
      <c r="G3883" s="21">
        <v>2.2742948665617999</v>
      </c>
      <c r="H3883" s="21">
        <v>0.81910709688713701</v>
      </c>
      <c r="I3883" s="10" t="str">
        <f>Table[[#This Row],[Solar]]&amp;Table[[#This Row],[Wind]]</f>
        <v>1251275</v>
      </c>
    </row>
    <row r="3884" spans="1:9" x14ac:dyDescent="0.3">
      <c r="A3884" s="19">
        <v>150</v>
      </c>
      <c r="B3884" s="20">
        <v>1275</v>
      </c>
      <c r="C3884" s="21">
        <v>0.234398098475989</v>
      </c>
      <c r="D3884" s="21">
        <v>0.462366141807599</v>
      </c>
      <c r="E3884" s="21">
        <v>0.166261570924852</v>
      </c>
      <c r="F3884" s="21">
        <v>1.1356630843961999</v>
      </c>
      <c r="G3884" s="21">
        <v>2.23762919313985</v>
      </c>
      <c r="H3884" s="21">
        <v>0.81058627479629397</v>
      </c>
      <c r="I3884" s="10" t="str">
        <f>Table[[#This Row],[Solar]]&amp;Table[[#This Row],[Wind]]</f>
        <v>1501275</v>
      </c>
    </row>
    <row r="3885" spans="1:9" x14ac:dyDescent="0.3">
      <c r="A3885" s="19">
        <v>175</v>
      </c>
      <c r="B3885" s="20">
        <v>1275</v>
      </c>
      <c r="C3885" s="21">
        <v>0.230869820842593</v>
      </c>
      <c r="D3885" s="21">
        <v>0.45469306690878403</v>
      </c>
      <c r="E3885" s="21">
        <v>0.164504600171443</v>
      </c>
      <c r="F3885" s="21">
        <v>1.11872365468964</v>
      </c>
      <c r="G3885" s="21">
        <v>2.2009635197178898</v>
      </c>
      <c r="H3885" s="21">
        <v>0.80206545270545004</v>
      </c>
      <c r="I3885" s="10" t="str">
        <f>Table[[#This Row],[Solar]]&amp;Table[[#This Row],[Wind]]</f>
        <v>1751275</v>
      </c>
    </row>
    <row r="3886" spans="1:9" x14ac:dyDescent="0.3">
      <c r="A3886" s="19">
        <v>200</v>
      </c>
      <c r="B3886" s="20">
        <v>1275</v>
      </c>
      <c r="C3886" s="21">
        <v>0.227341543209198</v>
      </c>
      <c r="D3886" s="21">
        <v>0.447019992009969</v>
      </c>
      <c r="E3886" s="21">
        <v>0.162747629418033</v>
      </c>
      <c r="F3886" s="21">
        <v>1.10178422498309</v>
      </c>
      <c r="G3886" s="21">
        <v>2.1642978462959399</v>
      </c>
      <c r="H3886" s="21">
        <v>0.79354463061460701</v>
      </c>
      <c r="I3886" s="10" t="str">
        <f>Table[[#This Row],[Solar]]&amp;Table[[#This Row],[Wind]]</f>
        <v>2001275</v>
      </c>
    </row>
    <row r="3887" spans="1:9" x14ac:dyDescent="0.3">
      <c r="A3887" s="19">
        <v>225</v>
      </c>
      <c r="B3887" s="20">
        <v>1275</v>
      </c>
      <c r="C3887" s="21">
        <v>0.223813265575802</v>
      </c>
      <c r="D3887" s="21">
        <v>0.43934691711115498</v>
      </c>
      <c r="E3887" s="21">
        <v>0.160990658664624</v>
      </c>
      <c r="F3887" s="21">
        <v>1.0848447952765401</v>
      </c>
      <c r="G3887" s="21">
        <v>2.12763217287399</v>
      </c>
      <c r="H3887" s="21">
        <v>0.78502380852376397</v>
      </c>
      <c r="I3887" s="10" t="str">
        <f>Table[[#This Row],[Solar]]&amp;Table[[#This Row],[Wind]]</f>
        <v>2251275</v>
      </c>
    </row>
    <row r="3888" spans="1:9" x14ac:dyDescent="0.3">
      <c r="A3888" s="19">
        <v>250</v>
      </c>
      <c r="B3888" s="20">
        <v>1275</v>
      </c>
      <c r="C3888" s="21">
        <v>0.22374576265103099</v>
      </c>
      <c r="D3888" s="21">
        <v>0.43816271898053599</v>
      </c>
      <c r="E3888" s="21">
        <v>0.16203557704822599</v>
      </c>
      <c r="F3888" s="21">
        <v>1.0827744745307999</v>
      </c>
      <c r="G3888" s="21">
        <v>2.1188787720453202</v>
      </c>
      <c r="H3888" s="21">
        <v>0.78835308988617603</v>
      </c>
      <c r="I3888" s="10" t="str">
        <f>Table[[#This Row],[Solar]]&amp;Table[[#This Row],[Wind]]</f>
        <v>2501275</v>
      </c>
    </row>
    <row r="3889" spans="1:9" x14ac:dyDescent="0.3">
      <c r="A3889" s="19">
        <v>275</v>
      </c>
      <c r="B3889" s="20">
        <v>1275</v>
      </c>
      <c r="C3889" s="21">
        <v>0.22367825972625899</v>
      </c>
      <c r="D3889" s="21">
        <v>0.43697852084991701</v>
      </c>
      <c r="E3889" s="21">
        <v>0.16308049543182901</v>
      </c>
      <c r="F3889" s="21">
        <v>1.0807041537850599</v>
      </c>
      <c r="G3889" s="21">
        <v>2.1101253712166601</v>
      </c>
      <c r="H3889" s="21">
        <v>0.79168237124858798</v>
      </c>
      <c r="I3889" s="10" t="str">
        <f>Table[[#This Row],[Solar]]&amp;Table[[#This Row],[Wind]]</f>
        <v>2751275</v>
      </c>
    </row>
    <row r="3890" spans="1:9" x14ac:dyDescent="0.3">
      <c r="A3890" s="19">
        <v>300</v>
      </c>
      <c r="B3890" s="20">
        <v>1275</v>
      </c>
      <c r="C3890" s="21">
        <v>0.22361075680148801</v>
      </c>
      <c r="D3890" s="21">
        <v>0.43579432271929802</v>
      </c>
      <c r="E3890" s="21">
        <v>0.164125413815432</v>
      </c>
      <c r="F3890" s="21">
        <v>1.0786338330393299</v>
      </c>
      <c r="G3890" s="21">
        <v>2.1013719703880001</v>
      </c>
      <c r="H3890" s="21">
        <v>0.79501165261100004</v>
      </c>
      <c r="I3890" s="10" t="str">
        <f>Table[[#This Row],[Solar]]&amp;Table[[#This Row],[Wind]]</f>
        <v>3001275</v>
      </c>
    </row>
    <row r="3891" spans="1:9" x14ac:dyDescent="0.3">
      <c r="A3891" s="19">
        <v>325</v>
      </c>
      <c r="B3891" s="20">
        <v>1275</v>
      </c>
      <c r="C3891" s="21">
        <v>0.223543253876716</v>
      </c>
      <c r="D3891" s="21">
        <v>0.43461012458867898</v>
      </c>
      <c r="E3891" s="21">
        <v>0.16517033219903399</v>
      </c>
      <c r="F3891" s="21">
        <v>1.0765635122935899</v>
      </c>
      <c r="G3891" s="21">
        <v>2.0926185695593298</v>
      </c>
      <c r="H3891" s="21">
        <v>0.79834093397341099</v>
      </c>
      <c r="I3891" s="10" t="str">
        <f>Table[[#This Row],[Solar]]&amp;Table[[#This Row],[Wind]]</f>
        <v>3251275</v>
      </c>
    </row>
    <row r="3892" spans="1:9" x14ac:dyDescent="0.3">
      <c r="A3892" s="19">
        <v>350</v>
      </c>
      <c r="B3892" s="20">
        <v>1275</v>
      </c>
      <c r="C3892" s="21">
        <v>0.223475750951945</v>
      </c>
      <c r="D3892" s="21">
        <v>0.43342592645806</v>
      </c>
      <c r="E3892" s="21">
        <v>0.166215250582637</v>
      </c>
      <c r="F3892" s="21">
        <v>1.0744931915478499</v>
      </c>
      <c r="G3892" s="21">
        <v>2.0838651687306702</v>
      </c>
      <c r="H3892" s="21">
        <v>0.80167021533582306</v>
      </c>
      <c r="I3892" s="10" t="str">
        <f>Table[[#This Row],[Solar]]&amp;Table[[#This Row],[Wind]]</f>
        <v>3501275</v>
      </c>
    </row>
    <row r="3893" spans="1:9" x14ac:dyDescent="0.3">
      <c r="A3893" s="19">
        <v>375</v>
      </c>
      <c r="B3893" s="20">
        <v>1275</v>
      </c>
      <c r="C3893" s="21">
        <v>0.22340824802717299</v>
      </c>
      <c r="D3893" s="21">
        <v>0.43224172832744101</v>
      </c>
      <c r="E3893" s="21">
        <v>0.16726016896623999</v>
      </c>
      <c r="F3893" s="21">
        <v>1.07242287080212</v>
      </c>
      <c r="G3893" s="21">
        <v>2.0751117679020101</v>
      </c>
      <c r="H3893" s="21">
        <v>0.80499949669823501</v>
      </c>
      <c r="I3893" s="10" t="str">
        <f>Table[[#This Row],[Solar]]&amp;Table[[#This Row],[Wind]]</f>
        <v>3751275</v>
      </c>
    </row>
    <row r="3894" spans="1:9" x14ac:dyDescent="0.3">
      <c r="A3894" s="19">
        <v>400</v>
      </c>
      <c r="B3894" s="20">
        <v>1275</v>
      </c>
      <c r="C3894" s="21">
        <v>0.22334074510240101</v>
      </c>
      <c r="D3894" s="21">
        <v>0.43105753019682203</v>
      </c>
      <c r="E3894" s="21">
        <v>0.16830508734984201</v>
      </c>
      <c r="F3894" s="21">
        <v>1.07035255005638</v>
      </c>
      <c r="G3894" s="21">
        <v>2.0663583670733399</v>
      </c>
      <c r="H3894" s="21">
        <v>0.80832877806064696</v>
      </c>
      <c r="I3894" s="10" t="str">
        <f>Table[[#This Row],[Solar]]&amp;Table[[#This Row],[Wind]]</f>
        <v>4001275</v>
      </c>
    </row>
    <row r="3895" spans="1:9" x14ac:dyDescent="0.3">
      <c r="A3895" s="19">
        <v>425</v>
      </c>
      <c r="B3895" s="20">
        <v>1275</v>
      </c>
      <c r="C3895" s="21">
        <v>0.22327324217763</v>
      </c>
      <c r="D3895" s="21">
        <v>0.42987333206620298</v>
      </c>
      <c r="E3895" s="21">
        <v>0.169350005733445</v>
      </c>
      <c r="F3895" s="21">
        <v>1.06828222931064</v>
      </c>
      <c r="G3895" s="21">
        <v>2.0576049662446798</v>
      </c>
      <c r="H3895" s="21">
        <v>0.81165805942305802</v>
      </c>
      <c r="I3895" s="10" t="str">
        <f>Table[[#This Row],[Solar]]&amp;Table[[#This Row],[Wind]]</f>
        <v>4251275</v>
      </c>
    </row>
    <row r="3896" spans="1:9" x14ac:dyDescent="0.3">
      <c r="A3896" s="19">
        <v>450</v>
      </c>
      <c r="B3896" s="20">
        <v>1275</v>
      </c>
      <c r="C3896" s="21">
        <v>0.223205739252858</v>
      </c>
      <c r="D3896" s="21">
        <v>0.428689133935584</v>
      </c>
      <c r="E3896" s="21">
        <v>0.17039492411704801</v>
      </c>
      <c r="F3896" s="21">
        <v>1.0662119085649</v>
      </c>
      <c r="G3896" s="21">
        <v>2.0488515654160202</v>
      </c>
      <c r="H3896" s="21">
        <v>0.81498734078546997</v>
      </c>
      <c r="I3896" s="10" t="str">
        <f>Table[[#This Row],[Solar]]&amp;Table[[#This Row],[Wind]]</f>
        <v>4501275</v>
      </c>
    </row>
    <row r="3897" spans="1:9" x14ac:dyDescent="0.3">
      <c r="A3897" s="19">
        <v>475</v>
      </c>
      <c r="B3897" s="20">
        <v>1275</v>
      </c>
      <c r="C3897" s="21">
        <v>0.22313823632808699</v>
      </c>
      <c r="D3897" s="21">
        <v>0.42750493580496501</v>
      </c>
      <c r="E3897" s="21">
        <v>0.171439842500651</v>
      </c>
      <c r="F3897" s="21">
        <v>1.06414158781917</v>
      </c>
      <c r="G3897" s="21">
        <v>2.0400981645873499</v>
      </c>
      <c r="H3897" s="21">
        <v>0.81831662214788203</v>
      </c>
      <c r="I3897" s="10" t="str">
        <f>Table[[#This Row],[Solar]]&amp;Table[[#This Row],[Wind]]</f>
        <v>4751275</v>
      </c>
    </row>
    <row r="3898" spans="1:9" x14ac:dyDescent="0.3">
      <c r="A3898" s="19">
        <v>500</v>
      </c>
      <c r="B3898" s="20">
        <v>1275</v>
      </c>
      <c r="C3898" s="21">
        <v>0.22307073340331501</v>
      </c>
      <c r="D3898" s="21">
        <v>0.42632073767434597</v>
      </c>
      <c r="E3898" s="21">
        <v>0.17248476088425299</v>
      </c>
      <c r="F3898" s="21">
        <v>1.06207126707343</v>
      </c>
      <c r="G3898" s="21">
        <v>2.0313447637586899</v>
      </c>
      <c r="H3898" s="21">
        <v>0.82164590351029299</v>
      </c>
      <c r="I3898" s="10" t="str">
        <f>Table[[#This Row],[Solar]]&amp;Table[[#This Row],[Wind]]</f>
        <v>5001275</v>
      </c>
    </row>
    <row r="3899" spans="1:9" x14ac:dyDescent="0.3">
      <c r="A3899" s="19">
        <v>525</v>
      </c>
      <c r="B3899" s="20">
        <v>1275</v>
      </c>
      <c r="C3899" s="21">
        <v>0.22300323047854301</v>
      </c>
      <c r="D3899" s="21">
        <v>0.42513653954372699</v>
      </c>
      <c r="E3899" s="21">
        <v>0.17352967926785601</v>
      </c>
      <c r="F3899" s="21">
        <v>1.06000094632769</v>
      </c>
      <c r="G3899" s="21">
        <v>2.0225913629300298</v>
      </c>
      <c r="H3899" s="21">
        <v>0.82497518487270505</v>
      </c>
      <c r="I3899" s="10" t="str">
        <f>Table[[#This Row],[Solar]]&amp;Table[[#This Row],[Wind]]</f>
        <v>5251275</v>
      </c>
    </row>
    <row r="3900" spans="1:9" x14ac:dyDescent="0.3">
      <c r="A3900" s="19">
        <v>550</v>
      </c>
      <c r="B3900" s="20">
        <v>1275</v>
      </c>
      <c r="C3900" s="21">
        <v>0.222935727553772</v>
      </c>
      <c r="D3900" s="21">
        <v>0.423952341413108</v>
      </c>
      <c r="E3900" s="21">
        <v>0.174574597651459</v>
      </c>
      <c r="F3900" s="21">
        <v>1.0579306255819501</v>
      </c>
      <c r="G3900" s="21">
        <v>2.0138379621013698</v>
      </c>
      <c r="H3900" s="21">
        <v>0.828304466235117</v>
      </c>
      <c r="I3900" s="10" t="str">
        <f>Table[[#This Row],[Solar]]&amp;Table[[#This Row],[Wind]]</f>
        <v>5501275</v>
      </c>
    </row>
    <row r="3901" spans="1:9" x14ac:dyDescent="0.3">
      <c r="A3901" s="19">
        <v>575</v>
      </c>
      <c r="B3901" s="20">
        <v>1275</v>
      </c>
      <c r="C3901" s="21">
        <v>0.22286822462899999</v>
      </c>
      <c r="D3901" s="21">
        <v>0.42276814328249002</v>
      </c>
      <c r="E3901" s="21">
        <v>0.17561951603506101</v>
      </c>
      <c r="F3901" s="21">
        <v>1.0558603048362201</v>
      </c>
      <c r="G3901" s="21">
        <v>2.0050845612727</v>
      </c>
      <c r="H3901" s="21">
        <v>0.83163374759752895</v>
      </c>
      <c r="I3901" s="10" t="str">
        <f>Table[[#This Row],[Solar]]&amp;Table[[#This Row],[Wind]]</f>
        <v>5751275</v>
      </c>
    </row>
    <row r="3902" spans="1:9" x14ac:dyDescent="0.3">
      <c r="A3902" s="19">
        <v>600</v>
      </c>
      <c r="B3902" s="20">
        <v>1275</v>
      </c>
      <c r="C3902" s="21">
        <v>0.22280072170422899</v>
      </c>
      <c r="D3902" s="21">
        <v>0.42158394515187098</v>
      </c>
      <c r="E3902" s="21">
        <v>0.176664434418664</v>
      </c>
      <c r="F3902" s="21">
        <v>1.0537899840904801</v>
      </c>
      <c r="G3902" s="21">
        <v>1.9963311604440399</v>
      </c>
      <c r="H3902" s="21">
        <v>0.83496302895994001</v>
      </c>
      <c r="I3902" s="10" t="str">
        <f>Table[[#This Row],[Solar]]&amp;Table[[#This Row],[Wind]]</f>
        <v>6001275</v>
      </c>
    </row>
    <row r="3903" spans="1:9" x14ac:dyDescent="0.3">
      <c r="A3903" s="19">
        <v>625</v>
      </c>
      <c r="B3903" s="20">
        <v>1275</v>
      </c>
      <c r="C3903" s="21">
        <v>0.22273321877945701</v>
      </c>
      <c r="D3903" s="21">
        <v>0.42039974702125199</v>
      </c>
      <c r="E3903" s="21">
        <v>0.17770935280226699</v>
      </c>
      <c r="F3903" s="21">
        <v>1.0517196633447401</v>
      </c>
      <c r="G3903" s="21">
        <v>1.9875777596153801</v>
      </c>
      <c r="H3903" s="21">
        <v>0.83829231032235196</v>
      </c>
      <c r="I3903" s="10" t="str">
        <f>Table[[#This Row],[Solar]]&amp;Table[[#This Row],[Wind]]</f>
        <v>6251275</v>
      </c>
    </row>
    <row r="3904" spans="1:9" x14ac:dyDescent="0.3">
      <c r="A3904" s="19">
        <v>650</v>
      </c>
      <c r="B3904" s="20">
        <v>1275</v>
      </c>
      <c r="C3904" s="21">
        <v>0.222665715854685</v>
      </c>
      <c r="D3904" s="21">
        <v>0.41921554889063301</v>
      </c>
      <c r="E3904" s="21">
        <v>0.17875427118587001</v>
      </c>
      <c r="F3904" s="21">
        <v>1.0496493425990101</v>
      </c>
      <c r="G3904" s="21">
        <v>1.97882435878671</v>
      </c>
      <c r="H3904" s="21">
        <v>0.84162159168476403</v>
      </c>
      <c r="I3904" s="10" t="str">
        <f>Table[[#This Row],[Solar]]&amp;Table[[#This Row],[Wind]]</f>
        <v>6501275</v>
      </c>
    </row>
    <row r="3905" spans="1:9" x14ac:dyDescent="0.3">
      <c r="A3905" s="19">
        <v>675</v>
      </c>
      <c r="B3905" s="20">
        <v>1275</v>
      </c>
      <c r="C3905" s="21">
        <v>0.222598212929914</v>
      </c>
      <c r="D3905" s="21">
        <v>0.41803135076001402</v>
      </c>
      <c r="E3905" s="21">
        <v>0.179799189569472</v>
      </c>
      <c r="F3905" s="21">
        <v>1.0475790218532699</v>
      </c>
      <c r="G3905" s="21">
        <v>1.97007095795805</v>
      </c>
      <c r="H3905" s="21">
        <v>0.84495087304717598</v>
      </c>
      <c r="I3905" s="10" t="str">
        <f>Table[[#This Row],[Solar]]&amp;Table[[#This Row],[Wind]]</f>
        <v>6751275</v>
      </c>
    </row>
    <row r="3906" spans="1:9" x14ac:dyDescent="0.3">
      <c r="A3906" s="19">
        <v>700</v>
      </c>
      <c r="B3906" s="20">
        <v>1275</v>
      </c>
      <c r="C3906" s="21">
        <v>0.22253071000514199</v>
      </c>
      <c r="D3906" s="21">
        <v>0.41684715262939498</v>
      </c>
      <c r="E3906" s="21">
        <v>0.18084410795307501</v>
      </c>
      <c r="F3906" s="21">
        <v>1.0455087011075299</v>
      </c>
      <c r="G3906" s="21">
        <v>1.9613175571293899</v>
      </c>
      <c r="H3906" s="21">
        <v>0.84828015440958704</v>
      </c>
      <c r="I3906" s="10" t="str">
        <f>Table[[#This Row],[Solar]]&amp;Table[[#This Row],[Wind]]</f>
        <v>7001275</v>
      </c>
    </row>
    <row r="3907" spans="1:9" x14ac:dyDescent="0.3">
      <c r="A3907" s="19">
        <v>725</v>
      </c>
      <c r="B3907" s="20">
        <v>1275</v>
      </c>
      <c r="C3907" s="21">
        <v>0.22246320708037101</v>
      </c>
      <c r="D3907" s="21">
        <v>0.41566295449877599</v>
      </c>
      <c r="E3907" s="21">
        <v>0.181889026336678</v>
      </c>
      <c r="F3907" s="21">
        <v>1.0434383803617899</v>
      </c>
      <c r="G3907" s="21">
        <v>1.9525641563007201</v>
      </c>
      <c r="H3907" s="21">
        <v>0.85160943577199899</v>
      </c>
      <c r="I3907" s="10" t="str">
        <f>Table[[#This Row],[Solar]]&amp;Table[[#This Row],[Wind]]</f>
        <v>7251275</v>
      </c>
    </row>
    <row r="3908" spans="1:9" x14ac:dyDescent="0.3">
      <c r="A3908" s="19">
        <v>750</v>
      </c>
      <c r="B3908" s="20">
        <v>1275</v>
      </c>
      <c r="C3908" s="21">
        <v>0.22239570415559901</v>
      </c>
      <c r="D3908" s="21">
        <v>0.41447875636815701</v>
      </c>
      <c r="E3908" s="21">
        <v>0.18293394472027999</v>
      </c>
      <c r="F3908" s="21">
        <v>1.0413680596160599</v>
      </c>
      <c r="G3908" s="21">
        <v>1.9438107554720601</v>
      </c>
      <c r="H3908" s="21">
        <v>0.85493871713441105</v>
      </c>
      <c r="I3908" s="10" t="str">
        <f>Table[[#This Row],[Solar]]&amp;Table[[#This Row],[Wind]]</f>
        <v>7501275</v>
      </c>
    </row>
    <row r="3909" spans="1:9" x14ac:dyDescent="0.3">
      <c r="A3909" s="19">
        <v>775</v>
      </c>
      <c r="B3909" s="20">
        <v>1275</v>
      </c>
      <c r="C3909" s="21">
        <v>0.222328201230828</v>
      </c>
      <c r="D3909" s="21">
        <v>0.41329455823753802</v>
      </c>
      <c r="E3909" s="21">
        <v>0.18397886310388301</v>
      </c>
      <c r="F3909" s="21">
        <v>1.03929773887032</v>
      </c>
      <c r="G3909" s="21">
        <v>1.9350573546434</v>
      </c>
      <c r="H3909" s="21">
        <v>0.858267998496823</v>
      </c>
      <c r="I3909" s="10" t="str">
        <f>Table[[#This Row],[Solar]]&amp;Table[[#This Row],[Wind]]</f>
        <v>7751275</v>
      </c>
    </row>
    <row r="3910" spans="1:9" x14ac:dyDescent="0.3">
      <c r="A3910" s="19">
        <v>800</v>
      </c>
      <c r="B3910" s="20">
        <v>1275</v>
      </c>
      <c r="C3910" s="21">
        <v>0.22226069830605599</v>
      </c>
      <c r="D3910" s="21">
        <v>0.41211036010691898</v>
      </c>
      <c r="E3910" s="21">
        <v>0.18502378148748599</v>
      </c>
      <c r="F3910" s="21">
        <v>1.03722741812458</v>
      </c>
      <c r="G3910" s="21">
        <v>1.92630395381473</v>
      </c>
      <c r="H3910" s="21">
        <v>0.86159727985923396</v>
      </c>
      <c r="I3910" s="10" t="str">
        <f>Table[[#This Row],[Solar]]&amp;Table[[#This Row],[Wind]]</f>
        <v>8001275</v>
      </c>
    </row>
    <row r="3911" spans="1:9" x14ac:dyDescent="0.3">
      <c r="A3911" s="19">
        <v>825</v>
      </c>
      <c r="B3911" s="20">
        <v>1275</v>
      </c>
      <c r="C3911" s="21">
        <v>0.22219319538128399</v>
      </c>
      <c r="D3911" s="21">
        <v>0.4109261619763</v>
      </c>
      <c r="E3911" s="21">
        <v>0.18606869987108801</v>
      </c>
      <c r="F3911" s="21">
        <v>1.03515709737885</v>
      </c>
      <c r="G3911" s="21">
        <v>1.9175505529860699</v>
      </c>
      <c r="H3911" s="21">
        <v>0.86492656122164602</v>
      </c>
      <c r="I3911" s="10" t="str">
        <f>Table[[#This Row],[Solar]]&amp;Table[[#This Row],[Wind]]</f>
        <v>8251275</v>
      </c>
    </row>
    <row r="3912" spans="1:9" x14ac:dyDescent="0.3">
      <c r="A3912" s="19">
        <v>850</v>
      </c>
      <c r="B3912" s="20">
        <v>1275</v>
      </c>
      <c r="C3912" s="21">
        <v>0.22212569245651301</v>
      </c>
      <c r="D3912" s="21">
        <v>0.40974196384568101</v>
      </c>
      <c r="E3912" s="21">
        <v>0.187113618254691</v>
      </c>
      <c r="F3912" s="21">
        <v>1.03308677663311</v>
      </c>
      <c r="G3912" s="21">
        <v>1.9087971521574101</v>
      </c>
      <c r="H3912" s="21">
        <v>0.86825584258405797</v>
      </c>
      <c r="I3912" s="10" t="str">
        <f>Table[[#This Row],[Solar]]&amp;Table[[#This Row],[Wind]]</f>
        <v>8501275</v>
      </c>
    </row>
    <row r="3913" spans="1:9" x14ac:dyDescent="0.3">
      <c r="A3913" s="19">
        <v>875</v>
      </c>
      <c r="B3913" s="20">
        <v>1275</v>
      </c>
      <c r="C3913" s="21">
        <v>0.222058189531741</v>
      </c>
      <c r="D3913" s="21">
        <v>0.40855776571506203</v>
      </c>
      <c r="E3913" s="21">
        <v>0.18815853663829399</v>
      </c>
      <c r="F3913" s="21">
        <v>1.03101645588737</v>
      </c>
      <c r="G3913" s="21">
        <v>1.90004375132874</v>
      </c>
      <c r="H3913" s="21">
        <v>0.87158512394647003</v>
      </c>
      <c r="I3913" s="10" t="str">
        <f>Table[[#This Row],[Solar]]&amp;Table[[#This Row],[Wind]]</f>
        <v>8751275</v>
      </c>
    </row>
    <row r="3914" spans="1:9" x14ac:dyDescent="0.3">
      <c r="A3914" s="19">
        <v>900</v>
      </c>
      <c r="B3914" s="20">
        <v>1275</v>
      </c>
      <c r="C3914" s="21">
        <v>0.22199068660696999</v>
      </c>
      <c r="D3914" s="21">
        <v>0.40737356758444299</v>
      </c>
      <c r="E3914" s="21">
        <v>0.189203455021897</v>
      </c>
      <c r="F3914" s="21">
        <v>1.02894613514163</v>
      </c>
      <c r="G3914" s="21">
        <v>1.89129035050008</v>
      </c>
      <c r="H3914" s="21">
        <v>0.87491440530888098</v>
      </c>
      <c r="I3914" s="10" t="str">
        <f>Table[[#This Row],[Solar]]&amp;Table[[#This Row],[Wind]]</f>
        <v>9001275</v>
      </c>
    </row>
    <row r="3915" spans="1:9" x14ac:dyDescent="0.3">
      <c r="A3915" s="19">
        <v>925</v>
      </c>
      <c r="B3915" s="20">
        <v>1275</v>
      </c>
      <c r="C3915" s="21">
        <v>0.22192318368219799</v>
      </c>
      <c r="D3915" s="21">
        <v>0.406189369453824</v>
      </c>
      <c r="E3915" s="21">
        <v>0.19024837340549899</v>
      </c>
      <c r="F3915" s="21">
        <v>1.0268758143959</v>
      </c>
      <c r="G3915" s="21">
        <v>1.8825369496714199</v>
      </c>
      <c r="H3915" s="21">
        <v>0.87824368667129304</v>
      </c>
      <c r="I3915" s="10" t="str">
        <f>Table[[#This Row],[Solar]]&amp;Table[[#This Row],[Wind]]</f>
        <v>9251275</v>
      </c>
    </row>
    <row r="3916" spans="1:9" x14ac:dyDescent="0.3">
      <c r="A3916" s="19">
        <v>950</v>
      </c>
      <c r="B3916" s="20">
        <v>1275</v>
      </c>
      <c r="C3916" s="21">
        <v>0.22185568075742601</v>
      </c>
      <c r="D3916" s="21">
        <v>0.40500517132320502</v>
      </c>
      <c r="E3916" s="21">
        <v>0.19129329178910201</v>
      </c>
      <c r="F3916" s="21">
        <v>1.02480549365016</v>
      </c>
      <c r="G3916" s="21">
        <v>1.8737835488427499</v>
      </c>
      <c r="H3916" s="21">
        <v>0.881572968033705</v>
      </c>
      <c r="I3916" s="10" t="str">
        <f>Table[[#This Row],[Solar]]&amp;Table[[#This Row],[Wind]]</f>
        <v>9501275</v>
      </c>
    </row>
    <row r="3917" spans="1:9" x14ac:dyDescent="0.3">
      <c r="A3917" s="19">
        <v>975</v>
      </c>
      <c r="B3917" s="20">
        <v>1275</v>
      </c>
      <c r="C3917" s="21">
        <v>0.221788177832655</v>
      </c>
      <c r="D3917" s="21">
        <v>0.40382097319258597</v>
      </c>
      <c r="E3917" s="21">
        <v>0.192338210172705</v>
      </c>
      <c r="F3917" s="21">
        <v>1.0227351729044201</v>
      </c>
      <c r="G3917" s="21">
        <v>1.8650301480140901</v>
      </c>
      <c r="H3917" s="21">
        <v>0.88490224939611695</v>
      </c>
      <c r="I3917" s="10" t="str">
        <f>Table[[#This Row],[Solar]]&amp;Table[[#This Row],[Wind]]</f>
        <v>9751275</v>
      </c>
    </row>
    <row r="3918" spans="1:9" x14ac:dyDescent="0.3">
      <c r="A3918" s="19">
        <v>1000</v>
      </c>
      <c r="B3918" s="20">
        <v>1275</v>
      </c>
      <c r="C3918" s="21">
        <v>0.221720674907883</v>
      </c>
      <c r="D3918" s="21">
        <v>0.40263677506196699</v>
      </c>
      <c r="E3918" s="21">
        <v>0.19338312855630699</v>
      </c>
      <c r="F3918" s="21">
        <v>1.0206648521586901</v>
      </c>
      <c r="G3918" s="21">
        <v>1.85627674718543</v>
      </c>
      <c r="H3918" s="21">
        <v>0.88823153075852801</v>
      </c>
      <c r="I3918" s="10" t="str">
        <f>Table[[#This Row],[Solar]]&amp;Table[[#This Row],[Wind]]</f>
        <v>10001275</v>
      </c>
    </row>
    <row r="3919" spans="1:9" x14ac:dyDescent="0.3">
      <c r="A3919" s="19">
        <v>1025</v>
      </c>
      <c r="B3919" s="20">
        <v>1275</v>
      </c>
      <c r="C3919" s="21">
        <v>0.22165317198311199</v>
      </c>
      <c r="D3919" s="21">
        <v>0.401452576931348</v>
      </c>
      <c r="E3919" s="21">
        <v>0.19442804693991</v>
      </c>
      <c r="F3919" s="21">
        <v>1.0185945314129501</v>
      </c>
      <c r="G3919" s="21">
        <v>1.84752334635676</v>
      </c>
      <c r="H3919" s="21">
        <v>0.89156081212093996</v>
      </c>
      <c r="I3919" s="10" t="str">
        <f>Table[[#This Row],[Solar]]&amp;Table[[#This Row],[Wind]]</f>
        <v>10251275</v>
      </c>
    </row>
    <row r="3920" spans="1:9" x14ac:dyDescent="0.3">
      <c r="A3920" s="19">
        <v>1050</v>
      </c>
      <c r="B3920" s="20">
        <v>1275</v>
      </c>
      <c r="C3920" s="21">
        <v>0.22158566905834001</v>
      </c>
      <c r="D3920" s="21">
        <v>0.40026837880072902</v>
      </c>
      <c r="E3920" s="21">
        <v>0.19547296532351299</v>
      </c>
      <c r="F3920" s="21">
        <v>1.0165242106672101</v>
      </c>
      <c r="G3920" s="21">
        <v>1.8387699455280999</v>
      </c>
      <c r="H3920" s="21">
        <v>0.89489009348335202</v>
      </c>
      <c r="I3920" s="10" t="str">
        <f>Table[[#This Row],[Solar]]&amp;Table[[#This Row],[Wind]]</f>
        <v>10501275</v>
      </c>
    </row>
    <row r="3921" spans="1:9" x14ac:dyDescent="0.3">
      <c r="A3921" s="19">
        <v>1075</v>
      </c>
      <c r="B3921" s="20">
        <v>1275</v>
      </c>
      <c r="C3921" s="21">
        <v>0.22151816613356901</v>
      </c>
      <c r="D3921" s="21">
        <v>0.39908418067011098</v>
      </c>
      <c r="E3921" s="21">
        <v>0.19651788370711501</v>
      </c>
      <c r="F3921" s="21">
        <v>1.0144538899214699</v>
      </c>
      <c r="G3921" s="21">
        <v>1.8300165446994401</v>
      </c>
      <c r="H3921" s="21">
        <v>0.89821937484576397</v>
      </c>
      <c r="I3921" s="10" t="str">
        <f>Table[[#This Row],[Solar]]&amp;Table[[#This Row],[Wind]]</f>
        <v>10751275</v>
      </c>
    </row>
    <row r="3922" spans="1:9" x14ac:dyDescent="0.3">
      <c r="A3922" s="19">
        <v>1100</v>
      </c>
      <c r="B3922" s="20">
        <v>1275</v>
      </c>
      <c r="C3922" s="21">
        <v>0.221450663208797</v>
      </c>
      <c r="D3922" s="21">
        <v>0.39789998253949199</v>
      </c>
      <c r="E3922" s="21">
        <v>0.197562802090718</v>
      </c>
      <c r="F3922" s="21">
        <v>1.0123835691757399</v>
      </c>
      <c r="G3922" s="21">
        <v>1.82126314387078</v>
      </c>
      <c r="H3922" s="21">
        <v>0.90154865620817504</v>
      </c>
      <c r="I3922" s="10" t="str">
        <f>Table[[#This Row],[Solar]]&amp;Table[[#This Row],[Wind]]</f>
        <v>11001275</v>
      </c>
    </row>
    <row r="3923" spans="1:9" x14ac:dyDescent="0.3">
      <c r="A3923" s="19">
        <v>1125</v>
      </c>
      <c r="B3923" s="20">
        <v>1275</v>
      </c>
      <c r="C3923" s="21">
        <v>0.22138316028402499</v>
      </c>
      <c r="D3923" s="21">
        <v>0.39671578440887301</v>
      </c>
      <c r="E3923" s="21">
        <v>0.19860772047432099</v>
      </c>
      <c r="F3923" s="21">
        <v>1.0103132484299999</v>
      </c>
      <c r="G3923" s="21">
        <v>1.81250974304211</v>
      </c>
      <c r="H3923" s="21">
        <v>0.90487793757058699</v>
      </c>
      <c r="I3923" s="10" t="str">
        <f>Table[[#This Row],[Solar]]&amp;Table[[#This Row],[Wind]]</f>
        <v>11251275</v>
      </c>
    </row>
    <row r="3924" spans="1:9" x14ac:dyDescent="0.3">
      <c r="A3924" s="19">
        <v>1150</v>
      </c>
      <c r="B3924" s="20">
        <v>1275</v>
      </c>
      <c r="C3924" s="21">
        <v>0.22378143896181901</v>
      </c>
      <c r="D3924" s="21">
        <v>0.39842496907847802</v>
      </c>
      <c r="E3924" s="21">
        <v>0.20188317097049399</v>
      </c>
      <c r="F3924" s="21">
        <v>1.0233386924435399</v>
      </c>
      <c r="G3924" s="21">
        <v>1.82171595427291</v>
      </c>
      <c r="H3924" s="21">
        <v>0.92228486496228501</v>
      </c>
      <c r="I3924" s="10" t="str">
        <f>Table[[#This Row],[Solar]]&amp;Table[[#This Row],[Wind]]</f>
        <v>11501275</v>
      </c>
    </row>
    <row r="3925" spans="1:9" x14ac:dyDescent="0.3">
      <c r="A3925" s="19">
        <v>1175</v>
      </c>
      <c r="B3925" s="20">
        <v>1275</v>
      </c>
      <c r="C3925" s="21">
        <v>0.226179717639612</v>
      </c>
      <c r="D3925" s="21">
        <v>0.40013415374808398</v>
      </c>
      <c r="E3925" s="21">
        <v>0.205158621466667</v>
      </c>
      <c r="F3925" s="21">
        <v>1.0363641364570799</v>
      </c>
      <c r="G3925" s="21">
        <v>1.83092216550371</v>
      </c>
      <c r="H3925" s="21">
        <v>0.93969179235398304</v>
      </c>
      <c r="I3925" s="10" t="str">
        <f>Table[[#This Row],[Solar]]&amp;Table[[#This Row],[Wind]]</f>
        <v>11751275</v>
      </c>
    </row>
    <row r="3926" spans="1:9" x14ac:dyDescent="0.3">
      <c r="A3926" s="19">
        <v>1200</v>
      </c>
      <c r="B3926" s="20">
        <v>1275</v>
      </c>
      <c r="C3926" s="21">
        <v>0.228577996317405</v>
      </c>
      <c r="D3926" s="21">
        <v>0.40184333841768899</v>
      </c>
      <c r="E3926" s="21">
        <v>0.208434071962841</v>
      </c>
      <c r="F3926" s="21">
        <v>1.0493895804706099</v>
      </c>
      <c r="G3926" s="21">
        <v>1.84012837673451</v>
      </c>
      <c r="H3926" s="21">
        <v>0.95709871974568095</v>
      </c>
      <c r="I3926" s="10" t="str">
        <f>Table[[#This Row],[Solar]]&amp;Table[[#This Row],[Wind]]</f>
        <v>12001275</v>
      </c>
    </row>
    <row r="3927" spans="1:9" x14ac:dyDescent="0.3">
      <c r="A3927" s="19">
        <v>1225</v>
      </c>
      <c r="B3927" s="20">
        <v>1275</v>
      </c>
      <c r="C3927" s="21">
        <v>0.23097627499519799</v>
      </c>
      <c r="D3927" s="21">
        <v>0.403552523087295</v>
      </c>
      <c r="E3927" s="21">
        <v>0.211709522459014</v>
      </c>
      <c r="F3927" s="21">
        <v>1.0624150244841499</v>
      </c>
      <c r="G3927" s="21">
        <v>1.84933458796531</v>
      </c>
      <c r="H3927" s="21">
        <v>0.97450564713737997</v>
      </c>
      <c r="I3927" s="10" t="str">
        <f>Table[[#This Row],[Solar]]&amp;Table[[#This Row],[Wind]]</f>
        <v>12251275</v>
      </c>
    </row>
    <row r="3928" spans="1:9" x14ac:dyDescent="0.3">
      <c r="A3928" s="19">
        <v>0</v>
      </c>
      <c r="B3928" s="20">
        <v>1300</v>
      </c>
      <c r="C3928" s="21">
        <v>0.25474730383809902</v>
      </c>
      <c r="D3928" s="21">
        <v>0.505706317952763</v>
      </c>
      <c r="E3928" s="21">
        <v>0.177841835744349</v>
      </c>
      <c r="F3928" s="21">
        <v>1.2386250536389201</v>
      </c>
      <c r="G3928" s="21">
        <v>2.4553026781538501</v>
      </c>
      <c r="H3928" s="21">
        <v>0.87010798906195197</v>
      </c>
      <c r="I3928" s="10" t="str">
        <f>Table[[#This Row],[Solar]]&amp;Table[[#This Row],[Wind]]</f>
        <v>01300</v>
      </c>
    </row>
    <row r="3929" spans="1:9" x14ac:dyDescent="0.3">
      <c r="A3929" s="19">
        <v>25</v>
      </c>
      <c r="B3929" s="20">
        <v>1300</v>
      </c>
      <c r="C3929" s="21">
        <v>0.25121902620470299</v>
      </c>
      <c r="D3929" s="21">
        <v>0.49803324305394903</v>
      </c>
      <c r="E3929" s="21">
        <v>0.17608486499093901</v>
      </c>
      <c r="F3929" s="21">
        <v>1.2216856239323699</v>
      </c>
      <c r="G3929" s="21">
        <v>2.4186370047318899</v>
      </c>
      <c r="H3929" s="21">
        <v>0.86158716697110904</v>
      </c>
      <c r="I3929" s="10" t="str">
        <f>Table[[#This Row],[Solar]]&amp;Table[[#This Row],[Wind]]</f>
        <v>251300</v>
      </c>
    </row>
    <row r="3930" spans="1:9" x14ac:dyDescent="0.3">
      <c r="A3930" s="19">
        <v>50</v>
      </c>
      <c r="B3930" s="20">
        <v>1300</v>
      </c>
      <c r="C3930" s="21">
        <v>0.24769074857130699</v>
      </c>
      <c r="D3930" s="21">
        <v>0.490360168155134</v>
      </c>
      <c r="E3930" s="21">
        <v>0.17432789423752901</v>
      </c>
      <c r="F3930" s="21">
        <v>1.20474619422581</v>
      </c>
      <c r="G3930" s="21">
        <v>2.38197133130994</v>
      </c>
      <c r="H3930" s="21">
        <v>0.853066344880266</v>
      </c>
      <c r="I3930" s="10" t="str">
        <f>Table[[#This Row],[Solar]]&amp;Table[[#This Row],[Wind]]</f>
        <v>501300</v>
      </c>
    </row>
    <row r="3931" spans="1:9" x14ac:dyDescent="0.3">
      <c r="A3931" s="19">
        <v>75</v>
      </c>
      <c r="B3931" s="20">
        <v>1300</v>
      </c>
      <c r="C3931" s="21">
        <v>0.24416247093791199</v>
      </c>
      <c r="D3931" s="21">
        <v>0.48268709325631898</v>
      </c>
      <c r="E3931" s="21">
        <v>0.17257092348412001</v>
      </c>
      <c r="F3931" s="21">
        <v>1.18780676451926</v>
      </c>
      <c r="G3931" s="21">
        <v>2.3453056578879798</v>
      </c>
      <c r="H3931" s="21">
        <v>0.84454552278942296</v>
      </c>
      <c r="I3931" s="10" t="str">
        <f>Table[[#This Row],[Solar]]&amp;Table[[#This Row],[Wind]]</f>
        <v>751300</v>
      </c>
    </row>
    <row r="3932" spans="1:9" x14ac:dyDescent="0.3">
      <c r="A3932" s="19">
        <v>100</v>
      </c>
      <c r="B3932" s="20">
        <v>1300</v>
      </c>
      <c r="C3932" s="21">
        <v>0.24063419330451599</v>
      </c>
      <c r="D3932" s="21">
        <v>0.47501401835750501</v>
      </c>
      <c r="E3932" s="21">
        <v>0.17081395273071001</v>
      </c>
      <c r="F3932" s="21">
        <v>1.1708673348127101</v>
      </c>
      <c r="G3932" s="21">
        <v>2.3086399844660299</v>
      </c>
      <c r="H3932" s="21">
        <v>0.83602470069858004</v>
      </c>
      <c r="I3932" s="10" t="str">
        <f>Table[[#This Row],[Solar]]&amp;Table[[#This Row],[Wind]]</f>
        <v>1001300</v>
      </c>
    </row>
    <row r="3933" spans="1:9" x14ac:dyDescent="0.3">
      <c r="A3933" s="19">
        <v>125</v>
      </c>
      <c r="B3933" s="20">
        <v>1300</v>
      </c>
      <c r="C3933" s="21">
        <v>0.23710591567112099</v>
      </c>
      <c r="D3933" s="21">
        <v>0.46734094345868998</v>
      </c>
      <c r="E3933" s="21">
        <v>0.16905698197730101</v>
      </c>
      <c r="F3933" s="21">
        <v>1.15392790510615</v>
      </c>
      <c r="G3933" s="21">
        <v>2.27197431104408</v>
      </c>
      <c r="H3933" s="21">
        <v>0.827503878607737</v>
      </c>
      <c r="I3933" s="10" t="str">
        <f>Table[[#This Row],[Solar]]&amp;Table[[#This Row],[Wind]]</f>
        <v>1251300</v>
      </c>
    </row>
    <row r="3934" spans="1:9" x14ac:dyDescent="0.3">
      <c r="A3934" s="19">
        <v>150</v>
      </c>
      <c r="B3934" s="20">
        <v>1300</v>
      </c>
      <c r="C3934" s="21">
        <v>0.23357763803772499</v>
      </c>
      <c r="D3934" s="21">
        <v>0.45966786855987601</v>
      </c>
      <c r="E3934" s="21">
        <v>0.16730001122389099</v>
      </c>
      <c r="F3934" s="21">
        <v>1.1369884753996</v>
      </c>
      <c r="G3934" s="21">
        <v>2.2353086376221198</v>
      </c>
      <c r="H3934" s="21">
        <v>0.81898305651689396</v>
      </c>
      <c r="I3934" s="10" t="str">
        <f>Table[[#This Row],[Solar]]&amp;Table[[#This Row],[Wind]]</f>
        <v>1501300</v>
      </c>
    </row>
    <row r="3935" spans="1:9" x14ac:dyDescent="0.3">
      <c r="A3935" s="19">
        <v>175</v>
      </c>
      <c r="B3935" s="20">
        <v>1300</v>
      </c>
      <c r="C3935" s="21">
        <v>0.23004936040432999</v>
      </c>
      <c r="D3935" s="21">
        <v>0.45199479366106099</v>
      </c>
      <c r="E3935" s="21">
        <v>0.16554304047048099</v>
      </c>
      <c r="F3935" s="21">
        <v>1.1200490456930501</v>
      </c>
      <c r="G3935" s="21">
        <v>2.1986429642001699</v>
      </c>
      <c r="H3935" s="21">
        <v>0.81046223442605103</v>
      </c>
      <c r="I3935" s="10" t="str">
        <f>Table[[#This Row],[Solar]]&amp;Table[[#This Row],[Wind]]</f>
        <v>1751300</v>
      </c>
    </row>
    <row r="3936" spans="1:9" x14ac:dyDescent="0.3">
      <c r="A3936" s="19">
        <v>200</v>
      </c>
      <c r="B3936" s="20">
        <v>1300</v>
      </c>
      <c r="C3936" s="21">
        <v>0.226521082770934</v>
      </c>
      <c r="D3936" s="21">
        <v>0.44432171876224602</v>
      </c>
      <c r="E3936" s="21">
        <v>0.16378606971707199</v>
      </c>
      <c r="F3936" s="21">
        <v>1.1031096159864899</v>
      </c>
      <c r="G3936" s="21">
        <v>2.1619772907782102</v>
      </c>
      <c r="H3936" s="21">
        <v>0.80194141233520799</v>
      </c>
      <c r="I3936" s="10" t="str">
        <f>Table[[#This Row],[Solar]]&amp;Table[[#This Row],[Wind]]</f>
        <v>2001300</v>
      </c>
    </row>
    <row r="3937" spans="1:9" x14ac:dyDescent="0.3">
      <c r="A3937" s="19">
        <v>225</v>
      </c>
      <c r="B3937" s="20">
        <v>1300</v>
      </c>
      <c r="C3937" s="21">
        <v>0.22645357984616299</v>
      </c>
      <c r="D3937" s="21">
        <v>0.44313752063162698</v>
      </c>
      <c r="E3937" s="21">
        <v>0.16483098810067501</v>
      </c>
      <c r="F3937" s="21">
        <v>1.1010392952407599</v>
      </c>
      <c r="G3937" s="21">
        <v>2.1532238899495502</v>
      </c>
      <c r="H3937" s="21">
        <v>0.80527069369761906</v>
      </c>
      <c r="I3937" s="10" t="str">
        <f>Table[[#This Row],[Solar]]&amp;Table[[#This Row],[Wind]]</f>
        <v>2251300</v>
      </c>
    </row>
    <row r="3938" spans="1:9" x14ac:dyDescent="0.3">
      <c r="A3938" s="19">
        <v>250</v>
      </c>
      <c r="B3938" s="20">
        <v>1300</v>
      </c>
      <c r="C3938" s="21">
        <v>0.22638607692139101</v>
      </c>
      <c r="D3938" s="21">
        <v>0.44195332250100799</v>
      </c>
      <c r="E3938" s="21">
        <v>0.165875906484277</v>
      </c>
      <c r="F3938" s="21">
        <v>1.09896897449502</v>
      </c>
      <c r="G3938" s="21">
        <v>2.1444704891208901</v>
      </c>
      <c r="H3938" s="21">
        <v>0.80859997506003101</v>
      </c>
      <c r="I3938" s="10" t="str">
        <f>Table[[#This Row],[Solar]]&amp;Table[[#This Row],[Wind]]</f>
        <v>2501300</v>
      </c>
    </row>
    <row r="3939" spans="1:9" x14ac:dyDescent="0.3">
      <c r="A3939" s="19">
        <v>275</v>
      </c>
      <c r="B3939" s="20">
        <v>1300</v>
      </c>
      <c r="C3939" s="21">
        <v>0.22631857399662</v>
      </c>
      <c r="D3939" s="21">
        <v>0.44076912437039001</v>
      </c>
      <c r="E3939" s="21">
        <v>0.16692082486788001</v>
      </c>
      <c r="F3939" s="21">
        <v>1.09689865374928</v>
      </c>
      <c r="G3939" s="21">
        <v>2.1357170882922301</v>
      </c>
      <c r="H3939" s="21">
        <v>0.81192925642244296</v>
      </c>
      <c r="I3939" s="10" t="str">
        <f>Table[[#This Row],[Solar]]&amp;Table[[#This Row],[Wind]]</f>
        <v>2751300</v>
      </c>
    </row>
    <row r="3940" spans="1:9" x14ac:dyDescent="0.3">
      <c r="A3940" s="19">
        <v>300</v>
      </c>
      <c r="B3940" s="20">
        <v>1300</v>
      </c>
      <c r="C3940" s="21">
        <v>0.226251071071848</v>
      </c>
      <c r="D3940" s="21">
        <v>0.43958492623977102</v>
      </c>
      <c r="E3940" s="21">
        <v>0.167965743251483</v>
      </c>
      <c r="F3940" s="21">
        <v>1.09482833300354</v>
      </c>
      <c r="G3940" s="21">
        <v>2.1269636874635598</v>
      </c>
      <c r="H3940" s="21">
        <v>0.81525853778485502</v>
      </c>
      <c r="I3940" s="10" t="str">
        <f>Table[[#This Row],[Solar]]&amp;Table[[#This Row],[Wind]]</f>
        <v>3001300</v>
      </c>
    </row>
    <row r="3941" spans="1:9" x14ac:dyDescent="0.3">
      <c r="A3941" s="19">
        <v>325</v>
      </c>
      <c r="B3941" s="20">
        <v>1300</v>
      </c>
      <c r="C3941" s="21">
        <v>0.22618356814707599</v>
      </c>
      <c r="D3941" s="21">
        <v>0.43840072810915198</v>
      </c>
      <c r="E3941" s="21">
        <v>0.16901066163508499</v>
      </c>
      <c r="F3941" s="21">
        <v>1.09275801225781</v>
      </c>
      <c r="G3941" s="21">
        <v>2.1182102866349002</v>
      </c>
      <c r="H3941" s="21">
        <v>0.81858781914726597</v>
      </c>
      <c r="I3941" s="10" t="str">
        <f>Table[[#This Row],[Solar]]&amp;Table[[#This Row],[Wind]]</f>
        <v>3251300</v>
      </c>
    </row>
    <row r="3942" spans="1:9" x14ac:dyDescent="0.3">
      <c r="A3942" s="19">
        <v>350</v>
      </c>
      <c r="B3942" s="20">
        <v>1300</v>
      </c>
      <c r="C3942" s="21">
        <v>0.22611606522230501</v>
      </c>
      <c r="D3942" s="21">
        <v>0.437216529978533</v>
      </c>
      <c r="E3942" s="21">
        <v>0.17005558001868801</v>
      </c>
      <c r="F3942" s="21">
        <v>1.09068769151207</v>
      </c>
      <c r="G3942" s="21">
        <v>2.1094568858062401</v>
      </c>
      <c r="H3942" s="21">
        <v>0.82191710050967803</v>
      </c>
      <c r="I3942" s="10" t="str">
        <f>Table[[#This Row],[Solar]]&amp;Table[[#This Row],[Wind]]</f>
        <v>3501300</v>
      </c>
    </row>
    <row r="3943" spans="1:9" x14ac:dyDescent="0.3">
      <c r="A3943" s="19">
        <v>375</v>
      </c>
      <c r="B3943" s="20">
        <v>1300</v>
      </c>
      <c r="C3943" s="21">
        <v>0.22604856229753301</v>
      </c>
      <c r="D3943" s="21">
        <v>0.43603233184791401</v>
      </c>
      <c r="E3943" s="21">
        <v>0.171100498402291</v>
      </c>
      <c r="F3943" s="21">
        <v>1.08861737076633</v>
      </c>
      <c r="G3943" s="21">
        <v>2.1007034849775699</v>
      </c>
      <c r="H3943" s="21">
        <v>0.82524638187208998</v>
      </c>
      <c r="I3943" s="10" t="str">
        <f>Table[[#This Row],[Solar]]&amp;Table[[#This Row],[Wind]]</f>
        <v>3751300</v>
      </c>
    </row>
    <row r="3944" spans="1:9" x14ac:dyDescent="0.3">
      <c r="A3944" s="19">
        <v>400</v>
      </c>
      <c r="B3944" s="20">
        <v>1300</v>
      </c>
      <c r="C3944" s="21">
        <v>0.225981059372762</v>
      </c>
      <c r="D3944" s="21">
        <v>0.43484813371729503</v>
      </c>
      <c r="E3944" s="21">
        <v>0.17214541678589301</v>
      </c>
      <c r="F3944" s="21">
        <v>1.0865470500206</v>
      </c>
      <c r="G3944" s="21">
        <v>2.0919500841489098</v>
      </c>
      <c r="H3944" s="21">
        <v>0.82857566323450205</v>
      </c>
      <c r="I3944" s="10" t="str">
        <f>Table[[#This Row],[Solar]]&amp;Table[[#This Row],[Wind]]</f>
        <v>4001300</v>
      </c>
    </row>
    <row r="3945" spans="1:9" x14ac:dyDescent="0.3">
      <c r="A3945" s="19">
        <v>425</v>
      </c>
      <c r="B3945" s="20">
        <v>1300</v>
      </c>
      <c r="C3945" s="21">
        <v>0.22591355644798999</v>
      </c>
      <c r="D3945" s="21">
        <v>0.43366393558667599</v>
      </c>
      <c r="E3945" s="21">
        <v>0.173190335169496</v>
      </c>
      <c r="F3945" s="21">
        <v>1.0844767292748601</v>
      </c>
      <c r="G3945" s="21">
        <v>2.0831966833202502</v>
      </c>
      <c r="H3945" s="21">
        <v>0.831904944596913</v>
      </c>
      <c r="I3945" s="10" t="str">
        <f>Table[[#This Row],[Solar]]&amp;Table[[#This Row],[Wind]]</f>
        <v>4251300</v>
      </c>
    </row>
    <row r="3946" spans="1:9" x14ac:dyDescent="0.3">
      <c r="A3946" s="19">
        <v>450</v>
      </c>
      <c r="B3946" s="20">
        <v>1300</v>
      </c>
      <c r="C3946" s="21">
        <v>0.22584605352321899</v>
      </c>
      <c r="D3946" s="21">
        <v>0.432479737456057</v>
      </c>
      <c r="E3946" s="21">
        <v>0.17423525355309899</v>
      </c>
      <c r="F3946" s="21">
        <v>1.0824064085291201</v>
      </c>
      <c r="G3946" s="21">
        <v>2.0744432824915799</v>
      </c>
      <c r="H3946" s="21">
        <v>0.83523422595932495</v>
      </c>
      <c r="I3946" s="10" t="str">
        <f>Table[[#This Row],[Solar]]&amp;Table[[#This Row],[Wind]]</f>
        <v>4501300</v>
      </c>
    </row>
    <row r="3947" spans="1:9" x14ac:dyDescent="0.3">
      <c r="A3947" s="19">
        <v>475</v>
      </c>
      <c r="B3947" s="20">
        <v>1300</v>
      </c>
      <c r="C3947" s="21">
        <v>0.22577855059844701</v>
      </c>
      <c r="D3947" s="21">
        <v>0.43129553932543802</v>
      </c>
      <c r="E3947" s="21">
        <v>0.17528017193670201</v>
      </c>
      <c r="F3947" s="21">
        <v>1.0803360877833801</v>
      </c>
      <c r="G3947" s="21">
        <v>2.0656898816629199</v>
      </c>
      <c r="H3947" s="21">
        <v>0.83856350732173701</v>
      </c>
      <c r="I3947" s="10" t="str">
        <f>Table[[#This Row],[Solar]]&amp;Table[[#This Row],[Wind]]</f>
        <v>4751300</v>
      </c>
    </row>
    <row r="3948" spans="1:9" x14ac:dyDescent="0.3">
      <c r="A3948" s="19">
        <v>500</v>
      </c>
      <c r="B3948" s="20">
        <v>1300</v>
      </c>
      <c r="C3948" s="21">
        <v>0.225711047673675</v>
      </c>
      <c r="D3948" s="21">
        <v>0.43011134119481897</v>
      </c>
      <c r="E3948" s="21">
        <v>0.176325090320304</v>
      </c>
      <c r="F3948" s="21">
        <v>1.0782657670376501</v>
      </c>
      <c r="G3948" s="21">
        <v>2.0569364808342598</v>
      </c>
      <c r="H3948" s="21">
        <v>0.84189278868414896</v>
      </c>
      <c r="I3948" s="10" t="str">
        <f>Table[[#This Row],[Solar]]&amp;Table[[#This Row],[Wind]]</f>
        <v>5001300</v>
      </c>
    </row>
    <row r="3949" spans="1:9" x14ac:dyDescent="0.3">
      <c r="A3949" s="19">
        <v>525</v>
      </c>
      <c r="B3949" s="20">
        <v>1300</v>
      </c>
      <c r="C3949" s="21">
        <v>0.225643544748904</v>
      </c>
      <c r="D3949" s="21">
        <v>0.42892714306419999</v>
      </c>
      <c r="E3949" s="21">
        <v>0.17737000870390701</v>
      </c>
      <c r="F3949" s="21">
        <v>1.0761954462919101</v>
      </c>
      <c r="G3949" s="21">
        <v>2.04818308000559</v>
      </c>
      <c r="H3949" s="21">
        <v>0.84522207004656003</v>
      </c>
      <c r="I3949" s="10" t="str">
        <f>Table[[#This Row],[Solar]]&amp;Table[[#This Row],[Wind]]</f>
        <v>5251300</v>
      </c>
    </row>
    <row r="3950" spans="1:9" x14ac:dyDescent="0.3">
      <c r="A3950" s="19">
        <v>550</v>
      </c>
      <c r="B3950" s="20">
        <v>1300</v>
      </c>
      <c r="C3950" s="21">
        <v>0.22557604182413199</v>
      </c>
      <c r="D3950" s="21">
        <v>0.427742944933581</v>
      </c>
      <c r="E3950" s="21">
        <v>0.17841492708751</v>
      </c>
      <c r="F3950" s="21">
        <v>1.0741251255461699</v>
      </c>
      <c r="G3950" s="21">
        <v>2.03942967917693</v>
      </c>
      <c r="H3950" s="21">
        <v>0.84855135140897198</v>
      </c>
      <c r="I3950" s="10" t="str">
        <f>Table[[#This Row],[Solar]]&amp;Table[[#This Row],[Wind]]</f>
        <v>5501300</v>
      </c>
    </row>
    <row r="3951" spans="1:9" x14ac:dyDescent="0.3">
      <c r="A3951" s="19">
        <v>575</v>
      </c>
      <c r="B3951" s="20">
        <v>1300</v>
      </c>
      <c r="C3951" s="21">
        <v>0.22550853889936101</v>
      </c>
      <c r="D3951" s="21">
        <v>0.42655874680296202</v>
      </c>
      <c r="E3951" s="21">
        <v>0.17945984547111199</v>
      </c>
      <c r="F3951" s="21">
        <v>1.0720548048004399</v>
      </c>
      <c r="G3951" s="21">
        <v>2.0306762783482699</v>
      </c>
      <c r="H3951" s="21">
        <v>0.85188063277138404</v>
      </c>
      <c r="I3951" s="10" t="str">
        <f>Table[[#This Row],[Solar]]&amp;Table[[#This Row],[Wind]]</f>
        <v>5751300</v>
      </c>
    </row>
    <row r="3952" spans="1:9" x14ac:dyDescent="0.3">
      <c r="A3952" s="19">
        <v>600</v>
      </c>
      <c r="B3952" s="20">
        <v>1300</v>
      </c>
      <c r="C3952" s="21">
        <v>0.225441035974589</v>
      </c>
      <c r="D3952" s="21">
        <v>0.42537454867234298</v>
      </c>
      <c r="E3952" s="21">
        <v>0.18050476385471501</v>
      </c>
      <c r="F3952" s="21">
        <v>1.0699844840546999</v>
      </c>
      <c r="G3952" s="21">
        <v>2.0219228775196001</v>
      </c>
      <c r="H3952" s="21">
        <v>0.85520991413379599</v>
      </c>
      <c r="I3952" s="10" t="str">
        <f>Table[[#This Row],[Solar]]&amp;Table[[#This Row],[Wind]]</f>
        <v>6001300</v>
      </c>
    </row>
    <row r="3953" spans="1:9" x14ac:dyDescent="0.3">
      <c r="A3953" s="19">
        <v>625</v>
      </c>
      <c r="B3953" s="20">
        <v>1300</v>
      </c>
      <c r="C3953" s="21">
        <v>0.225373533049817</v>
      </c>
      <c r="D3953" s="21">
        <v>0.42419035054172399</v>
      </c>
      <c r="E3953" s="21">
        <v>0.18154968223831799</v>
      </c>
      <c r="F3953" s="21">
        <v>1.0679141633089599</v>
      </c>
      <c r="G3953" s="21">
        <v>2.01316947669094</v>
      </c>
      <c r="H3953" s="21">
        <v>0.85853919549620705</v>
      </c>
      <c r="I3953" s="10" t="str">
        <f>Table[[#This Row],[Solar]]&amp;Table[[#This Row],[Wind]]</f>
        <v>6251300</v>
      </c>
    </row>
    <row r="3954" spans="1:9" x14ac:dyDescent="0.3">
      <c r="A3954" s="19">
        <v>650</v>
      </c>
      <c r="B3954" s="20">
        <v>1300</v>
      </c>
      <c r="C3954" s="21">
        <v>0.22530603012504599</v>
      </c>
      <c r="D3954" s="21">
        <v>0.42300615241110501</v>
      </c>
      <c r="E3954" s="21">
        <v>0.18259460062192001</v>
      </c>
      <c r="F3954" s="21">
        <v>1.06584384256322</v>
      </c>
      <c r="G3954" s="21">
        <v>2.00441607586228</v>
      </c>
      <c r="H3954" s="21">
        <v>0.861868476858619</v>
      </c>
      <c r="I3954" s="10" t="str">
        <f>Table[[#This Row],[Solar]]&amp;Table[[#This Row],[Wind]]</f>
        <v>6501300</v>
      </c>
    </row>
    <row r="3955" spans="1:9" x14ac:dyDescent="0.3">
      <c r="A3955" s="19">
        <v>675</v>
      </c>
      <c r="B3955" s="20">
        <v>1300</v>
      </c>
      <c r="C3955" s="21">
        <v>0.22523852720027401</v>
      </c>
      <c r="D3955" s="21">
        <v>0.42182195428048602</v>
      </c>
      <c r="E3955" s="21">
        <v>0.183639519005523</v>
      </c>
      <c r="F3955" s="21">
        <v>1.06377352181749</v>
      </c>
      <c r="G3955" s="21">
        <v>1.9956626750336099</v>
      </c>
      <c r="H3955" s="21">
        <v>0.86519775822103095</v>
      </c>
      <c r="I3955" s="10" t="str">
        <f>Table[[#This Row],[Solar]]&amp;Table[[#This Row],[Wind]]</f>
        <v>6751300</v>
      </c>
    </row>
    <row r="3956" spans="1:9" x14ac:dyDescent="0.3">
      <c r="A3956" s="19">
        <v>700</v>
      </c>
      <c r="B3956" s="20">
        <v>1300</v>
      </c>
      <c r="C3956" s="21">
        <v>0.22517102427550301</v>
      </c>
      <c r="D3956" s="21">
        <v>0.42063775614986698</v>
      </c>
      <c r="E3956" s="21">
        <v>0.18468443738912599</v>
      </c>
      <c r="F3956" s="21">
        <v>1.06170320107175</v>
      </c>
      <c r="G3956" s="21">
        <v>1.9869092742049499</v>
      </c>
      <c r="H3956" s="21">
        <v>0.86852703958344302</v>
      </c>
      <c r="I3956" s="10" t="str">
        <f>Table[[#This Row],[Solar]]&amp;Table[[#This Row],[Wind]]</f>
        <v>7001300</v>
      </c>
    </row>
    <row r="3957" spans="1:9" x14ac:dyDescent="0.3">
      <c r="A3957" s="19">
        <v>725</v>
      </c>
      <c r="B3957" s="20">
        <v>1300</v>
      </c>
      <c r="C3957" s="21">
        <v>0.225103521350731</v>
      </c>
      <c r="D3957" s="21">
        <v>0.419453558019248</v>
      </c>
      <c r="E3957" s="21">
        <v>0.185729355772729</v>
      </c>
      <c r="F3957" s="21">
        <v>1.05963288032601</v>
      </c>
      <c r="G3957" s="21">
        <v>1.9781558733762901</v>
      </c>
      <c r="H3957" s="21">
        <v>0.87185632094585397</v>
      </c>
      <c r="I3957" s="10" t="str">
        <f>Table[[#This Row],[Solar]]&amp;Table[[#This Row],[Wind]]</f>
        <v>7251300</v>
      </c>
    </row>
    <row r="3958" spans="1:9" x14ac:dyDescent="0.3">
      <c r="A3958" s="19">
        <v>750</v>
      </c>
      <c r="B3958" s="20">
        <v>1300</v>
      </c>
      <c r="C3958" s="21">
        <v>0.22503601842595999</v>
      </c>
      <c r="D3958" s="21">
        <v>0.41826935988863001</v>
      </c>
      <c r="E3958" s="21">
        <v>0.18677427415633099</v>
      </c>
      <c r="F3958" s="21">
        <v>1.05756255958027</v>
      </c>
      <c r="G3958" s="21">
        <v>1.96940247254762</v>
      </c>
      <c r="H3958" s="21">
        <v>0.87518560230826603</v>
      </c>
      <c r="I3958" s="10" t="str">
        <f>Table[[#This Row],[Solar]]&amp;Table[[#This Row],[Wind]]</f>
        <v>7501300</v>
      </c>
    </row>
    <row r="3959" spans="1:9" x14ac:dyDescent="0.3">
      <c r="A3959" s="19">
        <v>775</v>
      </c>
      <c r="B3959" s="20">
        <v>1300</v>
      </c>
      <c r="C3959" s="21">
        <v>0.22496851550118799</v>
      </c>
      <c r="D3959" s="21">
        <v>0.41708516175801102</v>
      </c>
      <c r="E3959" s="21">
        <v>0.18781919253993401</v>
      </c>
      <c r="F3959" s="21">
        <v>1.05549223883454</v>
      </c>
      <c r="G3959" s="21">
        <v>1.96064907171896</v>
      </c>
      <c r="H3959" s="21">
        <v>0.87851488367067798</v>
      </c>
      <c r="I3959" s="10" t="str">
        <f>Table[[#This Row],[Solar]]&amp;Table[[#This Row],[Wind]]</f>
        <v>7751300</v>
      </c>
    </row>
    <row r="3960" spans="1:9" x14ac:dyDescent="0.3">
      <c r="A3960" s="19">
        <v>800</v>
      </c>
      <c r="B3960" s="20">
        <v>1300</v>
      </c>
      <c r="C3960" s="21">
        <v>0.22490101257641601</v>
      </c>
      <c r="D3960" s="21">
        <v>0.41590096362739198</v>
      </c>
      <c r="E3960" s="21">
        <v>0.188864110923537</v>
      </c>
      <c r="F3960" s="21">
        <v>1.0534219180888</v>
      </c>
      <c r="G3960" s="21">
        <v>1.9518956708902999</v>
      </c>
      <c r="H3960" s="21">
        <v>0.88184416503308904</v>
      </c>
      <c r="I3960" s="10" t="str">
        <f>Table[[#This Row],[Solar]]&amp;Table[[#This Row],[Wind]]</f>
        <v>8001300</v>
      </c>
    </row>
    <row r="3961" spans="1:9" x14ac:dyDescent="0.3">
      <c r="A3961" s="19">
        <v>825</v>
      </c>
      <c r="B3961" s="20">
        <v>1300</v>
      </c>
      <c r="C3961" s="21">
        <v>0.224833509651645</v>
      </c>
      <c r="D3961" s="21">
        <v>0.414716765496773</v>
      </c>
      <c r="E3961" s="21">
        <v>0.18990902930713899</v>
      </c>
      <c r="F3961" s="21">
        <v>1.0513515973430601</v>
      </c>
      <c r="G3961" s="21">
        <v>1.9431422700616301</v>
      </c>
      <c r="H3961" s="21">
        <v>0.885173446395501</v>
      </c>
      <c r="I3961" s="10" t="str">
        <f>Table[[#This Row],[Solar]]&amp;Table[[#This Row],[Wind]]</f>
        <v>8251300</v>
      </c>
    </row>
    <row r="3962" spans="1:9" x14ac:dyDescent="0.3">
      <c r="A3962" s="19">
        <v>850</v>
      </c>
      <c r="B3962" s="20">
        <v>1300</v>
      </c>
      <c r="C3962" s="21">
        <v>0.224766006726873</v>
      </c>
      <c r="D3962" s="21">
        <v>0.41353256736615401</v>
      </c>
      <c r="E3962" s="21">
        <v>0.190953947690742</v>
      </c>
      <c r="F3962" s="21">
        <v>1.0492812765973301</v>
      </c>
      <c r="G3962" s="21">
        <v>1.93438886923297</v>
      </c>
      <c r="H3962" s="21">
        <v>0.88850272775791295</v>
      </c>
      <c r="I3962" s="10" t="str">
        <f>Table[[#This Row],[Solar]]&amp;Table[[#This Row],[Wind]]</f>
        <v>8501300</v>
      </c>
    </row>
    <row r="3963" spans="1:9" x14ac:dyDescent="0.3">
      <c r="A3963" s="19">
        <v>875</v>
      </c>
      <c r="B3963" s="20">
        <v>1300</v>
      </c>
      <c r="C3963" s="21">
        <v>0.22469850380210199</v>
      </c>
      <c r="D3963" s="21">
        <v>0.41234836923553497</v>
      </c>
      <c r="E3963" s="21">
        <v>0.19199886607434499</v>
      </c>
      <c r="F3963" s="21">
        <v>1.0472109558515901</v>
      </c>
      <c r="G3963" s="21">
        <v>1.92563546840431</v>
      </c>
      <c r="H3963" s="21">
        <v>0.89183200912032501</v>
      </c>
      <c r="I3963" s="10" t="str">
        <f>Table[[#This Row],[Solar]]&amp;Table[[#This Row],[Wind]]</f>
        <v>8751300</v>
      </c>
    </row>
    <row r="3964" spans="1:9" x14ac:dyDescent="0.3">
      <c r="A3964" s="19">
        <v>900</v>
      </c>
      <c r="B3964" s="20">
        <v>1300</v>
      </c>
      <c r="C3964" s="21">
        <v>0.22463100087733001</v>
      </c>
      <c r="D3964" s="21">
        <v>0.41116417110491599</v>
      </c>
      <c r="E3964" s="21">
        <v>0.19304378445794701</v>
      </c>
      <c r="F3964" s="21">
        <v>1.0451406351058501</v>
      </c>
      <c r="G3964" s="21">
        <v>1.9168820675756499</v>
      </c>
      <c r="H3964" s="21">
        <v>0.89516129048273596</v>
      </c>
      <c r="I3964" s="10" t="str">
        <f>Table[[#This Row],[Solar]]&amp;Table[[#This Row],[Wind]]</f>
        <v>9001300</v>
      </c>
    </row>
    <row r="3965" spans="1:9" x14ac:dyDescent="0.3">
      <c r="A3965" s="19">
        <v>925</v>
      </c>
      <c r="B3965" s="20">
        <v>1300</v>
      </c>
      <c r="C3965" s="21">
        <v>0.22456349795255801</v>
      </c>
      <c r="D3965" s="21">
        <v>0.409979972974297</v>
      </c>
      <c r="E3965" s="21">
        <v>0.19408870284155</v>
      </c>
      <c r="F3965" s="21">
        <v>1.0430703143601101</v>
      </c>
      <c r="G3965" s="21">
        <v>1.9081286667469799</v>
      </c>
      <c r="H3965" s="21">
        <v>0.89849057184514802</v>
      </c>
      <c r="I3965" s="10" t="str">
        <f>Table[[#This Row],[Solar]]&amp;Table[[#This Row],[Wind]]</f>
        <v>9251300</v>
      </c>
    </row>
    <row r="3966" spans="1:9" x14ac:dyDescent="0.3">
      <c r="A3966" s="19">
        <v>950</v>
      </c>
      <c r="B3966" s="20">
        <v>1300</v>
      </c>
      <c r="C3966" s="21">
        <v>0.224495995027787</v>
      </c>
      <c r="D3966" s="21">
        <v>0.40879577484367802</v>
      </c>
      <c r="E3966" s="21">
        <v>0.19513362122515299</v>
      </c>
      <c r="F3966" s="21">
        <v>1.0409999936143799</v>
      </c>
      <c r="G3966" s="21">
        <v>1.8993752659183201</v>
      </c>
      <c r="H3966" s="21">
        <v>0.90181985320755997</v>
      </c>
      <c r="I3966" s="10" t="str">
        <f>Table[[#This Row],[Solar]]&amp;Table[[#This Row],[Wind]]</f>
        <v>9501300</v>
      </c>
    </row>
    <row r="3967" spans="1:9" x14ac:dyDescent="0.3">
      <c r="A3967" s="19">
        <v>975</v>
      </c>
      <c r="B3967" s="20">
        <v>1300</v>
      </c>
      <c r="C3967" s="21">
        <v>0.22442849210301499</v>
      </c>
      <c r="D3967" s="21">
        <v>0.40761157671305898</v>
      </c>
      <c r="E3967" s="21">
        <v>0.196178539608756</v>
      </c>
      <c r="F3967" s="21">
        <v>1.0389296728686399</v>
      </c>
      <c r="G3967" s="21">
        <v>1.89062186508966</v>
      </c>
      <c r="H3967" s="21">
        <v>0.90514913456997204</v>
      </c>
      <c r="I3967" s="10" t="str">
        <f>Table[[#This Row],[Solar]]&amp;Table[[#This Row],[Wind]]</f>
        <v>9751300</v>
      </c>
    </row>
    <row r="3968" spans="1:9" x14ac:dyDescent="0.3">
      <c r="A3968" s="19">
        <v>1000</v>
      </c>
      <c r="B3968" s="20">
        <v>1300</v>
      </c>
      <c r="C3968" s="21">
        <v>0.22436098917824401</v>
      </c>
      <c r="D3968" s="21">
        <v>0.40642737858243999</v>
      </c>
      <c r="E3968" s="21">
        <v>0.19722345799235799</v>
      </c>
      <c r="F3968" s="21">
        <v>1.0368593521228999</v>
      </c>
      <c r="G3968" s="21">
        <v>1.88186846426099</v>
      </c>
      <c r="H3968" s="21">
        <v>0.90847841593238299</v>
      </c>
      <c r="I3968" s="10" t="str">
        <f>Table[[#This Row],[Solar]]&amp;Table[[#This Row],[Wind]]</f>
        <v>10001300</v>
      </c>
    </row>
    <row r="3969" spans="1:9" x14ac:dyDescent="0.3">
      <c r="A3969" s="19">
        <v>1025</v>
      </c>
      <c r="B3969" s="20">
        <v>1300</v>
      </c>
      <c r="C3969" s="21">
        <v>0.22675926785603701</v>
      </c>
      <c r="D3969" s="21">
        <v>0.408136563252046</v>
      </c>
      <c r="E3969" s="21">
        <v>0.200498908488531</v>
      </c>
      <c r="F3969" s="21">
        <v>1.0498847961364399</v>
      </c>
      <c r="G3969" s="21">
        <v>1.89107467549179</v>
      </c>
      <c r="H3969" s="21">
        <v>0.92588534332408101</v>
      </c>
      <c r="I3969" s="10" t="str">
        <f>Table[[#This Row],[Solar]]&amp;Table[[#This Row],[Wind]]</f>
        <v>10251300</v>
      </c>
    </row>
    <row r="3970" spans="1:9" x14ac:dyDescent="0.3">
      <c r="A3970" s="19">
        <v>1050</v>
      </c>
      <c r="B3970" s="20">
        <v>1300</v>
      </c>
      <c r="C3970" s="21">
        <v>0.22915754653383</v>
      </c>
      <c r="D3970" s="21">
        <v>0.40984574792165102</v>
      </c>
      <c r="E3970" s="21">
        <v>0.203774358984705</v>
      </c>
      <c r="F3970" s="21">
        <v>1.0629102401499799</v>
      </c>
      <c r="G3970" s="21">
        <v>1.90028088672259</v>
      </c>
      <c r="H3970" s="21">
        <v>0.94329227071578003</v>
      </c>
      <c r="I3970" s="10" t="str">
        <f>Table[[#This Row],[Solar]]&amp;Table[[#This Row],[Wind]]</f>
        <v>10501300</v>
      </c>
    </row>
    <row r="3971" spans="1:9" x14ac:dyDescent="0.3">
      <c r="A3971" s="19">
        <v>1075</v>
      </c>
      <c r="B3971" s="20">
        <v>1300</v>
      </c>
      <c r="C3971" s="21">
        <v>0.23155582521162299</v>
      </c>
      <c r="D3971" s="21">
        <v>0.41155493259125697</v>
      </c>
      <c r="E3971" s="21">
        <v>0.20704980948087801</v>
      </c>
      <c r="F3971" s="21">
        <v>1.0759356841635199</v>
      </c>
      <c r="G3971" s="21">
        <v>1.90948709795339</v>
      </c>
      <c r="H3971" s="21">
        <v>0.96069919810747895</v>
      </c>
      <c r="I3971" s="10" t="str">
        <f>Table[[#This Row],[Solar]]&amp;Table[[#This Row],[Wind]]</f>
        <v>10751300</v>
      </c>
    </row>
    <row r="3972" spans="1:9" x14ac:dyDescent="0.3">
      <c r="A3972" s="19">
        <v>1100</v>
      </c>
      <c r="B3972" s="20">
        <v>1300</v>
      </c>
      <c r="C3972" s="21">
        <v>0.23395410388941601</v>
      </c>
      <c r="D3972" s="21">
        <v>0.41326411726086298</v>
      </c>
      <c r="E3972" s="21">
        <v>0.21032525997705201</v>
      </c>
      <c r="F3972" s="21">
        <v>1.0889611281770599</v>
      </c>
      <c r="G3972" s="21">
        <v>1.91869330918419</v>
      </c>
      <c r="H3972" s="21">
        <v>0.97810612549917697</v>
      </c>
      <c r="I3972" s="10" t="str">
        <f>Table[[#This Row],[Solar]]&amp;Table[[#This Row],[Wind]]</f>
        <v>11001300</v>
      </c>
    </row>
    <row r="3973" spans="1:9" x14ac:dyDescent="0.3">
      <c r="A3973" s="19">
        <v>1125</v>
      </c>
      <c r="B3973" s="20">
        <v>1300</v>
      </c>
      <c r="C3973" s="21">
        <v>0.236352382567209</v>
      </c>
      <c r="D3973" s="21">
        <v>0.414973301930468</v>
      </c>
      <c r="E3973" s="21">
        <v>0.21360071047322499</v>
      </c>
      <c r="F3973" s="21">
        <v>1.1019865721905999</v>
      </c>
      <c r="G3973" s="21">
        <v>1.92789952041499</v>
      </c>
      <c r="H3973" s="21">
        <v>0.99551305289087499</v>
      </c>
      <c r="I3973" s="10" t="str">
        <f>Table[[#This Row],[Solar]]&amp;Table[[#This Row],[Wind]]</f>
        <v>11251300</v>
      </c>
    </row>
    <row r="3974" spans="1:9" x14ac:dyDescent="0.3">
      <c r="A3974" s="19">
        <v>1150</v>
      </c>
      <c r="B3974" s="20">
        <v>1300</v>
      </c>
      <c r="C3974" s="21">
        <v>0.23875066124500199</v>
      </c>
      <c r="D3974" s="21">
        <v>0.41668248660007401</v>
      </c>
      <c r="E3974" s="21">
        <v>0.21687616096939799</v>
      </c>
      <c r="F3974" s="21">
        <v>1.1150120162041399</v>
      </c>
      <c r="G3974" s="21">
        <v>1.93710573164579</v>
      </c>
      <c r="H3974" s="21">
        <v>1.0129199802825699</v>
      </c>
      <c r="I3974" s="10" t="str">
        <f>Table[[#This Row],[Solar]]&amp;Table[[#This Row],[Wind]]</f>
        <v>11501300</v>
      </c>
    </row>
    <row r="3975" spans="1:9" x14ac:dyDescent="0.3">
      <c r="A3975" s="19">
        <v>1175</v>
      </c>
      <c r="B3975" s="20">
        <v>1300</v>
      </c>
      <c r="C3975" s="21">
        <v>0.24114893992279601</v>
      </c>
      <c r="D3975" s="21">
        <v>0.41839167126967902</v>
      </c>
      <c r="E3975" s="21">
        <v>0.220151611465571</v>
      </c>
      <c r="F3975" s="21">
        <v>1.1280374602176699</v>
      </c>
      <c r="G3975" s="21">
        <v>1.94631194287659</v>
      </c>
      <c r="H3975" s="21">
        <v>1.03032690767427</v>
      </c>
      <c r="I3975" s="10" t="str">
        <f>Table[[#This Row],[Solar]]&amp;Table[[#This Row],[Wind]]</f>
        <v>11751300</v>
      </c>
    </row>
    <row r="3976" spans="1:9" x14ac:dyDescent="0.3">
      <c r="A3976" s="19">
        <v>1200</v>
      </c>
      <c r="B3976" s="20">
        <v>1300</v>
      </c>
      <c r="C3976" s="21">
        <v>0.243547218600589</v>
      </c>
      <c r="D3976" s="21">
        <v>0.42010085593928498</v>
      </c>
      <c r="E3976" s="21">
        <v>0.223427061961745</v>
      </c>
      <c r="F3976" s="21">
        <v>1.1410629042312099</v>
      </c>
      <c r="G3976" s="21">
        <v>1.95551815410739</v>
      </c>
      <c r="H3976" s="21">
        <v>1.04773383506597</v>
      </c>
      <c r="I3976" s="10" t="str">
        <f>Table[[#This Row],[Solar]]&amp;Table[[#This Row],[Wind]]</f>
        <v>12001300</v>
      </c>
    </row>
    <row r="3977" spans="1:9" x14ac:dyDescent="0.3">
      <c r="A3977" s="19">
        <v>0</v>
      </c>
      <c r="B3977" s="20">
        <v>1325</v>
      </c>
      <c r="C3977" s="21">
        <v>0.25392684339983501</v>
      </c>
      <c r="D3977" s="21">
        <v>0.50300804470504001</v>
      </c>
      <c r="E3977" s="21">
        <v>0.17888027604338699</v>
      </c>
      <c r="F3977" s="21">
        <v>1.23995044464232</v>
      </c>
      <c r="G3977" s="21">
        <v>2.4529821226361199</v>
      </c>
      <c r="H3977" s="21">
        <v>0.87850477078255196</v>
      </c>
      <c r="I3977" s="10" t="str">
        <f>Table[[#This Row],[Solar]]&amp;Table[[#This Row],[Wind]]</f>
        <v>01325</v>
      </c>
    </row>
    <row r="3978" spans="1:9" x14ac:dyDescent="0.3">
      <c r="A3978" s="19">
        <v>25</v>
      </c>
      <c r="B3978" s="20">
        <v>1325</v>
      </c>
      <c r="C3978" s="21">
        <v>0.25039856576643899</v>
      </c>
      <c r="D3978" s="21">
        <v>0.49533496980622599</v>
      </c>
      <c r="E3978" s="21">
        <v>0.17712330528997799</v>
      </c>
      <c r="F3978" s="21">
        <v>1.22301101493577</v>
      </c>
      <c r="G3978" s="21">
        <v>2.41631644921417</v>
      </c>
      <c r="H3978" s="21">
        <v>0.86998394869170903</v>
      </c>
      <c r="I3978" s="10" t="str">
        <f>Table[[#This Row],[Solar]]&amp;Table[[#This Row],[Wind]]</f>
        <v>251325</v>
      </c>
    </row>
    <row r="3979" spans="1:9" x14ac:dyDescent="0.3">
      <c r="A3979" s="19">
        <v>50</v>
      </c>
      <c r="B3979" s="20">
        <v>1325</v>
      </c>
      <c r="C3979" s="21">
        <v>0.24687028813304401</v>
      </c>
      <c r="D3979" s="21">
        <v>0.48766189490741102</v>
      </c>
      <c r="E3979" s="21">
        <v>0.175366334536568</v>
      </c>
      <c r="F3979" s="21">
        <v>1.2060715852292101</v>
      </c>
      <c r="G3979" s="21">
        <v>2.3796507757922098</v>
      </c>
      <c r="H3979" s="21">
        <v>0.86146312660086599</v>
      </c>
      <c r="I3979" s="10" t="str">
        <f>Table[[#This Row],[Solar]]&amp;Table[[#This Row],[Wind]]</f>
        <v>501325</v>
      </c>
    </row>
    <row r="3980" spans="1:9" x14ac:dyDescent="0.3">
      <c r="A3980" s="19">
        <v>75</v>
      </c>
      <c r="B3980" s="20">
        <v>1325</v>
      </c>
      <c r="C3980" s="21">
        <v>0.24334201049964799</v>
      </c>
      <c r="D3980" s="21">
        <v>0.479988820008596</v>
      </c>
      <c r="E3980" s="21">
        <v>0.173609363783159</v>
      </c>
      <c r="F3980" s="21">
        <v>1.1891321555226599</v>
      </c>
      <c r="G3980" s="21">
        <v>2.3429851023702599</v>
      </c>
      <c r="H3980" s="21">
        <v>0.85294230451002295</v>
      </c>
      <c r="I3980" s="10" t="str">
        <f>Table[[#This Row],[Solar]]&amp;Table[[#This Row],[Wind]]</f>
        <v>751325</v>
      </c>
    </row>
    <row r="3981" spans="1:9" x14ac:dyDescent="0.3">
      <c r="A3981" s="19">
        <v>100</v>
      </c>
      <c r="B3981" s="20">
        <v>1325</v>
      </c>
      <c r="C3981" s="21">
        <v>0.23981373286625299</v>
      </c>
      <c r="D3981" s="21">
        <v>0.47231574510978203</v>
      </c>
      <c r="E3981" s="21">
        <v>0.171852393029749</v>
      </c>
      <c r="F3981" s="21">
        <v>1.17219272581611</v>
      </c>
      <c r="G3981" s="21">
        <v>2.3063194289483002</v>
      </c>
      <c r="H3981" s="21">
        <v>0.84442148241918003</v>
      </c>
      <c r="I3981" s="10" t="str">
        <f>Table[[#This Row],[Solar]]&amp;Table[[#This Row],[Wind]]</f>
        <v>1001325</v>
      </c>
    </row>
    <row r="3982" spans="1:9" x14ac:dyDescent="0.3">
      <c r="A3982" s="19">
        <v>125</v>
      </c>
      <c r="B3982" s="20">
        <v>1325</v>
      </c>
      <c r="C3982" s="21">
        <v>0.23628545523285699</v>
      </c>
      <c r="D3982" s="21">
        <v>0.464642670210967</v>
      </c>
      <c r="E3982" s="21">
        <v>0.170095422276339</v>
      </c>
      <c r="F3982" s="21">
        <v>1.1552532961095501</v>
      </c>
      <c r="G3982" s="21">
        <v>2.2696537555263498</v>
      </c>
      <c r="H3982" s="21">
        <v>0.83590066032833699</v>
      </c>
      <c r="I3982" s="10" t="str">
        <f>Table[[#This Row],[Solar]]&amp;Table[[#This Row],[Wind]]</f>
        <v>1251325</v>
      </c>
    </row>
    <row r="3983" spans="1:9" x14ac:dyDescent="0.3">
      <c r="A3983" s="19">
        <v>150</v>
      </c>
      <c r="B3983" s="20">
        <v>1325</v>
      </c>
      <c r="C3983" s="21">
        <v>0.23275717759946199</v>
      </c>
      <c r="D3983" s="21">
        <v>0.45696959531215298</v>
      </c>
      <c r="E3983" s="21">
        <v>0.16833845152293</v>
      </c>
      <c r="F3983" s="21">
        <v>1.1383138664029999</v>
      </c>
      <c r="G3983" s="21">
        <v>2.2329880821043999</v>
      </c>
      <c r="H3983" s="21">
        <v>0.82737983823749395</v>
      </c>
      <c r="I3983" s="10" t="str">
        <f>Table[[#This Row],[Solar]]&amp;Table[[#This Row],[Wind]]</f>
        <v>1501325</v>
      </c>
    </row>
    <row r="3984" spans="1:9" x14ac:dyDescent="0.3">
      <c r="A3984" s="19">
        <v>175</v>
      </c>
      <c r="B3984" s="20">
        <v>1325</v>
      </c>
      <c r="C3984" s="21">
        <v>0.22922889996606599</v>
      </c>
      <c r="D3984" s="21">
        <v>0.44929652041333801</v>
      </c>
      <c r="E3984" s="21">
        <v>0.16658148076952001</v>
      </c>
      <c r="F3984" s="21">
        <v>1.12137443669645</v>
      </c>
      <c r="G3984" s="21">
        <v>2.1963224086824402</v>
      </c>
      <c r="H3984" s="21">
        <v>0.81885901614665102</v>
      </c>
      <c r="I3984" s="10" t="str">
        <f>Table[[#This Row],[Solar]]&amp;Table[[#This Row],[Wind]]</f>
        <v>1751325</v>
      </c>
    </row>
    <row r="3985" spans="1:9" x14ac:dyDescent="0.3">
      <c r="A3985" s="19">
        <v>200</v>
      </c>
      <c r="B3985" s="20">
        <v>1325</v>
      </c>
      <c r="C3985" s="21">
        <v>0.22916139704129501</v>
      </c>
      <c r="D3985" s="21">
        <v>0.44811232228271902</v>
      </c>
      <c r="E3985" s="21">
        <v>0.167626399153123</v>
      </c>
      <c r="F3985" s="21">
        <v>1.11930411595071</v>
      </c>
      <c r="G3985" s="21">
        <v>2.1875690078537802</v>
      </c>
      <c r="H3985" s="21">
        <v>0.82218829750906297</v>
      </c>
      <c r="I3985" s="10" t="str">
        <f>Table[[#This Row],[Solar]]&amp;Table[[#This Row],[Wind]]</f>
        <v>2001325</v>
      </c>
    </row>
    <row r="3986" spans="1:9" x14ac:dyDescent="0.3">
      <c r="A3986" s="19">
        <v>225</v>
      </c>
      <c r="B3986" s="20">
        <v>1325</v>
      </c>
      <c r="C3986" s="21">
        <v>0.22909389411652301</v>
      </c>
      <c r="D3986" s="21">
        <v>0.44692812415209998</v>
      </c>
      <c r="E3986" s="21">
        <v>0.16867131753672501</v>
      </c>
      <c r="F3986" s="21">
        <v>1.11723379520497</v>
      </c>
      <c r="G3986" s="21">
        <v>2.1788156070251201</v>
      </c>
      <c r="H3986" s="21">
        <v>0.82551757887147403</v>
      </c>
      <c r="I3986" s="10" t="str">
        <f>Table[[#This Row],[Solar]]&amp;Table[[#This Row],[Wind]]</f>
        <v>2251325</v>
      </c>
    </row>
    <row r="3987" spans="1:9" x14ac:dyDescent="0.3">
      <c r="A3987" s="19">
        <v>250</v>
      </c>
      <c r="B3987" s="20">
        <v>1325</v>
      </c>
      <c r="C3987" s="21">
        <v>0.229026391191752</v>
      </c>
      <c r="D3987" s="21">
        <v>0.445743926021481</v>
      </c>
      <c r="E3987" s="21">
        <v>0.169716235920328</v>
      </c>
      <c r="F3987" s="21">
        <v>1.11516347445924</v>
      </c>
      <c r="G3987" s="21">
        <v>2.1700622061964498</v>
      </c>
      <c r="H3987" s="21">
        <v>0.82884686023388598</v>
      </c>
      <c r="I3987" s="10" t="str">
        <f>Table[[#This Row],[Solar]]&amp;Table[[#This Row],[Wind]]</f>
        <v>2501325</v>
      </c>
    </row>
    <row r="3988" spans="1:9" x14ac:dyDescent="0.3">
      <c r="A3988" s="19">
        <v>275</v>
      </c>
      <c r="B3988" s="20">
        <v>1325</v>
      </c>
      <c r="C3988" s="21">
        <v>0.22895888826697999</v>
      </c>
      <c r="D3988" s="21">
        <v>0.44455972789086201</v>
      </c>
      <c r="E3988" s="21">
        <v>0.17076115430393099</v>
      </c>
      <c r="F3988" s="21">
        <v>1.1130931537135</v>
      </c>
      <c r="G3988" s="21">
        <v>2.1613088053677898</v>
      </c>
      <c r="H3988" s="21">
        <v>0.83217614159629805</v>
      </c>
      <c r="I3988" s="10" t="str">
        <f>Table[[#This Row],[Solar]]&amp;Table[[#This Row],[Wind]]</f>
        <v>2751325</v>
      </c>
    </row>
    <row r="3989" spans="1:9" x14ac:dyDescent="0.3">
      <c r="A3989" s="19">
        <v>300</v>
      </c>
      <c r="B3989" s="20">
        <v>1325</v>
      </c>
      <c r="C3989" s="21">
        <v>0.22889138534220799</v>
      </c>
      <c r="D3989" s="21">
        <v>0.44337552976024303</v>
      </c>
      <c r="E3989" s="21">
        <v>0.17180607268753401</v>
      </c>
      <c r="F3989" s="21">
        <v>1.1110228329677601</v>
      </c>
      <c r="G3989" s="21">
        <v>2.1525554045391302</v>
      </c>
      <c r="H3989" s="21">
        <v>0.83550542295871</v>
      </c>
      <c r="I3989" s="10" t="str">
        <f>Table[[#This Row],[Solar]]&amp;Table[[#This Row],[Wind]]</f>
        <v>3001325</v>
      </c>
    </row>
    <row r="3990" spans="1:9" x14ac:dyDescent="0.3">
      <c r="A3990" s="19">
        <v>325</v>
      </c>
      <c r="B3990" s="20">
        <v>1325</v>
      </c>
      <c r="C3990" s="21">
        <v>0.22882388241743701</v>
      </c>
      <c r="D3990" s="21">
        <v>0.44219133162962398</v>
      </c>
      <c r="E3990" s="21">
        <v>0.172850991071136</v>
      </c>
      <c r="F3990" s="21">
        <v>1.1089525122220201</v>
      </c>
      <c r="G3990" s="21">
        <v>2.1438020037104599</v>
      </c>
      <c r="H3990" s="21">
        <v>0.83883470432112095</v>
      </c>
      <c r="I3990" s="10" t="str">
        <f>Table[[#This Row],[Solar]]&amp;Table[[#This Row],[Wind]]</f>
        <v>3251325</v>
      </c>
    </row>
    <row r="3991" spans="1:9" x14ac:dyDescent="0.3">
      <c r="A3991" s="19">
        <v>350</v>
      </c>
      <c r="B3991" s="20">
        <v>1325</v>
      </c>
      <c r="C3991" s="21">
        <v>0.228756379492665</v>
      </c>
      <c r="D3991" s="21">
        <v>0.441007133499005</v>
      </c>
      <c r="E3991" s="21">
        <v>0.17389590945473901</v>
      </c>
      <c r="F3991" s="21">
        <v>1.1068821914762901</v>
      </c>
      <c r="G3991" s="21">
        <v>2.1350486028817999</v>
      </c>
      <c r="H3991" s="21">
        <v>0.84216398568353301</v>
      </c>
      <c r="I3991" s="10" t="str">
        <f>Table[[#This Row],[Solar]]&amp;Table[[#This Row],[Wind]]</f>
        <v>3501325</v>
      </c>
    </row>
    <row r="3992" spans="1:9" x14ac:dyDescent="0.3">
      <c r="A3992" s="19">
        <v>375</v>
      </c>
      <c r="B3992" s="20">
        <v>1325</v>
      </c>
      <c r="C3992" s="21">
        <v>0.22868887656789399</v>
      </c>
      <c r="D3992" s="21">
        <v>0.43982293536838601</v>
      </c>
      <c r="E3992" s="21">
        <v>0.174940827838342</v>
      </c>
      <c r="F3992" s="21">
        <v>1.1048118707305501</v>
      </c>
      <c r="G3992" s="21">
        <v>2.1262952020531398</v>
      </c>
      <c r="H3992" s="21">
        <v>0.84549326704594496</v>
      </c>
      <c r="I3992" s="10" t="str">
        <f>Table[[#This Row],[Solar]]&amp;Table[[#This Row],[Wind]]</f>
        <v>3751325</v>
      </c>
    </row>
    <row r="3993" spans="1:9" x14ac:dyDescent="0.3">
      <c r="A3993" s="19">
        <v>400</v>
      </c>
      <c r="B3993" s="20">
        <v>1325</v>
      </c>
      <c r="C3993" s="21">
        <v>0.22862137364312199</v>
      </c>
      <c r="D3993" s="21">
        <v>0.43863873723776697</v>
      </c>
      <c r="E3993" s="21">
        <v>0.17598574622194399</v>
      </c>
      <c r="F3993" s="21">
        <v>1.1027415499848101</v>
      </c>
      <c r="G3993" s="21">
        <v>2.11754180122447</v>
      </c>
      <c r="H3993" s="21">
        <v>0.84882254840835702</v>
      </c>
      <c r="I3993" s="10" t="str">
        <f>Table[[#This Row],[Solar]]&amp;Table[[#This Row],[Wind]]</f>
        <v>4001325</v>
      </c>
    </row>
    <row r="3994" spans="1:9" x14ac:dyDescent="0.3">
      <c r="A3994" s="19">
        <v>425</v>
      </c>
      <c r="B3994" s="20">
        <v>1325</v>
      </c>
      <c r="C3994" s="21">
        <v>0.22855387071835001</v>
      </c>
      <c r="D3994" s="21">
        <v>0.43745453910714799</v>
      </c>
      <c r="E3994" s="21">
        <v>0.17703066460554701</v>
      </c>
      <c r="F3994" s="21">
        <v>1.1006712292390799</v>
      </c>
      <c r="G3994" s="21">
        <v>2.1087884003958099</v>
      </c>
      <c r="H3994" s="21">
        <v>0.85215182977076798</v>
      </c>
      <c r="I3994" s="10" t="str">
        <f>Table[[#This Row],[Solar]]&amp;Table[[#This Row],[Wind]]</f>
        <v>4251325</v>
      </c>
    </row>
    <row r="3995" spans="1:9" x14ac:dyDescent="0.3">
      <c r="A3995" s="19">
        <v>450</v>
      </c>
      <c r="B3995" s="20">
        <v>1325</v>
      </c>
      <c r="C3995" s="21">
        <v>0.228486367793579</v>
      </c>
      <c r="D3995" s="21">
        <v>0.43627034097653</v>
      </c>
      <c r="E3995" s="21">
        <v>0.17807558298914999</v>
      </c>
      <c r="F3995" s="21">
        <v>1.0986009084933399</v>
      </c>
      <c r="G3995" s="21">
        <v>2.1000349995671499</v>
      </c>
      <c r="H3995" s="21">
        <v>0.85548111113318004</v>
      </c>
      <c r="I3995" s="10" t="str">
        <f>Table[[#This Row],[Solar]]&amp;Table[[#This Row],[Wind]]</f>
        <v>4501325</v>
      </c>
    </row>
    <row r="3996" spans="1:9" x14ac:dyDescent="0.3">
      <c r="A3996" s="19">
        <v>475</v>
      </c>
      <c r="B3996" s="20">
        <v>1325</v>
      </c>
      <c r="C3996" s="21">
        <v>0.228418864868807</v>
      </c>
      <c r="D3996" s="21">
        <v>0.43508614284591102</v>
      </c>
      <c r="E3996" s="21">
        <v>0.17912050137275201</v>
      </c>
      <c r="F3996" s="21">
        <v>1.0965305877475999</v>
      </c>
      <c r="G3996" s="21">
        <v>2.0912815987384801</v>
      </c>
      <c r="H3996" s="21">
        <v>0.85881039249559199</v>
      </c>
      <c r="I3996" s="10" t="str">
        <f>Table[[#This Row],[Solar]]&amp;Table[[#This Row],[Wind]]</f>
        <v>4751325</v>
      </c>
    </row>
    <row r="3997" spans="1:9" x14ac:dyDescent="0.3">
      <c r="A3997" s="19">
        <v>500</v>
      </c>
      <c r="B3997" s="20">
        <v>1325</v>
      </c>
      <c r="C3997" s="21">
        <v>0.22835136194403599</v>
      </c>
      <c r="D3997" s="21">
        <v>0.43390194471529198</v>
      </c>
      <c r="E3997" s="21">
        <v>0.180165419756355</v>
      </c>
      <c r="F3997" s="21">
        <v>1.0944602670018599</v>
      </c>
      <c r="G3997" s="21">
        <v>2.08252819790982</v>
      </c>
      <c r="H3997" s="21">
        <v>0.86213967385800405</v>
      </c>
      <c r="I3997" s="10" t="str">
        <f>Table[[#This Row],[Solar]]&amp;Table[[#This Row],[Wind]]</f>
        <v>5001325</v>
      </c>
    </row>
    <row r="3998" spans="1:9" x14ac:dyDescent="0.3">
      <c r="A3998" s="19">
        <v>525</v>
      </c>
      <c r="B3998" s="20">
        <v>1325</v>
      </c>
      <c r="C3998" s="21">
        <v>0.22828385901926401</v>
      </c>
      <c r="D3998" s="21">
        <v>0.43271774658467299</v>
      </c>
      <c r="E3998" s="21">
        <v>0.18121033813995799</v>
      </c>
      <c r="F3998" s="21">
        <v>1.09238994625613</v>
      </c>
      <c r="G3998" s="21">
        <v>2.07377479708116</v>
      </c>
      <c r="H3998" s="21">
        <v>0.865468955220415</v>
      </c>
      <c r="I3998" s="10" t="str">
        <f>Table[[#This Row],[Solar]]&amp;Table[[#This Row],[Wind]]</f>
        <v>5251325</v>
      </c>
    </row>
    <row r="3999" spans="1:9" x14ac:dyDescent="0.3">
      <c r="A3999" s="19">
        <v>550</v>
      </c>
      <c r="B3999" s="20">
        <v>1325</v>
      </c>
      <c r="C3999" s="21">
        <v>0.22821635609449201</v>
      </c>
      <c r="D3999" s="21">
        <v>0.43153354845405401</v>
      </c>
      <c r="E3999" s="21">
        <v>0.182255256523561</v>
      </c>
      <c r="F3999" s="21">
        <v>1.09031962551039</v>
      </c>
      <c r="G3999" s="21">
        <v>2.0650213962524901</v>
      </c>
      <c r="H3999" s="21">
        <v>0.86879823658282695</v>
      </c>
      <c r="I3999" s="10" t="str">
        <f>Table[[#This Row],[Solar]]&amp;Table[[#This Row],[Wind]]</f>
        <v>5501325</v>
      </c>
    </row>
    <row r="4000" spans="1:9" x14ac:dyDescent="0.3">
      <c r="A4000" s="19">
        <v>575</v>
      </c>
      <c r="B4000" s="20">
        <v>1325</v>
      </c>
      <c r="C4000" s="21">
        <v>0.228148853169721</v>
      </c>
      <c r="D4000" s="21">
        <v>0.43034935032343502</v>
      </c>
      <c r="E4000" s="21">
        <v>0.18330017490716299</v>
      </c>
      <c r="F4000" s="21">
        <v>1.08824930476465</v>
      </c>
      <c r="G4000" s="21">
        <v>2.0562679954238301</v>
      </c>
      <c r="H4000" s="21">
        <v>0.87212751794523902</v>
      </c>
      <c r="I4000" s="10" t="str">
        <f>Table[[#This Row],[Solar]]&amp;Table[[#This Row],[Wind]]</f>
        <v>5751325</v>
      </c>
    </row>
    <row r="4001" spans="1:9" x14ac:dyDescent="0.3">
      <c r="A4001" s="19">
        <v>600</v>
      </c>
      <c r="B4001" s="20">
        <v>1325</v>
      </c>
      <c r="C4001" s="21">
        <v>0.22808135024494899</v>
      </c>
      <c r="D4001" s="21">
        <v>0.42916515219281598</v>
      </c>
      <c r="E4001" s="21">
        <v>0.18434509329076601</v>
      </c>
      <c r="F4001" s="21">
        <v>1.08617898401892</v>
      </c>
      <c r="G4001" s="21">
        <v>2.04751459459517</v>
      </c>
      <c r="H4001" s="21">
        <v>0.87545679930765097</v>
      </c>
      <c r="I4001" s="10" t="str">
        <f>Table[[#This Row],[Solar]]&amp;Table[[#This Row],[Wind]]</f>
        <v>6001325</v>
      </c>
    </row>
    <row r="4002" spans="1:9" x14ac:dyDescent="0.3">
      <c r="A4002" s="19">
        <v>625</v>
      </c>
      <c r="B4002" s="20">
        <v>1325</v>
      </c>
      <c r="C4002" s="21">
        <v>0.22801384732017799</v>
      </c>
      <c r="D4002" s="21">
        <v>0.42798095406219699</v>
      </c>
      <c r="E4002" s="21">
        <v>0.185390011674369</v>
      </c>
      <c r="F4002" s="21">
        <v>1.08410866327318</v>
      </c>
      <c r="G4002" s="21">
        <v>2.0387611937664998</v>
      </c>
      <c r="H4002" s="21">
        <v>0.87878608067006203</v>
      </c>
      <c r="I4002" s="10" t="str">
        <f>Table[[#This Row],[Solar]]&amp;Table[[#This Row],[Wind]]</f>
        <v>6251325</v>
      </c>
    </row>
    <row r="4003" spans="1:9" x14ac:dyDescent="0.3">
      <c r="A4003" s="19">
        <v>650</v>
      </c>
      <c r="B4003" s="20">
        <v>1325</v>
      </c>
      <c r="C4003" s="21">
        <v>0.22794634439540601</v>
      </c>
      <c r="D4003" s="21">
        <v>0.42679675593157801</v>
      </c>
      <c r="E4003" s="21">
        <v>0.18643493005797099</v>
      </c>
      <c r="F4003" s="21">
        <v>1.08203834252744</v>
      </c>
      <c r="G4003" s="21">
        <v>2.0300077929378402</v>
      </c>
      <c r="H4003" s="21">
        <v>0.88211536203247398</v>
      </c>
      <c r="I4003" s="10" t="str">
        <f>Table[[#This Row],[Solar]]&amp;Table[[#This Row],[Wind]]</f>
        <v>6501325</v>
      </c>
    </row>
    <row r="4004" spans="1:9" x14ac:dyDescent="0.3">
      <c r="A4004" s="19">
        <v>675</v>
      </c>
      <c r="B4004" s="20">
        <v>1325</v>
      </c>
      <c r="C4004" s="21">
        <v>0.227878841470635</v>
      </c>
      <c r="D4004" s="21">
        <v>0.42561255780095902</v>
      </c>
      <c r="E4004" s="21">
        <v>0.187479848441574</v>
      </c>
      <c r="F4004" s="21">
        <v>1.0799680217817</v>
      </c>
      <c r="G4004" s="21">
        <v>2.0212543921091801</v>
      </c>
      <c r="H4004" s="21">
        <v>0.88544464339488604</v>
      </c>
      <c r="I4004" s="10" t="str">
        <f>Table[[#This Row],[Solar]]&amp;Table[[#This Row],[Wind]]</f>
        <v>6751325</v>
      </c>
    </row>
    <row r="4005" spans="1:9" x14ac:dyDescent="0.3">
      <c r="A4005" s="19">
        <v>700</v>
      </c>
      <c r="B4005" s="20">
        <v>1325</v>
      </c>
      <c r="C4005" s="21">
        <v>0.227811338545863</v>
      </c>
      <c r="D4005" s="21">
        <v>0.42442835967033998</v>
      </c>
      <c r="E4005" s="21">
        <v>0.18852476682517699</v>
      </c>
      <c r="F4005" s="21">
        <v>1.07789770103597</v>
      </c>
      <c r="G4005" s="21">
        <v>2.0125009912805201</v>
      </c>
      <c r="H4005" s="21">
        <v>0.888773924757297</v>
      </c>
      <c r="I4005" s="10" t="str">
        <f>Table[[#This Row],[Solar]]&amp;Table[[#This Row],[Wind]]</f>
        <v>7001325</v>
      </c>
    </row>
    <row r="4006" spans="1:9" x14ac:dyDescent="0.3">
      <c r="A4006" s="19">
        <v>725</v>
      </c>
      <c r="B4006" s="20">
        <v>1325</v>
      </c>
      <c r="C4006" s="21">
        <v>0.22774383562109099</v>
      </c>
      <c r="D4006" s="21">
        <v>0.423244161539721</v>
      </c>
      <c r="E4006" s="21">
        <v>0.18956968520877901</v>
      </c>
      <c r="F4006" s="21">
        <v>1.0758273802902301</v>
      </c>
      <c r="G4006" s="21">
        <v>2.0037475904518498</v>
      </c>
      <c r="H4006" s="21">
        <v>0.89210320611970895</v>
      </c>
      <c r="I4006" s="10" t="str">
        <f>Table[[#This Row],[Solar]]&amp;Table[[#This Row],[Wind]]</f>
        <v>7251325</v>
      </c>
    </row>
    <row r="4007" spans="1:9" x14ac:dyDescent="0.3">
      <c r="A4007" s="19">
        <v>750</v>
      </c>
      <c r="B4007" s="20">
        <v>1325</v>
      </c>
      <c r="C4007" s="21">
        <v>0.22767633269632001</v>
      </c>
      <c r="D4007" s="21">
        <v>0.42205996340910201</v>
      </c>
      <c r="E4007" s="21">
        <v>0.190614603592382</v>
      </c>
      <c r="F4007" s="21">
        <v>1.0737570595444901</v>
      </c>
      <c r="G4007" s="21">
        <v>1.99499418962319</v>
      </c>
      <c r="H4007" s="21">
        <v>0.89543248748212101</v>
      </c>
      <c r="I4007" s="10" t="str">
        <f>Table[[#This Row],[Solar]]&amp;Table[[#This Row],[Wind]]</f>
        <v>7501325</v>
      </c>
    </row>
    <row r="4008" spans="1:9" x14ac:dyDescent="0.3">
      <c r="A4008" s="19">
        <v>775</v>
      </c>
      <c r="B4008" s="20">
        <v>1325</v>
      </c>
      <c r="C4008" s="21">
        <v>0.227608829771548</v>
      </c>
      <c r="D4008" s="21">
        <v>0.42087576527848303</v>
      </c>
      <c r="E4008" s="21">
        <v>0.19165952197598499</v>
      </c>
      <c r="F4008" s="21">
        <v>1.0716867387987501</v>
      </c>
      <c r="G4008" s="21">
        <v>1.9862407887945299</v>
      </c>
      <c r="H4008" s="21">
        <v>0.89876176884453296</v>
      </c>
      <c r="I4008" s="10" t="str">
        <f>Table[[#This Row],[Solar]]&amp;Table[[#This Row],[Wind]]</f>
        <v>7751325</v>
      </c>
    </row>
    <row r="4009" spans="1:9" x14ac:dyDescent="0.3">
      <c r="A4009" s="19">
        <v>800</v>
      </c>
      <c r="B4009" s="20">
        <v>1325</v>
      </c>
      <c r="C4009" s="21">
        <v>0.227541326846777</v>
      </c>
      <c r="D4009" s="21">
        <v>0.41969156714786399</v>
      </c>
      <c r="E4009" s="21">
        <v>0.192704440359588</v>
      </c>
      <c r="F4009" s="21">
        <v>1.0696164180530201</v>
      </c>
      <c r="G4009" s="21">
        <v>1.9774873879658601</v>
      </c>
      <c r="H4009" s="21">
        <v>0.90209105020694402</v>
      </c>
      <c r="I4009" s="10" t="str">
        <f>Table[[#This Row],[Solar]]&amp;Table[[#This Row],[Wind]]</f>
        <v>8001325</v>
      </c>
    </row>
    <row r="4010" spans="1:9" x14ac:dyDescent="0.3">
      <c r="A4010" s="19">
        <v>825</v>
      </c>
      <c r="B4010" s="20">
        <v>1325</v>
      </c>
      <c r="C4010" s="21">
        <v>0.22747382392200499</v>
      </c>
      <c r="D4010" s="21">
        <v>0.418507369017245</v>
      </c>
      <c r="E4010" s="21">
        <v>0.19374935874318999</v>
      </c>
      <c r="F4010" s="21">
        <v>1.0675460973072799</v>
      </c>
      <c r="G4010" s="21">
        <v>1.9687339871372</v>
      </c>
      <c r="H4010" s="21">
        <v>0.90542033156935597</v>
      </c>
      <c r="I4010" s="10" t="str">
        <f>Table[[#This Row],[Solar]]&amp;Table[[#This Row],[Wind]]</f>
        <v>8251325</v>
      </c>
    </row>
    <row r="4011" spans="1:9" x14ac:dyDescent="0.3">
      <c r="A4011" s="19">
        <v>850</v>
      </c>
      <c r="B4011" s="20">
        <v>1325</v>
      </c>
      <c r="C4011" s="21">
        <v>0.22740632099723301</v>
      </c>
      <c r="D4011" s="21">
        <v>0.41732317088662602</v>
      </c>
      <c r="E4011" s="21">
        <v>0.19479427712679301</v>
      </c>
      <c r="F4011" s="21">
        <v>1.0654757765615399</v>
      </c>
      <c r="G4011" s="21">
        <v>1.95998058630854</v>
      </c>
      <c r="H4011" s="21">
        <v>0.90874961293176804</v>
      </c>
      <c r="I4011" s="10" t="str">
        <f>Table[[#This Row],[Solar]]&amp;Table[[#This Row],[Wind]]</f>
        <v>8501325</v>
      </c>
    </row>
    <row r="4012" spans="1:9" x14ac:dyDescent="0.3">
      <c r="A4012" s="19">
        <v>875</v>
      </c>
      <c r="B4012" s="20">
        <v>1325</v>
      </c>
      <c r="C4012" s="21">
        <v>0.22733881807246201</v>
      </c>
      <c r="D4012" s="21">
        <v>0.41613897275600698</v>
      </c>
      <c r="E4012" s="21">
        <v>0.195839195510396</v>
      </c>
      <c r="F4012" s="21">
        <v>1.0634054558158099</v>
      </c>
      <c r="G4012" s="21">
        <v>1.95122718547987</v>
      </c>
      <c r="H4012" s="21">
        <v>0.91207889429417999</v>
      </c>
      <c r="I4012" s="10" t="str">
        <f>Table[[#This Row],[Solar]]&amp;Table[[#This Row],[Wind]]</f>
        <v>8751325</v>
      </c>
    </row>
    <row r="4013" spans="1:9" x14ac:dyDescent="0.3">
      <c r="A4013" s="19">
        <v>900</v>
      </c>
      <c r="B4013" s="20">
        <v>1325</v>
      </c>
      <c r="C4013" s="21">
        <v>0.229737096750255</v>
      </c>
      <c r="D4013" s="21">
        <v>0.41784815742561299</v>
      </c>
      <c r="E4013" s="21">
        <v>0.199114646006569</v>
      </c>
      <c r="F4013" s="21">
        <v>1.0764308998293399</v>
      </c>
      <c r="G4013" s="21">
        <v>1.96043339671067</v>
      </c>
      <c r="H4013" s="21">
        <v>0.92948582168587801</v>
      </c>
      <c r="I4013" s="10" t="str">
        <f>Table[[#This Row],[Solar]]&amp;Table[[#This Row],[Wind]]</f>
        <v>9001325</v>
      </c>
    </row>
    <row r="4014" spans="1:9" x14ac:dyDescent="0.3">
      <c r="A4014" s="19">
        <v>925</v>
      </c>
      <c r="B4014" s="20">
        <v>1325</v>
      </c>
      <c r="C4014" s="21">
        <v>0.23213537542804799</v>
      </c>
      <c r="D4014" s="21">
        <v>0.419557342095219</v>
      </c>
      <c r="E4014" s="21">
        <v>0.20239009650274201</v>
      </c>
      <c r="F4014" s="21">
        <v>1.0894563438428799</v>
      </c>
      <c r="G4014" s="21">
        <v>1.96963960794147</v>
      </c>
      <c r="H4014" s="21">
        <v>0.94689274907757603</v>
      </c>
      <c r="I4014" s="10" t="str">
        <f>Table[[#This Row],[Solar]]&amp;Table[[#This Row],[Wind]]</f>
        <v>9251325</v>
      </c>
    </row>
    <row r="4015" spans="1:9" x14ac:dyDescent="0.3">
      <c r="A4015" s="19">
        <v>950</v>
      </c>
      <c r="B4015" s="20">
        <v>1325</v>
      </c>
      <c r="C4015" s="21">
        <v>0.23453365410584101</v>
      </c>
      <c r="D4015" s="21">
        <v>0.42126652676482401</v>
      </c>
      <c r="E4015" s="21">
        <v>0.20566554699891601</v>
      </c>
      <c r="F4015" s="21">
        <v>1.1024817878564199</v>
      </c>
      <c r="G4015" s="21">
        <v>1.97884581917227</v>
      </c>
      <c r="H4015" s="21">
        <v>0.96429967646927495</v>
      </c>
      <c r="I4015" s="10" t="str">
        <f>Table[[#This Row],[Solar]]&amp;Table[[#This Row],[Wind]]</f>
        <v>9501325</v>
      </c>
    </row>
    <row r="4016" spans="1:9" x14ac:dyDescent="0.3">
      <c r="A4016" s="19">
        <v>975</v>
      </c>
      <c r="B4016" s="20">
        <v>1325</v>
      </c>
      <c r="C4016" s="21">
        <v>0.236931932783634</v>
      </c>
      <c r="D4016" s="21">
        <v>0.42297571143443002</v>
      </c>
      <c r="E4016" s="21">
        <v>0.20894099749508899</v>
      </c>
      <c r="F4016" s="21">
        <v>1.1155072318699599</v>
      </c>
      <c r="G4016" s="21">
        <v>1.98805203040307</v>
      </c>
      <c r="H4016" s="21">
        <v>0.98170660386097297</v>
      </c>
      <c r="I4016" s="10" t="str">
        <f>Table[[#This Row],[Solar]]&amp;Table[[#This Row],[Wind]]</f>
        <v>9751325</v>
      </c>
    </row>
    <row r="4017" spans="1:9" x14ac:dyDescent="0.3">
      <c r="A4017" s="19">
        <v>1000</v>
      </c>
      <c r="B4017" s="20">
        <v>1325</v>
      </c>
      <c r="C4017" s="21">
        <v>0.23933021146142699</v>
      </c>
      <c r="D4017" s="21">
        <v>0.42468489610403498</v>
      </c>
      <c r="E4017" s="21">
        <v>0.21221644799126199</v>
      </c>
      <c r="F4017" s="21">
        <v>1.1285326758834999</v>
      </c>
      <c r="G4017" s="21">
        <v>1.99725824163387</v>
      </c>
      <c r="H4017" s="21">
        <v>0.99911353125267099</v>
      </c>
      <c r="I4017" s="10" t="str">
        <f>Table[[#This Row],[Solar]]&amp;Table[[#This Row],[Wind]]</f>
        <v>10001325</v>
      </c>
    </row>
    <row r="4018" spans="1:9" x14ac:dyDescent="0.3">
      <c r="A4018" s="19">
        <v>1025</v>
      </c>
      <c r="B4018" s="20">
        <v>1325</v>
      </c>
      <c r="C4018" s="21">
        <v>0.24172849013922099</v>
      </c>
      <c r="D4018" s="21">
        <v>0.42639408077364099</v>
      </c>
      <c r="E4018" s="21">
        <v>0.215491898487435</v>
      </c>
      <c r="F4018" s="21">
        <v>1.1415581198970399</v>
      </c>
      <c r="G4018" s="21">
        <v>2.00646445286467</v>
      </c>
      <c r="H4018" s="21">
        <v>1.0165204586443599</v>
      </c>
      <c r="I4018" s="10" t="str">
        <f>Table[[#This Row],[Solar]]&amp;Table[[#This Row],[Wind]]</f>
        <v>10251325</v>
      </c>
    </row>
    <row r="4019" spans="1:9" x14ac:dyDescent="0.3">
      <c r="A4019" s="19">
        <v>1050</v>
      </c>
      <c r="B4019" s="20">
        <v>1325</v>
      </c>
      <c r="C4019" s="21">
        <v>0.24412676881701401</v>
      </c>
      <c r="D4019" s="21">
        <v>0.42810326544324701</v>
      </c>
      <c r="E4019" s="21">
        <v>0.218767348983609</v>
      </c>
      <c r="F4019" s="21">
        <v>1.1545835639105799</v>
      </c>
      <c r="G4019" s="21">
        <v>2.0156706640954698</v>
      </c>
      <c r="H4019" s="21">
        <v>1.03392738603606</v>
      </c>
      <c r="I4019" s="10" t="str">
        <f>Table[[#This Row],[Solar]]&amp;Table[[#This Row],[Wind]]</f>
        <v>10501325</v>
      </c>
    </row>
    <row r="4020" spans="1:9" x14ac:dyDescent="0.3">
      <c r="A4020" s="19">
        <v>1075</v>
      </c>
      <c r="B4020" s="20">
        <v>1325</v>
      </c>
      <c r="C4020" s="21">
        <v>0.246525047494807</v>
      </c>
      <c r="D4020" s="21">
        <v>0.42981245011285202</v>
      </c>
      <c r="E4020" s="21">
        <v>0.222042799479782</v>
      </c>
      <c r="F4020" s="21">
        <v>1.1676090079241199</v>
      </c>
      <c r="G4020" s="21">
        <v>2.02487687532627</v>
      </c>
      <c r="H4020" s="21">
        <v>1.05133431342776</v>
      </c>
      <c r="I4020" s="10" t="str">
        <f>Table[[#This Row],[Solar]]&amp;Table[[#This Row],[Wind]]</f>
        <v>10751325</v>
      </c>
    </row>
    <row r="4021" spans="1:9" x14ac:dyDescent="0.3">
      <c r="A4021" s="19">
        <v>1100</v>
      </c>
      <c r="B4021" s="20">
        <v>1325</v>
      </c>
      <c r="C4021" s="21">
        <v>0.24892332617259999</v>
      </c>
      <c r="D4021" s="21">
        <v>0.43152163478245797</v>
      </c>
      <c r="E4021" s="21">
        <v>0.22531824997595501</v>
      </c>
      <c r="F4021" s="21">
        <v>1.1806344519376499</v>
      </c>
      <c r="G4021" s="21">
        <v>2.0340830865570698</v>
      </c>
      <c r="H4021" s="21">
        <v>1.0687412408194601</v>
      </c>
      <c r="I4021" s="10" t="str">
        <f>Table[[#This Row],[Solar]]&amp;Table[[#This Row],[Wind]]</f>
        <v>11001325</v>
      </c>
    </row>
    <row r="4022" spans="1:9" x14ac:dyDescent="0.3">
      <c r="A4022" s="19">
        <v>1125</v>
      </c>
      <c r="B4022" s="20">
        <v>1325</v>
      </c>
      <c r="C4022" s="21">
        <v>0.25132160485039301</v>
      </c>
      <c r="D4022" s="21">
        <v>0.43323081945206299</v>
      </c>
      <c r="E4022" s="21">
        <v>0.22859370047212901</v>
      </c>
      <c r="F4022" s="21">
        <v>1.1936598959511899</v>
      </c>
      <c r="G4022" s="21">
        <v>2.0432892977878598</v>
      </c>
      <c r="H4022" s="21">
        <v>1.08614816821116</v>
      </c>
      <c r="I4022" s="10" t="str">
        <f>Table[[#This Row],[Solar]]&amp;Table[[#This Row],[Wind]]</f>
        <v>11251325</v>
      </c>
    </row>
    <row r="4023" spans="1:9" x14ac:dyDescent="0.3">
      <c r="A4023" s="19">
        <v>1150</v>
      </c>
      <c r="B4023" s="20">
        <v>1325</v>
      </c>
      <c r="C4023" s="21">
        <v>0.25371988352818597</v>
      </c>
      <c r="D4023" s="21">
        <v>0.434940004121669</v>
      </c>
      <c r="E4023" s="21">
        <v>0.23186915096830199</v>
      </c>
      <c r="F4023" s="21">
        <v>1.2066853399647299</v>
      </c>
      <c r="G4023" s="21">
        <v>2.0524955090186601</v>
      </c>
      <c r="H4023" s="21">
        <v>1.1035550956028599</v>
      </c>
      <c r="I4023" s="10" t="str">
        <f>Table[[#This Row],[Solar]]&amp;Table[[#This Row],[Wind]]</f>
        <v>11501325</v>
      </c>
    </row>
    <row r="4024" spans="1:9" x14ac:dyDescent="0.3">
      <c r="A4024" s="19">
        <v>1175</v>
      </c>
      <c r="B4024" s="20">
        <v>1325</v>
      </c>
      <c r="C4024" s="21">
        <v>0.25611816220597899</v>
      </c>
      <c r="D4024" s="21">
        <v>0.43664918879127501</v>
      </c>
      <c r="E4024" s="21">
        <v>0.23514460146447499</v>
      </c>
      <c r="F4024" s="21">
        <v>1.2197107839782699</v>
      </c>
      <c r="G4024" s="21">
        <v>2.0617017202494599</v>
      </c>
      <c r="H4024" s="21">
        <v>1.12096202299456</v>
      </c>
      <c r="I4024" s="10" t="str">
        <f>Table[[#This Row],[Solar]]&amp;Table[[#This Row],[Wind]]</f>
        <v>11751325</v>
      </c>
    </row>
    <row r="4025" spans="1:9" x14ac:dyDescent="0.3">
      <c r="A4025" s="19">
        <v>0</v>
      </c>
      <c r="B4025" s="20">
        <v>1350</v>
      </c>
      <c r="C4025" s="21">
        <v>0.25310638296157101</v>
      </c>
      <c r="D4025" s="21">
        <v>0.50030977145731703</v>
      </c>
      <c r="E4025" s="21">
        <v>0.17991871634242601</v>
      </c>
      <c r="F4025" s="21">
        <v>1.2412758356457201</v>
      </c>
      <c r="G4025" s="21">
        <v>2.4506615671183898</v>
      </c>
      <c r="H4025" s="21">
        <v>0.88690155250315295</v>
      </c>
      <c r="I4025" s="10" t="str">
        <f>Table[[#This Row],[Solar]]&amp;Table[[#This Row],[Wind]]</f>
        <v>01350</v>
      </c>
    </row>
    <row r="4026" spans="1:9" x14ac:dyDescent="0.3">
      <c r="A4026" s="19">
        <v>25</v>
      </c>
      <c r="B4026" s="20">
        <v>1350</v>
      </c>
      <c r="C4026" s="21">
        <v>0.24957810532817601</v>
      </c>
      <c r="D4026" s="21">
        <v>0.49263669655850301</v>
      </c>
      <c r="E4026" s="21">
        <v>0.17816174558901601</v>
      </c>
      <c r="F4026" s="21">
        <v>1.2243364059391699</v>
      </c>
      <c r="G4026" s="21">
        <v>2.4139958936964399</v>
      </c>
      <c r="H4026" s="21">
        <v>0.87838073041230902</v>
      </c>
      <c r="I4026" s="10" t="str">
        <f>Table[[#This Row],[Solar]]&amp;Table[[#This Row],[Wind]]</f>
        <v>251350</v>
      </c>
    </row>
    <row r="4027" spans="1:9" x14ac:dyDescent="0.3">
      <c r="A4027" s="19">
        <v>50</v>
      </c>
      <c r="B4027" s="20">
        <v>1350</v>
      </c>
      <c r="C4027" s="21">
        <v>0.24604982769478001</v>
      </c>
      <c r="D4027" s="21">
        <v>0.48496362165968798</v>
      </c>
      <c r="E4027" s="21">
        <v>0.17640477483560699</v>
      </c>
      <c r="F4027" s="21">
        <v>1.20739697623262</v>
      </c>
      <c r="G4027" s="21">
        <v>2.3773302202744899</v>
      </c>
      <c r="H4027" s="21">
        <v>0.86985990832146698</v>
      </c>
      <c r="I4027" s="10" t="str">
        <f>Table[[#This Row],[Solar]]&amp;Table[[#This Row],[Wind]]</f>
        <v>501350</v>
      </c>
    </row>
    <row r="4028" spans="1:9" x14ac:dyDescent="0.3">
      <c r="A4028" s="19">
        <v>75</v>
      </c>
      <c r="B4028" s="20">
        <v>1350</v>
      </c>
      <c r="C4028" s="21">
        <v>0.24252155006138501</v>
      </c>
      <c r="D4028" s="21">
        <v>0.47729054676087301</v>
      </c>
      <c r="E4028" s="21">
        <v>0.17464780408219699</v>
      </c>
      <c r="F4028" s="21">
        <v>1.1904575465260601</v>
      </c>
      <c r="G4028" s="21">
        <v>2.3406645468525298</v>
      </c>
      <c r="H4028" s="21">
        <v>0.86133908623062305</v>
      </c>
      <c r="I4028" s="10" t="str">
        <f>Table[[#This Row],[Solar]]&amp;Table[[#This Row],[Wind]]</f>
        <v>751350</v>
      </c>
    </row>
    <row r="4029" spans="1:9" x14ac:dyDescent="0.3">
      <c r="A4029" s="19">
        <v>100</v>
      </c>
      <c r="B4029" s="20">
        <v>1350</v>
      </c>
      <c r="C4029" s="21">
        <v>0.23899327242798901</v>
      </c>
      <c r="D4029" s="21">
        <v>0.46961747186205899</v>
      </c>
      <c r="E4029" s="21">
        <v>0.17289083332878799</v>
      </c>
      <c r="F4029" s="21">
        <v>1.1735181168195099</v>
      </c>
      <c r="G4029" s="21">
        <v>2.3039988734305799</v>
      </c>
      <c r="H4029" s="21">
        <v>0.85281826413978001</v>
      </c>
      <c r="I4029" s="10" t="str">
        <f>Table[[#This Row],[Solar]]&amp;Table[[#This Row],[Wind]]</f>
        <v>1001350</v>
      </c>
    </row>
    <row r="4030" spans="1:9" x14ac:dyDescent="0.3">
      <c r="A4030" s="19">
        <v>125</v>
      </c>
      <c r="B4030" s="20">
        <v>1350</v>
      </c>
      <c r="C4030" s="21">
        <v>0.23546499479459401</v>
      </c>
      <c r="D4030" s="21">
        <v>0.46194439696324402</v>
      </c>
      <c r="E4030" s="21">
        <v>0.17113386257537799</v>
      </c>
      <c r="F4030" s="21">
        <v>1.15657868711296</v>
      </c>
      <c r="G4030" s="21">
        <v>2.2673332000086202</v>
      </c>
      <c r="H4030" s="21">
        <v>0.84429744204893697</v>
      </c>
      <c r="I4030" s="10" t="str">
        <f>Table[[#This Row],[Solar]]&amp;Table[[#This Row],[Wind]]</f>
        <v>1251350</v>
      </c>
    </row>
    <row r="4031" spans="1:9" x14ac:dyDescent="0.3">
      <c r="A4031" s="19">
        <v>150</v>
      </c>
      <c r="B4031" s="20">
        <v>1350</v>
      </c>
      <c r="C4031" s="21">
        <v>0.23193671716119801</v>
      </c>
      <c r="D4031" s="21">
        <v>0.45427132206442999</v>
      </c>
      <c r="E4031" s="21">
        <v>0.169376891821968</v>
      </c>
      <c r="F4031" s="21">
        <v>1.1396392574064</v>
      </c>
      <c r="G4031" s="21">
        <v>2.2306675265866698</v>
      </c>
      <c r="H4031" s="21">
        <v>0.83577661995809405</v>
      </c>
      <c r="I4031" s="10" t="str">
        <f>Table[[#This Row],[Solar]]&amp;Table[[#This Row],[Wind]]</f>
        <v>1501350</v>
      </c>
    </row>
    <row r="4032" spans="1:9" x14ac:dyDescent="0.3">
      <c r="A4032" s="19">
        <v>175</v>
      </c>
      <c r="B4032" s="20">
        <v>1350</v>
      </c>
      <c r="C4032" s="21">
        <v>0.23186921423642701</v>
      </c>
      <c r="D4032" s="21">
        <v>0.45308712393381101</v>
      </c>
      <c r="E4032" s="21">
        <v>0.17042181020557101</v>
      </c>
      <c r="F4032" s="21">
        <v>1.1375689366606601</v>
      </c>
      <c r="G4032" s="21">
        <v>2.2219141257580102</v>
      </c>
      <c r="H4032" s="21">
        <v>0.839105901320506</v>
      </c>
      <c r="I4032" s="10" t="str">
        <f>Table[[#This Row],[Solar]]&amp;Table[[#This Row],[Wind]]</f>
        <v>1751350</v>
      </c>
    </row>
    <row r="4033" spans="1:9" x14ac:dyDescent="0.3">
      <c r="A4033" s="19">
        <v>200</v>
      </c>
      <c r="B4033" s="20">
        <v>1350</v>
      </c>
      <c r="C4033" s="21">
        <v>0.231801711311655</v>
      </c>
      <c r="D4033" s="21">
        <v>0.45190292580319202</v>
      </c>
      <c r="E4033" s="21">
        <v>0.171466728589174</v>
      </c>
      <c r="F4033" s="21">
        <v>1.1354986159149301</v>
      </c>
      <c r="G4033" s="21">
        <v>2.2131607249293399</v>
      </c>
      <c r="H4033" s="21">
        <v>0.84243518268291795</v>
      </c>
      <c r="I4033" s="10" t="str">
        <f>Table[[#This Row],[Solar]]&amp;Table[[#This Row],[Wind]]</f>
        <v>2001350</v>
      </c>
    </row>
    <row r="4034" spans="1:9" x14ac:dyDescent="0.3">
      <c r="A4034" s="19">
        <v>225</v>
      </c>
      <c r="B4034" s="20">
        <v>1350</v>
      </c>
      <c r="C4034" s="21">
        <v>0.23173420838688299</v>
      </c>
      <c r="D4034" s="21">
        <v>0.45071872767257298</v>
      </c>
      <c r="E4034" s="21">
        <v>0.17251164697277599</v>
      </c>
      <c r="F4034" s="21">
        <v>1.1334282951691901</v>
      </c>
      <c r="G4034" s="21">
        <v>2.2044073241006799</v>
      </c>
      <c r="H4034" s="21">
        <v>0.84576446404532901</v>
      </c>
      <c r="I4034" s="10" t="str">
        <f>Table[[#This Row],[Solar]]&amp;Table[[#This Row],[Wind]]</f>
        <v>2251350</v>
      </c>
    </row>
    <row r="4035" spans="1:9" x14ac:dyDescent="0.3">
      <c r="A4035" s="19">
        <v>250</v>
      </c>
      <c r="B4035" s="20">
        <v>1350</v>
      </c>
      <c r="C4035" s="21">
        <v>0.23166670546211199</v>
      </c>
      <c r="D4035" s="21">
        <v>0.449534529541954</v>
      </c>
      <c r="E4035" s="21">
        <v>0.17355656535637901</v>
      </c>
      <c r="F4035" s="21">
        <v>1.1313579744234501</v>
      </c>
      <c r="G4035" s="21">
        <v>2.1956539232720198</v>
      </c>
      <c r="H4035" s="21">
        <v>0.84909374540774096</v>
      </c>
      <c r="I4035" s="10" t="str">
        <f>Table[[#This Row],[Solar]]&amp;Table[[#This Row],[Wind]]</f>
        <v>2501350</v>
      </c>
    </row>
    <row r="4036" spans="1:9" x14ac:dyDescent="0.3">
      <c r="A4036" s="19">
        <v>275</v>
      </c>
      <c r="B4036" s="20">
        <v>1350</v>
      </c>
      <c r="C4036" s="21">
        <v>0.23159920253734001</v>
      </c>
      <c r="D4036" s="21">
        <v>0.44835033141133501</v>
      </c>
      <c r="E4036" s="21">
        <v>0.17460148373998199</v>
      </c>
      <c r="F4036" s="21">
        <v>1.1292876536777201</v>
      </c>
      <c r="G4036" s="21">
        <v>2.18690052244335</v>
      </c>
      <c r="H4036" s="21">
        <v>0.85242302677015303</v>
      </c>
      <c r="I4036" s="10" t="str">
        <f>Table[[#This Row],[Solar]]&amp;Table[[#This Row],[Wind]]</f>
        <v>2751350</v>
      </c>
    </row>
    <row r="4037" spans="1:9" x14ac:dyDescent="0.3">
      <c r="A4037" s="19">
        <v>300</v>
      </c>
      <c r="B4037" s="20">
        <v>1350</v>
      </c>
      <c r="C4037" s="21">
        <v>0.231531699612569</v>
      </c>
      <c r="D4037" s="21">
        <v>0.44716613328071603</v>
      </c>
      <c r="E4037" s="21">
        <v>0.17564640212358501</v>
      </c>
      <c r="F4037" s="21">
        <v>1.1272173329319799</v>
      </c>
      <c r="G4037" s="21">
        <v>2.1781471216146899</v>
      </c>
      <c r="H4037" s="21">
        <v>0.85575230813256498</v>
      </c>
      <c r="I4037" s="10" t="str">
        <f>Table[[#This Row],[Solar]]&amp;Table[[#This Row],[Wind]]</f>
        <v>3001350</v>
      </c>
    </row>
    <row r="4038" spans="1:9" x14ac:dyDescent="0.3">
      <c r="A4038" s="19">
        <v>325</v>
      </c>
      <c r="B4038" s="20">
        <v>1350</v>
      </c>
      <c r="C4038" s="21">
        <v>0.231464196687797</v>
      </c>
      <c r="D4038" s="21">
        <v>0.44598193515009699</v>
      </c>
      <c r="E4038" s="21">
        <v>0.176691320507187</v>
      </c>
      <c r="F4038" s="21">
        <v>1.1251470121862399</v>
      </c>
      <c r="G4038" s="21">
        <v>2.1693937207860299</v>
      </c>
      <c r="H4038" s="21">
        <v>0.85908158949497604</v>
      </c>
      <c r="I4038" s="10" t="str">
        <f>Table[[#This Row],[Solar]]&amp;Table[[#This Row],[Wind]]</f>
        <v>3251350</v>
      </c>
    </row>
    <row r="4039" spans="1:9" x14ac:dyDescent="0.3">
      <c r="A4039" s="19">
        <v>350</v>
      </c>
      <c r="B4039" s="20">
        <v>1350</v>
      </c>
      <c r="C4039" s="21">
        <v>0.23139669376302599</v>
      </c>
      <c r="D4039" s="21">
        <v>0.444797737019478</v>
      </c>
      <c r="E4039" s="21">
        <v>0.17773623889078999</v>
      </c>
      <c r="F4039" s="21">
        <v>1.1230766914404999</v>
      </c>
      <c r="G4039" s="21">
        <v>2.1606403199573601</v>
      </c>
      <c r="H4039" s="21">
        <v>0.86241087085738799</v>
      </c>
      <c r="I4039" s="10" t="str">
        <f>Table[[#This Row],[Solar]]&amp;Table[[#This Row],[Wind]]</f>
        <v>3501350</v>
      </c>
    </row>
    <row r="4040" spans="1:9" x14ac:dyDescent="0.3">
      <c r="A4040" s="19">
        <v>375</v>
      </c>
      <c r="B4040" s="20">
        <v>1350</v>
      </c>
      <c r="C4040" s="21">
        <v>0.23132919083825401</v>
      </c>
      <c r="D4040" s="21">
        <v>0.44361353888885902</v>
      </c>
      <c r="E4040" s="21">
        <v>0.178781157274393</v>
      </c>
      <c r="F4040" s="21">
        <v>1.1210063706947699</v>
      </c>
      <c r="G4040" s="21">
        <v>2.1518869191287</v>
      </c>
      <c r="H4040" s="21">
        <v>0.86574015221980005</v>
      </c>
      <c r="I4040" s="10" t="str">
        <f>Table[[#This Row],[Solar]]&amp;Table[[#This Row],[Wind]]</f>
        <v>3751350</v>
      </c>
    </row>
    <row r="4041" spans="1:9" x14ac:dyDescent="0.3">
      <c r="A4041" s="19">
        <v>400</v>
      </c>
      <c r="B4041" s="20">
        <v>1350</v>
      </c>
      <c r="C4041" s="21">
        <v>0.23126168791348201</v>
      </c>
      <c r="D4041" s="21">
        <v>0.44242934075823998</v>
      </c>
      <c r="E4041" s="21">
        <v>0.17982607565799499</v>
      </c>
      <c r="F4041" s="21">
        <v>1.11893604994903</v>
      </c>
      <c r="G4041" s="21">
        <v>2.14313351830004</v>
      </c>
      <c r="H4041" s="21">
        <v>0.869069433582212</v>
      </c>
      <c r="I4041" s="10" t="str">
        <f>Table[[#This Row],[Solar]]&amp;Table[[#This Row],[Wind]]</f>
        <v>4001350</v>
      </c>
    </row>
    <row r="4042" spans="1:9" x14ac:dyDescent="0.3">
      <c r="A4042" s="19">
        <v>425</v>
      </c>
      <c r="B4042" s="20">
        <v>1350</v>
      </c>
      <c r="C4042" s="21">
        <v>0.231194184988711</v>
      </c>
      <c r="D4042" s="21">
        <v>0.44124514262762099</v>
      </c>
      <c r="E4042" s="21">
        <v>0.18087099404159801</v>
      </c>
      <c r="F4042" s="21">
        <v>1.11686572920329</v>
      </c>
      <c r="G4042" s="21">
        <v>2.1343801174713701</v>
      </c>
      <c r="H4042" s="21">
        <v>0.87239871494462295</v>
      </c>
      <c r="I4042" s="10" t="str">
        <f>Table[[#This Row],[Solar]]&amp;Table[[#This Row],[Wind]]</f>
        <v>4251350</v>
      </c>
    </row>
    <row r="4043" spans="1:9" x14ac:dyDescent="0.3">
      <c r="A4043" s="19">
        <v>450</v>
      </c>
      <c r="B4043" s="20">
        <v>1350</v>
      </c>
      <c r="C4043" s="21">
        <v>0.23112668206393899</v>
      </c>
      <c r="D4043" s="21">
        <v>0.440060944497002</v>
      </c>
      <c r="E4043" s="21">
        <v>0.181915912425201</v>
      </c>
      <c r="F4043" s="21">
        <v>1.11479540845756</v>
      </c>
      <c r="G4043" s="21">
        <v>2.1256267166427101</v>
      </c>
      <c r="H4043" s="21">
        <v>0.87572799630703502</v>
      </c>
      <c r="I4043" s="10" t="str">
        <f>Table[[#This Row],[Solar]]&amp;Table[[#This Row],[Wind]]</f>
        <v>4501350</v>
      </c>
    </row>
    <row r="4044" spans="1:9" x14ac:dyDescent="0.3">
      <c r="A4044" s="19">
        <v>475</v>
      </c>
      <c r="B4044" s="20">
        <v>1350</v>
      </c>
      <c r="C4044" s="21">
        <v>0.23105917913916801</v>
      </c>
      <c r="D4044" s="21">
        <v>0.43887674636638302</v>
      </c>
      <c r="E4044" s="21">
        <v>0.18296083080880299</v>
      </c>
      <c r="F4044" s="21">
        <v>1.11272508771182</v>
      </c>
      <c r="G4044" s="21">
        <v>2.11687331581405</v>
      </c>
      <c r="H4044" s="21">
        <v>0.87905727766944697</v>
      </c>
      <c r="I4044" s="10" t="str">
        <f>Table[[#This Row],[Solar]]&amp;Table[[#This Row],[Wind]]</f>
        <v>4751350</v>
      </c>
    </row>
    <row r="4045" spans="1:9" x14ac:dyDescent="0.3">
      <c r="A4045" s="19">
        <v>500</v>
      </c>
      <c r="B4045" s="20">
        <v>1350</v>
      </c>
      <c r="C4045" s="21">
        <v>0.23099167621439601</v>
      </c>
      <c r="D4045" s="21">
        <v>0.43769254823576398</v>
      </c>
      <c r="E4045" s="21">
        <v>0.184005749192406</v>
      </c>
      <c r="F4045" s="21">
        <v>1.11065476696608</v>
      </c>
      <c r="G4045" s="21">
        <v>2.10811991498539</v>
      </c>
      <c r="H4045" s="21">
        <v>0.88238655903185803</v>
      </c>
      <c r="I4045" s="10" t="str">
        <f>Table[[#This Row],[Solar]]&amp;Table[[#This Row],[Wind]]</f>
        <v>5001350</v>
      </c>
    </row>
    <row r="4046" spans="1:9" x14ac:dyDescent="0.3">
      <c r="A4046" s="19">
        <v>525</v>
      </c>
      <c r="B4046" s="20">
        <v>1350</v>
      </c>
      <c r="C4046" s="21">
        <v>0.230924173289624</v>
      </c>
      <c r="D4046" s="21">
        <v>0.43650835010514499</v>
      </c>
      <c r="E4046" s="21">
        <v>0.18505066757600899</v>
      </c>
      <c r="F4046" s="21">
        <v>1.10858444622034</v>
      </c>
      <c r="G4046" s="21">
        <v>2.0993665141567202</v>
      </c>
      <c r="H4046" s="21">
        <v>0.88571584039426998</v>
      </c>
      <c r="I4046" s="10" t="str">
        <f>Table[[#This Row],[Solar]]&amp;Table[[#This Row],[Wind]]</f>
        <v>5251350</v>
      </c>
    </row>
    <row r="4047" spans="1:9" x14ac:dyDescent="0.3">
      <c r="A4047" s="19">
        <v>550</v>
      </c>
      <c r="B4047" s="20">
        <v>1350</v>
      </c>
      <c r="C4047" s="21">
        <v>0.23085667036485299</v>
      </c>
      <c r="D4047" s="21">
        <v>0.43532415197452601</v>
      </c>
      <c r="E4047" s="21">
        <v>0.18609558595961201</v>
      </c>
      <c r="F4047" s="21">
        <v>1.10651412547461</v>
      </c>
      <c r="G4047" s="21">
        <v>2.0906131133280601</v>
      </c>
      <c r="H4047" s="21">
        <v>0.88904512175668204</v>
      </c>
      <c r="I4047" s="10" t="str">
        <f>Table[[#This Row],[Solar]]&amp;Table[[#This Row],[Wind]]</f>
        <v>5501350</v>
      </c>
    </row>
    <row r="4048" spans="1:9" x14ac:dyDescent="0.3">
      <c r="A4048" s="19">
        <v>575</v>
      </c>
      <c r="B4048" s="20">
        <v>1350</v>
      </c>
      <c r="C4048" s="21">
        <v>0.23078916744008099</v>
      </c>
      <c r="D4048" s="21">
        <v>0.43413995384390702</v>
      </c>
      <c r="E4048" s="21">
        <v>0.187140504343214</v>
      </c>
      <c r="F4048" s="21">
        <v>1.10444380472887</v>
      </c>
      <c r="G4048" s="21">
        <v>2.0818597124994001</v>
      </c>
      <c r="H4048" s="21">
        <v>0.892374403119094</v>
      </c>
      <c r="I4048" s="10" t="str">
        <f>Table[[#This Row],[Solar]]&amp;Table[[#This Row],[Wind]]</f>
        <v>5751350</v>
      </c>
    </row>
    <row r="4049" spans="1:9" x14ac:dyDescent="0.3">
      <c r="A4049" s="19">
        <v>600</v>
      </c>
      <c r="B4049" s="20">
        <v>1350</v>
      </c>
      <c r="C4049" s="21">
        <v>0.23072166451531001</v>
      </c>
      <c r="D4049" s="21">
        <v>0.43295575571328798</v>
      </c>
      <c r="E4049" s="21">
        <v>0.18818542272681699</v>
      </c>
      <c r="F4049" s="21">
        <v>1.1023734839831301</v>
      </c>
      <c r="G4049" s="21">
        <v>2.0731063116707298</v>
      </c>
      <c r="H4049" s="21">
        <v>0.89570368448150595</v>
      </c>
      <c r="I4049" s="10" t="str">
        <f>Table[[#This Row],[Solar]]&amp;Table[[#This Row],[Wind]]</f>
        <v>6001350</v>
      </c>
    </row>
    <row r="4050" spans="1:9" x14ac:dyDescent="0.3">
      <c r="A4050" s="19">
        <v>625</v>
      </c>
      <c r="B4050" s="20">
        <v>1350</v>
      </c>
      <c r="C4050" s="21">
        <v>0.230654161590538</v>
      </c>
      <c r="D4050" s="21">
        <v>0.431771557582669</v>
      </c>
      <c r="E4050" s="21">
        <v>0.18923034111042</v>
      </c>
      <c r="F4050" s="21">
        <v>1.1003031632374001</v>
      </c>
      <c r="G4050" s="21">
        <v>2.0643529108420702</v>
      </c>
      <c r="H4050" s="21">
        <v>0.89903296584391701</v>
      </c>
      <c r="I4050" s="10" t="str">
        <f>Table[[#This Row],[Solar]]&amp;Table[[#This Row],[Wind]]</f>
        <v>6251350</v>
      </c>
    </row>
    <row r="4051" spans="1:9" x14ac:dyDescent="0.3">
      <c r="A4051" s="19">
        <v>650</v>
      </c>
      <c r="B4051" s="20">
        <v>1350</v>
      </c>
      <c r="C4051" s="21">
        <v>0.230586658665767</v>
      </c>
      <c r="D4051" s="21">
        <v>0.43058735945205101</v>
      </c>
      <c r="E4051" s="21">
        <v>0.19027525949402199</v>
      </c>
      <c r="F4051" s="21">
        <v>1.0982328424916601</v>
      </c>
      <c r="G4051" s="21">
        <v>2.0555995100134101</v>
      </c>
      <c r="H4051" s="21">
        <v>0.90236224720632896</v>
      </c>
      <c r="I4051" s="10" t="str">
        <f>Table[[#This Row],[Solar]]&amp;Table[[#This Row],[Wind]]</f>
        <v>6501350</v>
      </c>
    </row>
    <row r="4052" spans="1:9" x14ac:dyDescent="0.3">
      <c r="A4052" s="19">
        <v>675</v>
      </c>
      <c r="B4052" s="20">
        <v>1350</v>
      </c>
      <c r="C4052" s="21">
        <v>0.23051915574099499</v>
      </c>
      <c r="D4052" s="21">
        <v>0.42940316132143203</v>
      </c>
      <c r="E4052" s="21">
        <v>0.19132017787762501</v>
      </c>
      <c r="F4052" s="21">
        <v>1.0961625217459201</v>
      </c>
      <c r="G4052" s="21">
        <v>2.0468461091847399</v>
      </c>
      <c r="H4052" s="21">
        <v>0.90569152856874102</v>
      </c>
      <c r="I4052" s="10" t="str">
        <f>Table[[#This Row],[Solar]]&amp;Table[[#This Row],[Wind]]</f>
        <v>6751350</v>
      </c>
    </row>
    <row r="4053" spans="1:9" x14ac:dyDescent="0.3">
      <c r="A4053" s="19">
        <v>700</v>
      </c>
      <c r="B4053" s="20">
        <v>1350</v>
      </c>
      <c r="C4053" s="21">
        <v>0.23045165281622301</v>
      </c>
      <c r="D4053" s="21">
        <v>0.42821896319081298</v>
      </c>
      <c r="E4053" s="21">
        <v>0.192365096261228</v>
      </c>
      <c r="F4053" s="21">
        <v>1.0940922010001799</v>
      </c>
      <c r="G4053" s="21">
        <v>2.0380927083560798</v>
      </c>
      <c r="H4053" s="21">
        <v>0.90902080993115297</v>
      </c>
      <c r="I4053" s="10" t="str">
        <f>Table[[#This Row],[Solar]]&amp;Table[[#This Row],[Wind]]</f>
        <v>7001350</v>
      </c>
    </row>
    <row r="4054" spans="1:9" x14ac:dyDescent="0.3">
      <c r="A4054" s="19">
        <v>725</v>
      </c>
      <c r="B4054" s="20">
        <v>1350</v>
      </c>
      <c r="C4054" s="21">
        <v>0.23038414989145201</v>
      </c>
      <c r="D4054" s="21">
        <v>0.427034765060194</v>
      </c>
      <c r="E4054" s="21">
        <v>0.19341001464482999</v>
      </c>
      <c r="F4054" s="21">
        <v>1.0920218802544499</v>
      </c>
      <c r="G4054" s="21">
        <v>2.0293393075274202</v>
      </c>
      <c r="H4054" s="21">
        <v>0.91235009129356404</v>
      </c>
      <c r="I4054" s="10" t="str">
        <f>Table[[#This Row],[Solar]]&amp;Table[[#This Row],[Wind]]</f>
        <v>7251350</v>
      </c>
    </row>
    <row r="4055" spans="1:9" x14ac:dyDescent="0.3">
      <c r="A4055" s="19">
        <v>750</v>
      </c>
      <c r="B4055" s="20">
        <v>1350</v>
      </c>
      <c r="C4055" s="21">
        <v>0.23031664696668</v>
      </c>
      <c r="D4055" s="21">
        <v>0.42585056692957501</v>
      </c>
      <c r="E4055" s="21">
        <v>0.194454933028433</v>
      </c>
      <c r="F4055" s="21">
        <v>1.0899515595087099</v>
      </c>
      <c r="G4055" s="21">
        <v>2.0205859066987499</v>
      </c>
      <c r="H4055" s="21">
        <v>0.91567937265597599</v>
      </c>
      <c r="I4055" s="10" t="str">
        <f>Table[[#This Row],[Solar]]&amp;Table[[#This Row],[Wind]]</f>
        <v>7501350</v>
      </c>
    </row>
    <row r="4056" spans="1:9" x14ac:dyDescent="0.3">
      <c r="A4056" s="19">
        <v>775</v>
      </c>
      <c r="B4056" s="20">
        <v>1350</v>
      </c>
      <c r="C4056" s="21">
        <v>0.23271492564447299</v>
      </c>
      <c r="D4056" s="21">
        <v>0.42755975159918003</v>
      </c>
      <c r="E4056" s="21">
        <v>0.19773038352460601</v>
      </c>
      <c r="F4056" s="21">
        <v>1.1029770035222499</v>
      </c>
      <c r="G4056" s="21">
        <v>2.0297921179295502</v>
      </c>
      <c r="H4056" s="21">
        <v>0.93308630004767401</v>
      </c>
      <c r="I4056" s="10" t="str">
        <f>Table[[#This Row],[Solar]]&amp;Table[[#This Row],[Wind]]</f>
        <v>7751350</v>
      </c>
    </row>
    <row r="4057" spans="1:9" x14ac:dyDescent="0.3">
      <c r="A4057" s="19">
        <v>800</v>
      </c>
      <c r="B4057" s="20">
        <v>1350</v>
      </c>
      <c r="C4057" s="21">
        <v>0.23511320432226601</v>
      </c>
      <c r="D4057" s="21">
        <v>0.42926893626878598</v>
      </c>
      <c r="E4057" s="21">
        <v>0.20100583402078001</v>
      </c>
      <c r="F4057" s="21">
        <v>1.1160024475357899</v>
      </c>
      <c r="G4057" s="21">
        <v>2.03899832916035</v>
      </c>
      <c r="H4057" s="21">
        <v>0.95049322743937203</v>
      </c>
      <c r="I4057" s="10" t="str">
        <f>Table[[#This Row],[Solar]]&amp;Table[[#This Row],[Wind]]</f>
        <v>8001350</v>
      </c>
    </row>
    <row r="4058" spans="1:9" x14ac:dyDescent="0.3">
      <c r="A4058" s="19">
        <v>825</v>
      </c>
      <c r="B4058" s="20">
        <v>1350</v>
      </c>
      <c r="C4058" s="21">
        <v>0.237511483000059</v>
      </c>
      <c r="D4058" s="21">
        <v>0.430978120938392</v>
      </c>
      <c r="E4058" s="21">
        <v>0.20428128451695299</v>
      </c>
      <c r="F4058" s="21">
        <v>1.1290278915493299</v>
      </c>
      <c r="G4058" s="21">
        <v>2.0482045403911502</v>
      </c>
      <c r="H4058" s="21">
        <v>0.96790015483107095</v>
      </c>
      <c r="I4058" s="10" t="str">
        <f>Table[[#This Row],[Solar]]&amp;Table[[#This Row],[Wind]]</f>
        <v>8251350</v>
      </c>
    </row>
    <row r="4059" spans="1:9" x14ac:dyDescent="0.3">
      <c r="A4059" s="19">
        <v>850</v>
      </c>
      <c r="B4059" s="20">
        <v>1350</v>
      </c>
      <c r="C4059" s="21">
        <v>0.239909761677853</v>
      </c>
      <c r="D4059" s="21">
        <v>0.43268730560799701</v>
      </c>
      <c r="E4059" s="21">
        <v>0.20755673501312599</v>
      </c>
      <c r="F4059" s="21">
        <v>1.1420533355628599</v>
      </c>
      <c r="G4059" s="21">
        <v>2.05741075162195</v>
      </c>
      <c r="H4059" s="21">
        <v>0.98530708222276897</v>
      </c>
      <c r="I4059" s="10" t="str">
        <f>Table[[#This Row],[Solar]]&amp;Table[[#This Row],[Wind]]</f>
        <v>8501350</v>
      </c>
    </row>
    <row r="4060" spans="1:9" x14ac:dyDescent="0.3">
      <c r="A4060" s="19">
        <v>875</v>
      </c>
      <c r="B4060" s="20">
        <v>1350</v>
      </c>
      <c r="C4060" s="21">
        <v>0.24230804035564599</v>
      </c>
      <c r="D4060" s="21">
        <v>0.43439649027760302</v>
      </c>
      <c r="E4060" s="21">
        <v>0.2108321855093</v>
      </c>
      <c r="F4060" s="21">
        <v>1.1550787795763999</v>
      </c>
      <c r="G4060" s="21">
        <v>2.0666169628527502</v>
      </c>
      <c r="H4060" s="21">
        <v>1.00271400961446</v>
      </c>
      <c r="I4060" s="10" t="str">
        <f>Table[[#This Row],[Solar]]&amp;Table[[#This Row],[Wind]]</f>
        <v>8751350</v>
      </c>
    </row>
    <row r="4061" spans="1:9" x14ac:dyDescent="0.3">
      <c r="A4061" s="19">
        <v>900</v>
      </c>
      <c r="B4061" s="20">
        <v>1350</v>
      </c>
      <c r="C4061" s="21">
        <v>0.24470631903343901</v>
      </c>
      <c r="D4061" s="21">
        <v>0.43610567494720798</v>
      </c>
      <c r="E4061" s="21">
        <v>0.214107636005473</v>
      </c>
      <c r="F4061" s="21">
        <v>1.1681042235899399</v>
      </c>
      <c r="G4061" s="21">
        <v>2.07582317408355</v>
      </c>
      <c r="H4061" s="21">
        <v>1.0201209370061599</v>
      </c>
      <c r="I4061" s="10" t="str">
        <f>Table[[#This Row],[Solar]]&amp;Table[[#This Row],[Wind]]</f>
        <v>9001350</v>
      </c>
    </row>
    <row r="4062" spans="1:9" x14ac:dyDescent="0.3">
      <c r="A4062" s="19">
        <v>925</v>
      </c>
      <c r="B4062" s="20">
        <v>1350</v>
      </c>
      <c r="C4062" s="21">
        <v>0.247104597711232</v>
      </c>
      <c r="D4062" s="21">
        <v>0.43781485961681399</v>
      </c>
      <c r="E4062" s="21">
        <v>0.21738308650164601</v>
      </c>
      <c r="F4062" s="21">
        <v>1.1811296676034799</v>
      </c>
      <c r="G4062" s="21">
        <v>2.0850293853143498</v>
      </c>
      <c r="H4062" s="21">
        <v>1.03752786439786</v>
      </c>
      <c r="I4062" s="10" t="str">
        <f>Table[[#This Row],[Solar]]&amp;Table[[#This Row],[Wind]]</f>
        <v>9251350</v>
      </c>
    </row>
    <row r="4063" spans="1:9" x14ac:dyDescent="0.3">
      <c r="A4063" s="19">
        <v>950</v>
      </c>
      <c r="B4063" s="20">
        <v>1350</v>
      </c>
      <c r="C4063" s="21">
        <v>0.24950287638902499</v>
      </c>
      <c r="D4063" s="21">
        <v>0.43952404428642</v>
      </c>
      <c r="E4063" s="21">
        <v>0.22065853699782001</v>
      </c>
      <c r="F4063" s="21">
        <v>1.1941551116170199</v>
      </c>
      <c r="G4063" s="21">
        <v>2.09423559654515</v>
      </c>
      <c r="H4063" s="21">
        <v>1.05493479178956</v>
      </c>
      <c r="I4063" s="10" t="str">
        <f>Table[[#This Row],[Solar]]&amp;Table[[#This Row],[Wind]]</f>
        <v>9501350</v>
      </c>
    </row>
    <row r="4064" spans="1:9" x14ac:dyDescent="0.3">
      <c r="A4064" s="19">
        <v>975</v>
      </c>
      <c r="B4064" s="20">
        <v>1350</v>
      </c>
      <c r="C4064" s="21">
        <v>0.25190115506681798</v>
      </c>
      <c r="D4064" s="21">
        <v>0.44123322895602501</v>
      </c>
      <c r="E4064" s="21">
        <v>0.22393398749399299</v>
      </c>
      <c r="F4064" s="21">
        <v>1.2071805556305599</v>
      </c>
      <c r="G4064" s="21">
        <v>2.1034418077759498</v>
      </c>
      <c r="H4064" s="21">
        <v>1.0723417191812601</v>
      </c>
      <c r="I4064" s="10" t="str">
        <f>Table[[#This Row],[Solar]]&amp;Table[[#This Row],[Wind]]</f>
        <v>9751350</v>
      </c>
    </row>
    <row r="4065" spans="1:9" x14ac:dyDescent="0.3">
      <c r="A4065" s="19">
        <v>1000</v>
      </c>
      <c r="B4065" s="20">
        <v>1350</v>
      </c>
      <c r="C4065" s="21">
        <v>0.254299433744611</v>
      </c>
      <c r="D4065" s="21">
        <v>0.44294241362563103</v>
      </c>
      <c r="E4065" s="21">
        <v>0.22720943799016599</v>
      </c>
      <c r="F4065" s="21">
        <v>1.2202059996440999</v>
      </c>
      <c r="G4065" s="21">
        <v>2.1126480190067398</v>
      </c>
      <c r="H4065" s="21">
        <v>1.08974864657295</v>
      </c>
      <c r="I4065" s="10" t="str">
        <f>Table[[#This Row],[Solar]]&amp;Table[[#This Row],[Wind]]</f>
        <v>10001350</v>
      </c>
    </row>
    <row r="4066" spans="1:9" x14ac:dyDescent="0.3">
      <c r="A4066" s="19">
        <v>1025</v>
      </c>
      <c r="B4066" s="20">
        <v>1350</v>
      </c>
      <c r="C4066" s="21">
        <v>0.25669771242240402</v>
      </c>
      <c r="D4066" s="21">
        <v>0.44465159829523598</v>
      </c>
      <c r="E4066" s="21">
        <v>0.230484888486339</v>
      </c>
      <c r="F4066" s="21">
        <v>1.2332314436576299</v>
      </c>
      <c r="G4066" s="21">
        <v>2.1218542302375401</v>
      </c>
      <c r="H4066" s="21">
        <v>1.1071555739646499</v>
      </c>
      <c r="I4066" s="10" t="str">
        <f>Table[[#This Row],[Solar]]&amp;Table[[#This Row],[Wind]]</f>
        <v>10251350</v>
      </c>
    </row>
    <row r="4067" spans="1:9" x14ac:dyDescent="0.3">
      <c r="A4067" s="19">
        <v>1050</v>
      </c>
      <c r="B4067" s="20">
        <v>1350</v>
      </c>
      <c r="C4067" s="21">
        <v>0.25909599110019799</v>
      </c>
      <c r="D4067" s="21">
        <v>0.446360782964842</v>
      </c>
      <c r="E4067" s="21">
        <v>0.233760338982513</v>
      </c>
      <c r="F4067" s="21">
        <v>1.2462568876711699</v>
      </c>
      <c r="G4067" s="21">
        <v>2.1310604414683398</v>
      </c>
      <c r="H4067" s="21">
        <v>1.1245625013563501</v>
      </c>
      <c r="I4067" s="10" t="str">
        <f>Table[[#This Row],[Solar]]&amp;Table[[#This Row],[Wind]]</f>
        <v>10501350</v>
      </c>
    </row>
    <row r="4068" spans="1:9" x14ac:dyDescent="0.3">
      <c r="A4068" s="19">
        <v>1075</v>
      </c>
      <c r="B4068" s="20">
        <v>1350</v>
      </c>
      <c r="C4068" s="21">
        <v>0.26149426977799101</v>
      </c>
      <c r="D4068" s="21">
        <v>0.44806996763444701</v>
      </c>
      <c r="E4068" s="21">
        <v>0.237035789478686</v>
      </c>
      <c r="F4068" s="21">
        <v>1.2592823316847099</v>
      </c>
      <c r="G4068" s="21">
        <v>2.1402666526991401</v>
      </c>
      <c r="H4068" s="21">
        <v>1.14196942874805</v>
      </c>
      <c r="I4068" s="10" t="str">
        <f>Table[[#This Row],[Solar]]&amp;Table[[#This Row],[Wind]]</f>
        <v>10751350</v>
      </c>
    </row>
    <row r="4069" spans="1:9" x14ac:dyDescent="0.3">
      <c r="A4069" s="19">
        <v>1100</v>
      </c>
      <c r="B4069" s="20">
        <v>1350</v>
      </c>
      <c r="C4069" s="21">
        <v>0.26389254845578403</v>
      </c>
      <c r="D4069" s="21">
        <v>0.44977915230405302</v>
      </c>
      <c r="E4069" s="21">
        <v>0.24031123997485901</v>
      </c>
      <c r="F4069" s="21">
        <v>1.2723077756982499</v>
      </c>
      <c r="G4069" s="21">
        <v>2.1494728639299399</v>
      </c>
      <c r="H4069" s="21">
        <v>1.1593763561397501</v>
      </c>
      <c r="I4069" s="10" t="str">
        <f>Table[[#This Row],[Solar]]&amp;Table[[#This Row],[Wind]]</f>
        <v>11001350</v>
      </c>
    </row>
    <row r="4070" spans="1:9" x14ac:dyDescent="0.3">
      <c r="A4070" s="19">
        <v>1125</v>
      </c>
      <c r="B4070" s="20">
        <v>1350</v>
      </c>
      <c r="C4070" s="21">
        <v>0.26629082713357699</v>
      </c>
      <c r="D4070" s="21">
        <v>0.45148833697365898</v>
      </c>
      <c r="E4070" s="21">
        <v>0.24358669047103301</v>
      </c>
      <c r="F4070" s="21">
        <v>1.2853332197117899</v>
      </c>
      <c r="G4070" s="21">
        <v>2.1586790751607401</v>
      </c>
      <c r="H4070" s="21">
        <v>1.17678328353145</v>
      </c>
      <c r="I4070" s="10" t="str">
        <f>Table[[#This Row],[Solar]]&amp;Table[[#This Row],[Wind]]</f>
        <v>11251350</v>
      </c>
    </row>
    <row r="4071" spans="1:9" x14ac:dyDescent="0.3">
      <c r="A4071" s="19">
        <v>1150</v>
      </c>
      <c r="B4071" s="20">
        <v>1350</v>
      </c>
      <c r="C4071" s="21">
        <v>0.26868910581137001</v>
      </c>
      <c r="D4071" s="21">
        <v>0.45319752164326399</v>
      </c>
      <c r="E4071" s="21">
        <v>0.24686214096720599</v>
      </c>
      <c r="F4071" s="21">
        <v>1.2983586637253299</v>
      </c>
      <c r="G4071" s="21">
        <v>2.1678852863915399</v>
      </c>
      <c r="H4071" s="21">
        <v>1.1941902109231499</v>
      </c>
      <c r="I4071" s="10" t="str">
        <f>Table[[#This Row],[Solar]]&amp;Table[[#This Row],[Wind]]</f>
        <v>11501350</v>
      </c>
    </row>
    <row r="4072" spans="1:9" x14ac:dyDescent="0.3">
      <c r="A4072" s="19">
        <v>0</v>
      </c>
      <c r="B4072" s="20">
        <v>1375</v>
      </c>
      <c r="C4072" s="21">
        <v>0.252285922523308</v>
      </c>
      <c r="D4072" s="21">
        <v>0.49761149820959399</v>
      </c>
      <c r="E4072" s="21">
        <v>0.180957156641465</v>
      </c>
      <c r="F4072" s="21">
        <v>1.24260122664912</v>
      </c>
      <c r="G4072" s="21">
        <v>2.4483410116006699</v>
      </c>
      <c r="H4072" s="21">
        <v>0.89529833422375305</v>
      </c>
      <c r="I4072" s="10" t="str">
        <f>Table[[#This Row],[Solar]]&amp;Table[[#This Row],[Wind]]</f>
        <v>01375</v>
      </c>
    </row>
    <row r="4073" spans="1:9" x14ac:dyDescent="0.3">
      <c r="A4073" s="19">
        <v>25</v>
      </c>
      <c r="B4073" s="20">
        <v>1375</v>
      </c>
      <c r="C4073" s="21">
        <v>0.24875764488991201</v>
      </c>
      <c r="D4073" s="21">
        <v>0.48993842331078002</v>
      </c>
      <c r="E4073" s="21">
        <v>0.179200185888055</v>
      </c>
      <c r="F4073" s="21">
        <v>1.22566179694257</v>
      </c>
      <c r="G4073" s="21">
        <v>2.4116753381787102</v>
      </c>
      <c r="H4073" s="21">
        <v>0.88677751213291001</v>
      </c>
      <c r="I4073" s="10" t="str">
        <f>Table[[#This Row],[Solar]]&amp;Table[[#This Row],[Wind]]</f>
        <v>251375</v>
      </c>
    </row>
    <row r="4074" spans="1:9" x14ac:dyDescent="0.3">
      <c r="A4074" s="19">
        <v>50</v>
      </c>
      <c r="B4074" s="20">
        <v>1375</v>
      </c>
      <c r="C4074" s="21">
        <v>0.24522936725651701</v>
      </c>
      <c r="D4074" s="21">
        <v>0.482265348411965</v>
      </c>
      <c r="E4074" s="21">
        <v>0.177443215134645</v>
      </c>
      <c r="F4074" s="21">
        <v>1.2087223672360199</v>
      </c>
      <c r="G4074" s="21">
        <v>2.3750096647567598</v>
      </c>
      <c r="H4074" s="21">
        <v>0.87825669004206697</v>
      </c>
      <c r="I4074" s="10" t="str">
        <f>Table[[#This Row],[Solar]]&amp;Table[[#This Row],[Wind]]</f>
        <v>501375</v>
      </c>
    </row>
    <row r="4075" spans="1:9" x14ac:dyDescent="0.3">
      <c r="A4075" s="19">
        <v>75</v>
      </c>
      <c r="B4075" s="20">
        <v>1375</v>
      </c>
      <c r="C4075" s="21">
        <v>0.24170108962312101</v>
      </c>
      <c r="D4075" s="21">
        <v>0.47459227351314998</v>
      </c>
      <c r="E4075" s="21">
        <v>0.17568624438123601</v>
      </c>
      <c r="F4075" s="21">
        <v>1.19178293752946</v>
      </c>
      <c r="G4075" s="21">
        <v>2.3383439913348099</v>
      </c>
      <c r="H4075" s="21">
        <v>0.86973586795122404</v>
      </c>
      <c r="I4075" s="10" t="str">
        <f>Table[[#This Row],[Solar]]&amp;Table[[#This Row],[Wind]]</f>
        <v>751375</v>
      </c>
    </row>
    <row r="4076" spans="1:9" x14ac:dyDescent="0.3">
      <c r="A4076" s="19">
        <v>100</v>
      </c>
      <c r="B4076" s="20">
        <v>1375</v>
      </c>
      <c r="C4076" s="21">
        <v>0.23817281198972601</v>
      </c>
      <c r="D4076" s="21">
        <v>0.46691919861433601</v>
      </c>
      <c r="E4076" s="21">
        <v>0.17392927362782601</v>
      </c>
      <c r="F4076" s="21">
        <v>1.17484350782291</v>
      </c>
      <c r="G4076" s="21">
        <v>2.3016783179128502</v>
      </c>
      <c r="H4076" s="21">
        <v>0.861215045860381</v>
      </c>
      <c r="I4076" s="10" t="str">
        <f>Table[[#This Row],[Solar]]&amp;Table[[#This Row],[Wind]]</f>
        <v>1001375</v>
      </c>
    </row>
    <row r="4077" spans="1:9" x14ac:dyDescent="0.3">
      <c r="A4077" s="19">
        <v>125</v>
      </c>
      <c r="B4077" s="20">
        <v>1375</v>
      </c>
      <c r="C4077" s="21">
        <v>0.23464453435633001</v>
      </c>
      <c r="D4077" s="21">
        <v>0.45924612371552098</v>
      </c>
      <c r="E4077" s="21">
        <v>0.17217230287441701</v>
      </c>
      <c r="F4077" s="21">
        <v>1.1579040781163601</v>
      </c>
      <c r="G4077" s="21">
        <v>2.2650126444908998</v>
      </c>
      <c r="H4077" s="21">
        <v>0.85269422376953796</v>
      </c>
      <c r="I4077" s="10" t="str">
        <f>Table[[#This Row],[Solar]]&amp;Table[[#This Row],[Wind]]</f>
        <v>1251375</v>
      </c>
    </row>
    <row r="4078" spans="1:9" x14ac:dyDescent="0.3">
      <c r="A4078" s="19">
        <v>150</v>
      </c>
      <c r="B4078" s="20">
        <v>1375</v>
      </c>
      <c r="C4078" s="21">
        <v>0.234577031431559</v>
      </c>
      <c r="D4078" s="21">
        <v>0.458061925584902</v>
      </c>
      <c r="E4078" s="21">
        <v>0.173217221258019</v>
      </c>
      <c r="F4078" s="21">
        <v>1.1558337573706201</v>
      </c>
      <c r="G4078" s="21">
        <v>2.25625924366223</v>
      </c>
      <c r="H4078" s="21">
        <v>0.85602350513194903</v>
      </c>
      <c r="I4078" s="10" t="str">
        <f>Table[[#This Row],[Solar]]&amp;Table[[#This Row],[Wind]]</f>
        <v>1501375</v>
      </c>
    </row>
    <row r="4079" spans="1:9" x14ac:dyDescent="0.3">
      <c r="A4079" s="19">
        <v>175</v>
      </c>
      <c r="B4079" s="20">
        <v>1375</v>
      </c>
      <c r="C4079" s="21">
        <v>0.234509528506787</v>
      </c>
      <c r="D4079" s="21">
        <v>0.45687772745428301</v>
      </c>
      <c r="E4079" s="21">
        <v>0.17426213964162199</v>
      </c>
      <c r="F4079" s="21">
        <v>1.1537634366248799</v>
      </c>
      <c r="G4079" s="21">
        <v>2.2475058428335699</v>
      </c>
      <c r="H4079" s="21">
        <v>0.85935278649436098</v>
      </c>
      <c r="I4079" s="10" t="str">
        <f>Table[[#This Row],[Solar]]&amp;Table[[#This Row],[Wind]]</f>
        <v>1751375</v>
      </c>
    </row>
    <row r="4080" spans="1:9" x14ac:dyDescent="0.3">
      <c r="A4080" s="19">
        <v>200</v>
      </c>
      <c r="B4080" s="20">
        <v>1375</v>
      </c>
      <c r="C4080" s="21">
        <v>0.23444202558201499</v>
      </c>
      <c r="D4080" s="21">
        <v>0.45569352932366403</v>
      </c>
      <c r="E4080" s="21">
        <v>0.175307058025225</v>
      </c>
      <c r="F4080" s="21">
        <v>1.1516931158791499</v>
      </c>
      <c r="G4080" s="21">
        <v>2.2387524420049099</v>
      </c>
      <c r="H4080" s="21">
        <v>0.86268206785677304</v>
      </c>
      <c r="I4080" s="10" t="str">
        <f>Table[[#This Row],[Solar]]&amp;Table[[#This Row],[Wind]]</f>
        <v>2001375</v>
      </c>
    </row>
    <row r="4081" spans="1:9" x14ac:dyDescent="0.3">
      <c r="A4081" s="19">
        <v>225</v>
      </c>
      <c r="B4081" s="20">
        <v>1375</v>
      </c>
      <c r="C4081" s="21">
        <v>0.23437452265724401</v>
      </c>
      <c r="D4081" s="21">
        <v>0.45450933119304499</v>
      </c>
      <c r="E4081" s="21">
        <v>0.17635197640882699</v>
      </c>
      <c r="F4081" s="21">
        <v>1.1496227951334099</v>
      </c>
      <c r="G4081" s="21">
        <v>2.2299990411762498</v>
      </c>
      <c r="H4081" s="21">
        <v>0.86601134921918499</v>
      </c>
      <c r="I4081" s="10" t="str">
        <f>Table[[#This Row],[Solar]]&amp;Table[[#This Row],[Wind]]</f>
        <v>2251375</v>
      </c>
    </row>
    <row r="4082" spans="1:9" x14ac:dyDescent="0.3">
      <c r="A4082" s="19">
        <v>250</v>
      </c>
      <c r="B4082" s="20">
        <v>1375</v>
      </c>
      <c r="C4082" s="21">
        <v>0.234307019732472</v>
      </c>
      <c r="D4082" s="21">
        <v>0.453325133062426</v>
      </c>
      <c r="E4082" s="21">
        <v>0.17739689479243001</v>
      </c>
      <c r="F4082" s="21">
        <v>1.1475524743876699</v>
      </c>
      <c r="G4082" s="21">
        <v>2.22124564034758</v>
      </c>
      <c r="H4082" s="21">
        <v>0.86934063058159605</v>
      </c>
      <c r="I4082" s="10" t="str">
        <f>Table[[#This Row],[Solar]]&amp;Table[[#This Row],[Wind]]</f>
        <v>2501375</v>
      </c>
    </row>
    <row r="4083" spans="1:9" x14ac:dyDescent="0.3">
      <c r="A4083" s="19">
        <v>275</v>
      </c>
      <c r="B4083" s="20">
        <v>1375</v>
      </c>
      <c r="C4083" s="21">
        <v>0.234239516807701</v>
      </c>
      <c r="D4083" s="21">
        <v>0.45214093493180701</v>
      </c>
      <c r="E4083" s="21">
        <v>0.178441813176033</v>
      </c>
      <c r="F4083" s="21">
        <v>1.14548215364193</v>
      </c>
      <c r="G4083" s="21">
        <v>2.2124922395189199</v>
      </c>
      <c r="H4083" s="21">
        <v>0.872669911944008</v>
      </c>
      <c r="I4083" s="10" t="str">
        <f>Table[[#This Row],[Solar]]&amp;Table[[#This Row],[Wind]]</f>
        <v>2751375</v>
      </c>
    </row>
    <row r="4084" spans="1:9" x14ac:dyDescent="0.3">
      <c r="A4084" s="19">
        <v>300</v>
      </c>
      <c r="B4084" s="20">
        <v>1375</v>
      </c>
      <c r="C4084" s="21">
        <v>0.23417201388292899</v>
      </c>
      <c r="D4084" s="21">
        <v>0.45095673680118897</v>
      </c>
      <c r="E4084" s="21">
        <v>0.17948673155963499</v>
      </c>
      <c r="F4084" s="21">
        <v>1.1434118328962</v>
      </c>
      <c r="G4084" s="21">
        <v>2.2037388386902599</v>
      </c>
      <c r="H4084" s="21">
        <v>0.87599919330641995</v>
      </c>
      <c r="I4084" s="10" t="str">
        <f>Table[[#This Row],[Solar]]&amp;Table[[#This Row],[Wind]]</f>
        <v>3001375</v>
      </c>
    </row>
    <row r="4085" spans="1:9" x14ac:dyDescent="0.3">
      <c r="A4085" s="19">
        <v>325</v>
      </c>
      <c r="B4085" s="20">
        <v>1375</v>
      </c>
      <c r="C4085" s="21">
        <v>0.23410451095815701</v>
      </c>
      <c r="D4085" s="21">
        <v>0.44977253867056999</v>
      </c>
      <c r="E4085" s="21">
        <v>0.180531649943238</v>
      </c>
      <c r="F4085" s="21">
        <v>1.14134151215046</v>
      </c>
      <c r="G4085" s="21">
        <v>2.1949854378615901</v>
      </c>
      <c r="H4085" s="21">
        <v>0.87932847466883102</v>
      </c>
      <c r="I4085" s="10" t="str">
        <f>Table[[#This Row],[Solar]]&amp;Table[[#This Row],[Wind]]</f>
        <v>3251375</v>
      </c>
    </row>
    <row r="4086" spans="1:9" x14ac:dyDescent="0.3">
      <c r="A4086" s="19">
        <v>350</v>
      </c>
      <c r="B4086" s="20">
        <v>1375</v>
      </c>
      <c r="C4086" s="21">
        <v>0.23403700803338601</v>
      </c>
      <c r="D4086" s="21">
        <v>0.448588340539951</v>
      </c>
      <c r="E4086" s="21">
        <v>0.18157656832684099</v>
      </c>
      <c r="F4086" s="21">
        <v>1.13927119140472</v>
      </c>
      <c r="G4086" s="21">
        <v>2.18623203703293</v>
      </c>
      <c r="H4086" s="21">
        <v>0.88265775603124297</v>
      </c>
      <c r="I4086" s="10" t="str">
        <f>Table[[#This Row],[Solar]]&amp;Table[[#This Row],[Wind]]</f>
        <v>3501375</v>
      </c>
    </row>
    <row r="4087" spans="1:9" x14ac:dyDescent="0.3">
      <c r="A4087" s="19">
        <v>375</v>
      </c>
      <c r="B4087" s="20">
        <v>1375</v>
      </c>
      <c r="C4087" s="21">
        <v>0.233969505108614</v>
      </c>
      <c r="D4087" s="21">
        <v>0.44740414240933202</v>
      </c>
      <c r="E4087" s="21">
        <v>0.18262148671044401</v>
      </c>
      <c r="F4087" s="21">
        <v>1.13720087065899</v>
      </c>
      <c r="G4087" s="21">
        <v>2.17747863620427</v>
      </c>
      <c r="H4087" s="21">
        <v>0.88598703739365503</v>
      </c>
      <c r="I4087" s="10" t="str">
        <f>Table[[#This Row],[Solar]]&amp;Table[[#This Row],[Wind]]</f>
        <v>3751375</v>
      </c>
    </row>
    <row r="4088" spans="1:9" x14ac:dyDescent="0.3">
      <c r="A4088" s="19">
        <v>400</v>
      </c>
      <c r="B4088" s="20">
        <v>1375</v>
      </c>
      <c r="C4088" s="21">
        <v>0.23390200218384299</v>
      </c>
      <c r="D4088" s="21">
        <v>0.44621994427871298</v>
      </c>
      <c r="E4088" s="21">
        <v>0.183666405094046</v>
      </c>
      <c r="F4088" s="21">
        <v>1.13513054991325</v>
      </c>
      <c r="G4088" s="21">
        <v>2.1687252353756001</v>
      </c>
      <c r="H4088" s="21">
        <v>0.88931631875606698</v>
      </c>
      <c r="I4088" s="10" t="str">
        <f>Table[[#This Row],[Solar]]&amp;Table[[#This Row],[Wind]]</f>
        <v>4001375</v>
      </c>
    </row>
    <row r="4089" spans="1:9" x14ac:dyDescent="0.3">
      <c r="A4089" s="19">
        <v>425</v>
      </c>
      <c r="B4089" s="20">
        <v>1375</v>
      </c>
      <c r="C4089" s="21">
        <v>0.23383449925907099</v>
      </c>
      <c r="D4089" s="21">
        <v>0.44503574614809399</v>
      </c>
      <c r="E4089" s="21">
        <v>0.18471132347764899</v>
      </c>
      <c r="F4089" s="21">
        <v>1.13306022916751</v>
      </c>
      <c r="G4089" s="21">
        <v>2.1599718345469401</v>
      </c>
      <c r="H4089" s="21">
        <v>0.89264560011847804</v>
      </c>
      <c r="I4089" s="10" t="str">
        <f>Table[[#This Row],[Solar]]&amp;Table[[#This Row],[Wind]]</f>
        <v>4251375</v>
      </c>
    </row>
    <row r="4090" spans="1:9" x14ac:dyDescent="0.3">
      <c r="A4090" s="19">
        <v>450</v>
      </c>
      <c r="B4090" s="20">
        <v>1375</v>
      </c>
      <c r="C4090" s="21">
        <v>0.23376699633430001</v>
      </c>
      <c r="D4090" s="21">
        <v>0.44385154801747501</v>
      </c>
      <c r="E4090" s="21">
        <v>0.185756241861252</v>
      </c>
      <c r="F4090" s="21">
        <v>1.1309899084217701</v>
      </c>
      <c r="G4090" s="21">
        <v>2.15121843371828</v>
      </c>
      <c r="H4090" s="21">
        <v>0.89597488148089</v>
      </c>
      <c r="I4090" s="10" t="str">
        <f>Table[[#This Row],[Solar]]&amp;Table[[#This Row],[Wind]]</f>
        <v>4501375</v>
      </c>
    </row>
    <row r="4091" spans="1:9" x14ac:dyDescent="0.3">
      <c r="A4091" s="19">
        <v>475</v>
      </c>
      <c r="B4091" s="20">
        <v>1375</v>
      </c>
      <c r="C4091" s="21">
        <v>0.233699493409528</v>
      </c>
      <c r="D4091" s="21">
        <v>0.44266734988685602</v>
      </c>
      <c r="E4091" s="21">
        <v>0.18680116024485399</v>
      </c>
      <c r="F4091" s="21">
        <v>1.1289195876760401</v>
      </c>
      <c r="G4091" s="21">
        <v>2.1424650328896102</v>
      </c>
      <c r="H4091" s="21">
        <v>0.89930416284330195</v>
      </c>
      <c r="I4091" s="10" t="str">
        <f>Table[[#This Row],[Solar]]&amp;Table[[#This Row],[Wind]]</f>
        <v>4751375</v>
      </c>
    </row>
    <row r="4092" spans="1:9" x14ac:dyDescent="0.3">
      <c r="A4092" s="19">
        <v>500</v>
      </c>
      <c r="B4092" s="20">
        <v>1375</v>
      </c>
      <c r="C4092" s="21">
        <v>0.233631990484756</v>
      </c>
      <c r="D4092" s="21">
        <v>0.44148315175623698</v>
      </c>
      <c r="E4092" s="21">
        <v>0.18784607862845701</v>
      </c>
      <c r="F4092" s="21">
        <v>1.1268492669303001</v>
      </c>
      <c r="G4092" s="21">
        <v>2.1337116320609502</v>
      </c>
      <c r="H4092" s="21">
        <v>0.90263344420571401</v>
      </c>
      <c r="I4092" s="10" t="str">
        <f>Table[[#This Row],[Solar]]&amp;Table[[#This Row],[Wind]]</f>
        <v>5001375</v>
      </c>
    </row>
    <row r="4093" spans="1:9" x14ac:dyDescent="0.3">
      <c r="A4093" s="19">
        <v>525</v>
      </c>
      <c r="B4093" s="20">
        <v>1375</v>
      </c>
      <c r="C4093" s="21">
        <v>0.23356448755998499</v>
      </c>
      <c r="D4093" s="21">
        <v>0.44029895362561799</v>
      </c>
      <c r="E4093" s="21">
        <v>0.18889099701206</v>
      </c>
      <c r="F4093" s="21">
        <v>1.1247789461845601</v>
      </c>
      <c r="G4093" s="21">
        <v>2.1249582312322901</v>
      </c>
      <c r="H4093" s="21">
        <v>0.90596272556812496</v>
      </c>
      <c r="I4093" s="10" t="str">
        <f>Table[[#This Row],[Solar]]&amp;Table[[#This Row],[Wind]]</f>
        <v>5251375</v>
      </c>
    </row>
    <row r="4094" spans="1:9" x14ac:dyDescent="0.3">
      <c r="A4094" s="19">
        <v>550</v>
      </c>
      <c r="B4094" s="20">
        <v>1375</v>
      </c>
      <c r="C4094" s="21">
        <v>0.23349698463521301</v>
      </c>
      <c r="D4094" s="21">
        <v>0.43911475549499901</v>
      </c>
      <c r="E4094" s="21">
        <v>0.18993591539566201</v>
      </c>
      <c r="F4094" s="21">
        <v>1.1227086254388201</v>
      </c>
      <c r="G4094" s="21">
        <v>2.1162048304036198</v>
      </c>
      <c r="H4094" s="21">
        <v>0.90929200693053702</v>
      </c>
      <c r="I4094" s="10" t="str">
        <f>Table[[#This Row],[Solar]]&amp;Table[[#This Row],[Wind]]</f>
        <v>5501375</v>
      </c>
    </row>
    <row r="4095" spans="1:9" x14ac:dyDescent="0.3">
      <c r="A4095" s="19">
        <v>575</v>
      </c>
      <c r="B4095" s="20">
        <v>1375</v>
      </c>
      <c r="C4095" s="21">
        <v>0.23342948171044201</v>
      </c>
      <c r="D4095" s="21">
        <v>0.43793055736438002</v>
      </c>
      <c r="E4095" s="21">
        <v>0.190980833779265</v>
      </c>
      <c r="F4095" s="21">
        <v>1.1206383046930899</v>
      </c>
      <c r="G4095" s="21">
        <v>2.1074514295749598</v>
      </c>
      <c r="H4095" s="21">
        <v>0.91262128829294897</v>
      </c>
      <c r="I4095" s="10" t="str">
        <f>Table[[#This Row],[Solar]]&amp;Table[[#This Row],[Wind]]</f>
        <v>5751375</v>
      </c>
    </row>
    <row r="4096" spans="1:9" x14ac:dyDescent="0.3">
      <c r="A4096" s="19">
        <v>600</v>
      </c>
      <c r="B4096" s="20">
        <v>1375</v>
      </c>
      <c r="C4096" s="21">
        <v>0.23336197878567</v>
      </c>
      <c r="D4096" s="21">
        <v>0.43674635923376098</v>
      </c>
      <c r="E4096" s="21">
        <v>0.19202575216286799</v>
      </c>
      <c r="F4096" s="21">
        <v>1.1185679839473499</v>
      </c>
      <c r="G4096" s="21">
        <v>2.0986980287463002</v>
      </c>
      <c r="H4096" s="21">
        <v>0.91595056965536104</v>
      </c>
      <c r="I4096" s="10" t="str">
        <f>Table[[#This Row],[Solar]]&amp;Table[[#This Row],[Wind]]</f>
        <v>6001375</v>
      </c>
    </row>
    <row r="4097" spans="1:9" x14ac:dyDescent="0.3">
      <c r="A4097" s="19">
        <v>625</v>
      </c>
      <c r="B4097" s="20">
        <v>1375</v>
      </c>
      <c r="C4097" s="21">
        <v>0.23329447586089799</v>
      </c>
      <c r="D4097" s="21">
        <v>0.435562161103142</v>
      </c>
      <c r="E4097" s="21">
        <v>0.19307067054647101</v>
      </c>
      <c r="F4097" s="21">
        <v>1.1164976632016099</v>
      </c>
      <c r="G4097" s="21">
        <v>2.0899446279176299</v>
      </c>
      <c r="H4097" s="21">
        <v>0.91927985101777199</v>
      </c>
      <c r="I4097" s="10" t="str">
        <f>Table[[#This Row],[Solar]]&amp;Table[[#This Row],[Wind]]</f>
        <v>6251375</v>
      </c>
    </row>
    <row r="4098" spans="1:9" x14ac:dyDescent="0.3">
      <c r="A4098" s="19">
        <v>650</v>
      </c>
      <c r="B4098" s="20">
        <v>1375</v>
      </c>
      <c r="C4098" s="21">
        <v>0.23569275453869201</v>
      </c>
      <c r="D4098" s="21">
        <v>0.43727134577274801</v>
      </c>
      <c r="E4098" s="21">
        <v>0.19634612104264401</v>
      </c>
      <c r="F4098" s="21">
        <v>1.1295231072151499</v>
      </c>
      <c r="G4098" s="21">
        <v>2.0991508391484301</v>
      </c>
      <c r="H4098" s="21">
        <v>0.93668677840947101</v>
      </c>
      <c r="I4098" s="10" t="str">
        <f>Table[[#This Row],[Solar]]&amp;Table[[#This Row],[Wind]]</f>
        <v>6501375</v>
      </c>
    </row>
    <row r="4099" spans="1:9" x14ac:dyDescent="0.3">
      <c r="A4099" s="19">
        <v>675</v>
      </c>
      <c r="B4099" s="20">
        <v>1375</v>
      </c>
      <c r="C4099" s="21">
        <v>0.238091033216485</v>
      </c>
      <c r="D4099" s="21">
        <v>0.43898053044235302</v>
      </c>
      <c r="E4099" s="21">
        <v>0.19962157153881699</v>
      </c>
      <c r="F4099" s="21">
        <v>1.1425485512286899</v>
      </c>
      <c r="G4099" s="21">
        <v>2.1083570503792299</v>
      </c>
      <c r="H4099" s="21">
        <v>0.95409370580116903</v>
      </c>
      <c r="I4099" s="10" t="str">
        <f>Table[[#This Row],[Solar]]&amp;Table[[#This Row],[Wind]]</f>
        <v>6751375</v>
      </c>
    </row>
    <row r="4100" spans="1:9" x14ac:dyDescent="0.3">
      <c r="A4100" s="19">
        <v>700</v>
      </c>
      <c r="B4100" s="20">
        <v>1375</v>
      </c>
      <c r="C4100" s="21">
        <v>0.240489311894278</v>
      </c>
      <c r="D4100" s="21">
        <v>0.44068971511195898</v>
      </c>
      <c r="E4100" s="21">
        <v>0.20289702203498999</v>
      </c>
      <c r="F4100" s="21">
        <v>1.1555739952422299</v>
      </c>
      <c r="G4100" s="21">
        <v>2.1175632616100302</v>
      </c>
      <c r="H4100" s="21">
        <v>0.97150063319286795</v>
      </c>
      <c r="I4100" s="10" t="str">
        <f>Table[[#This Row],[Solar]]&amp;Table[[#This Row],[Wind]]</f>
        <v>7001375</v>
      </c>
    </row>
    <row r="4101" spans="1:9" x14ac:dyDescent="0.3">
      <c r="A4101" s="19">
        <v>725</v>
      </c>
      <c r="B4101" s="20">
        <v>1375</v>
      </c>
      <c r="C4101" s="21">
        <v>0.24288759057207099</v>
      </c>
      <c r="D4101" s="21">
        <v>0.44239889978156499</v>
      </c>
      <c r="E4101" s="21">
        <v>0.206172472531164</v>
      </c>
      <c r="F4101" s="21">
        <v>1.1685994392557699</v>
      </c>
      <c r="G4101" s="21">
        <v>2.12676947284083</v>
      </c>
      <c r="H4101" s="21">
        <v>0.98890756058456597</v>
      </c>
      <c r="I4101" s="10" t="str">
        <f>Table[[#This Row],[Solar]]&amp;Table[[#This Row],[Wind]]</f>
        <v>7251375</v>
      </c>
    </row>
    <row r="4102" spans="1:9" x14ac:dyDescent="0.3">
      <c r="A4102" s="19">
        <v>750</v>
      </c>
      <c r="B4102" s="20">
        <v>1375</v>
      </c>
      <c r="C4102" s="21">
        <v>0.24528586924986401</v>
      </c>
      <c r="D4102" s="21">
        <v>0.44410808445117</v>
      </c>
      <c r="E4102" s="21">
        <v>0.209447923027337</v>
      </c>
      <c r="F4102" s="21">
        <v>1.1816248832693099</v>
      </c>
      <c r="G4102" s="21">
        <v>2.1359756840716302</v>
      </c>
      <c r="H4102" s="21">
        <v>1.00631448797626</v>
      </c>
      <c r="I4102" s="10" t="str">
        <f>Table[[#This Row],[Solar]]&amp;Table[[#This Row],[Wind]]</f>
        <v>7501375</v>
      </c>
    </row>
    <row r="4103" spans="1:9" x14ac:dyDescent="0.3">
      <c r="A4103" s="19">
        <v>775</v>
      </c>
      <c r="B4103" s="20">
        <v>1375</v>
      </c>
      <c r="C4103" s="21">
        <v>0.247684147927657</v>
      </c>
      <c r="D4103" s="21">
        <v>0.44581726912077602</v>
      </c>
      <c r="E4103" s="21">
        <v>0.21272337352351001</v>
      </c>
      <c r="F4103" s="21">
        <v>1.1946503272828499</v>
      </c>
      <c r="G4103" s="21">
        <v>2.14518189530243</v>
      </c>
      <c r="H4103" s="21">
        <v>1.0237214153679599</v>
      </c>
      <c r="I4103" s="10" t="str">
        <f>Table[[#This Row],[Solar]]&amp;Table[[#This Row],[Wind]]</f>
        <v>7751375</v>
      </c>
    </row>
    <row r="4104" spans="1:9" x14ac:dyDescent="0.3">
      <c r="A4104" s="19">
        <v>800</v>
      </c>
      <c r="B4104" s="20">
        <v>1375</v>
      </c>
      <c r="C4104" s="21">
        <v>0.25008242660544999</v>
      </c>
      <c r="D4104" s="21">
        <v>0.44752645379038097</v>
      </c>
      <c r="E4104" s="21">
        <v>0.21599882401968401</v>
      </c>
      <c r="F4104" s="21">
        <v>1.2076757712963799</v>
      </c>
      <c r="G4104" s="21">
        <v>2.1543881065332302</v>
      </c>
      <c r="H4104" s="21">
        <v>1.04112834275966</v>
      </c>
      <c r="I4104" s="10" t="str">
        <f>Table[[#This Row],[Solar]]&amp;Table[[#This Row],[Wind]]</f>
        <v>8001375</v>
      </c>
    </row>
    <row r="4105" spans="1:9" x14ac:dyDescent="0.3">
      <c r="A4105" s="19">
        <v>825</v>
      </c>
      <c r="B4105" s="20">
        <v>1375</v>
      </c>
      <c r="C4105" s="21">
        <v>0.25248070528324301</v>
      </c>
      <c r="D4105" s="21">
        <v>0.44923563845998699</v>
      </c>
      <c r="E4105" s="21">
        <v>0.21927427451585699</v>
      </c>
      <c r="F4105" s="21">
        <v>1.2207012153099199</v>
      </c>
      <c r="G4105" s="21">
        <v>2.16359431776403</v>
      </c>
      <c r="H4105" s="21">
        <v>1.05853527015136</v>
      </c>
      <c r="I4105" s="10" t="str">
        <f>Table[[#This Row],[Solar]]&amp;Table[[#This Row],[Wind]]</f>
        <v>8251375</v>
      </c>
    </row>
    <row r="4106" spans="1:9" x14ac:dyDescent="0.3">
      <c r="A4106" s="19">
        <v>850</v>
      </c>
      <c r="B4106" s="20">
        <v>1375</v>
      </c>
      <c r="C4106" s="21">
        <v>0.25487898396103698</v>
      </c>
      <c r="D4106" s="21">
        <v>0.450944823129592</v>
      </c>
      <c r="E4106" s="21">
        <v>0.22254972501202999</v>
      </c>
      <c r="F4106" s="21">
        <v>1.2337266593234599</v>
      </c>
      <c r="G4106" s="21">
        <v>2.1728005289948298</v>
      </c>
      <c r="H4106" s="21">
        <v>1.0759421975430501</v>
      </c>
      <c r="I4106" s="10" t="str">
        <f>Table[[#This Row],[Solar]]&amp;Table[[#This Row],[Wind]]</f>
        <v>8501375</v>
      </c>
    </row>
    <row r="4107" spans="1:9" x14ac:dyDescent="0.3">
      <c r="A4107" s="19">
        <v>875</v>
      </c>
      <c r="B4107" s="20">
        <v>1375</v>
      </c>
      <c r="C4107" s="21">
        <v>0.25727726263883</v>
      </c>
      <c r="D4107" s="21">
        <v>0.45265400779919801</v>
      </c>
      <c r="E4107" s="21">
        <v>0.225825175508204</v>
      </c>
      <c r="F4107" s="21">
        <v>1.2467521033369999</v>
      </c>
      <c r="G4107" s="21">
        <v>2.18200674022563</v>
      </c>
      <c r="H4107" s="21">
        <v>1.09334912493475</v>
      </c>
      <c r="I4107" s="10" t="str">
        <f>Table[[#This Row],[Solar]]&amp;Table[[#This Row],[Wind]]</f>
        <v>8751375</v>
      </c>
    </row>
    <row r="4108" spans="1:9" x14ac:dyDescent="0.3">
      <c r="A4108" s="19">
        <v>900</v>
      </c>
      <c r="B4108" s="20">
        <v>1375</v>
      </c>
      <c r="C4108" s="21">
        <v>0.25967554131662302</v>
      </c>
      <c r="D4108" s="21">
        <v>0.45436319246880402</v>
      </c>
      <c r="E4108" s="21">
        <v>0.229100626004377</v>
      </c>
      <c r="F4108" s="21">
        <v>1.2597775473505399</v>
      </c>
      <c r="G4108" s="21">
        <v>2.1912129514564298</v>
      </c>
      <c r="H4108" s="21">
        <v>1.1107560523264499</v>
      </c>
      <c r="I4108" s="10" t="str">
        <f>Table[[#This Row],[Solar]]&amp;Table[[#This Row],[Wind]]</f>
        <v>9001375</v>
      </c>
    </row>
    <row r="4109" spans="1:9" x14ac:dyDescent="0.3">
      <c r="A4109" s="19">
        <v>925</v>
      </c>
      <c r="B4109" s="20">
        <v>1375</v>
      </c>
      <c r="C4109" s="21">
        <v>0.26207381999441598</v>
      </c>
      <c r="D4109" s="21">
        <v>0.45607237713840898</v>
      </c>
      <c r="E4109" s="21">
        <v>0.23237607650055001</v>
      </c>
      <c r="F4109" s="21">
        <v>1.2728029913640799</v>
      </c>
      <c r="G4109" s="21">
        <v>2.2004191626872198</v>
      </c>
      <c r="H4109" s="21">
        <v>1.12816297971815</v>
      </c>
      <c r="I4109" s="10" t="str">
        <f>Table[[#This Row],[Solar]]&amp;Table[[#This Row],[Wind]]</f>
        <v>9251375</v>
      </c>
    </row>
    <row r="4110" spans="1:9" x14ac:dyDescent="0.3">
      <c r="A4110" s="19">
        <v>950</v>
      </c>
      <c r="B4110" s="20">
        <v>1375</v>
      </c>
      <c r="C4110" s="21">
        <v>0.264472098672209</v>
      </c>
      <c r="D4110" s="21">
        <v>0.45778156180801499</v>
      </c>
      <c r="E4110" s="21">
        <v>0.23565152699672401</v>
      </c>
      <c r="F4110" s="21">
        <v>1.2858284353776199</v>
      </c>
      <c r="G4110" s="21">
        <v>2.2096253739180201</v>
      </c>
      <c r="H4110" s="21">
        <v>1.14556990710985</v>
      </c>
      <c r="I4110" s="10" t="str">
        <f>Table[[#This Row],[Solar]]&amp;Table[[#This Row],[Wind]]</f>
        <v>9501375</v>
      </c>
    </row>
    <row r="4111" spans="1:9" x14ac:dyDescent="0.3">
      <c r="A4111" s="19">
        <v>975</v>
      </c>
      <c r="B4111" s="20">
        <v>1375</v>
      </c>
      <c r="C4111" s="21">
        <v>0.26687037735000202</v>
      </c>
      <c r="D4111" s="21">
        <v>0.459490746477621</v>
      </c>
      <c r="E4111" s="21">
        <v>0.23892697749289701</v>
      </c>
      <c r="F4111" s="21">
        <v>1.2988538793911499</v>
      </c>
      <c r="G4111" s="21">
        <v>2.2188315851488198</v>
      </c>
      <c r="H4111" s="21">
        <v>1.1629768345015501</v>
      </c>
      <c r="I4111" s="10" t="str">
        <f>Table[[#This Row],[Solar]]&amp;Table[[#This Row],[Wind]]</f>
        <v>9751375</v>
      </c>
    </row>
    <row r="4112" spans="1:9" x14ac:dyDescent="0.3">
      <c r="A4112" s="19">
        <v>1000</v>
      </c>
      <c r="B4112" s="20">
        <v>1375</v>
      </c>
      <c r="C4112" s="21">
        <v>0.26926865602779498</v>
      </c>
      <c r="D4112" s="21">
        <v>0.46119993114722602</v>
      </c>
      <c r="E4112" s="21">
        <v>0.24220242798906999</v>
      </c>
      <c r="F4112" s="21">
        <v>1.3118793234046899</v>
      </c>
      <c r="G4112" s="21">
        <v>2.2280377963796201</v>
      </c>
      <c r="H4112" s="21">
        <v>1.18038376189324</v>
      </c>
      <c r="I4112" s="10" t="str">
        <f>Table[[#This Row],[Solar]]&amp;Table[[#This Row],[Wind]]</f>
        <v>10001375</v>
      </c>
    </row>
    <row r="4113" spans="1:9" x14ac:dyDescent="0.3">
      <c r="A4113" s="19">
        <v>1025</v>
      </c>
      <c r="B4113" s="20">
        <v>1375</v>
      </c>
      <c r="C4113" s="21">
        <v>0.271666934705588</v>
      </c>
      <c r="D4113" s="21">
        <v>0.46290911581683197</v>
      </c>
      <c r="E4113" s="21">
        <v>0.245477878485243</v>
      </c>
      <c r="F4113" s="21">
        <v>1.3249047674182299</v>
      </c>
      <c r="G4113" s="21">
        <v>2.2372440076104199</v>
      </c>
      <c r="H4113" s="21">
        <v>1.1977906892849399</v>
      </c>
      <c r="I4113" s="10" t="str">
        <f>Table[[#This Row],[Solar]]&amp;Table[[#This Row],[Wind]]</f>
        <v>10251375</v>
      </c>
    </row>
    <row r="4114" spans="1:9" x14ac:dyDescent="0.3">
      <c r="A4114" s="19">
        <v>1050</v>
      </c>
      <c r="B4114" s="20">
        <v>1375</v>
      </c>
      <c r="C4114" s="21">
        <v>0.27406521338338202</v>
      </c>
      <c r="D4114" s="21">
        <v>0.46461830048643699</v>
      </c>
      <c r="E4114" s="21">
        <v>0.248753328981417</v>
      </c>
      <c r="F4114" s="21">
        <v>1.3379302114317699</v>
      </c>
      <c r="G4114" s="21">
        <v>2.2464502188412201</v>
      </c>
      <c r="H4114" s="21">
        <v>1.2151976166766401</v>
      </c>
      <c r="I4114" s="10" t="str">
        <f>Table[[#This Row],[Solar]]&amp;Table[[#This Row],[Wind]]</f>
        <v>10501375</v>
      </c>
    </row>
    <row r="4115" spans="1:9" x14ac:dyDescent="0.3">
      <c r="A4115" s="19">
        <v>1075</v>
      </c>
      <c r="B4115" s="20">
        <v>1375</v>
      </c>
      <c r="C4115" s="21">
        <v>0.27646349206117499</v>
      </c>
      <c r="D4115" s="21">
        <v>0.466327485156043</v>
      </c>
      <c r="E4115" s="21">
        <v>0.25202877947759</v>
      </c>
      <c r="F4115" s="21">
        <v>1.3509556554453099</v>
      </c>
      <c r="G4115" s="21">
        <v>2.2556564300720199</v>
      </c>
      <c r="H4115" s="21">
        <v>1.23260454406834</v>
      </c>
      <c r="I4115" s="10" t="str">
        <f>Table[[#This Row],[Solar]]&amp;Table[[#This Row],[Wind]]</f>
        <v>10751375</v>
      </c>
    </row>
    <row r="4116" spans="1:9" x14ac:dyDescent="0.3">
      <c r="A4116" s="19">
        <v>1100</v>
      </c>
      <c r="B4116" s="20">
        <v>1375</v>
      </c>
      <c r="C4116" s="21">
        <v>0.27886177073896801</v>
      </c>
      <c r="D4116" s="21">
        <v>0.46803666982564901</v>
      </c>
      <c r="E4116" s="21">
        <v>0.25530422997376301</v>
      </c>
      <c r="F4116" s="21">
        <v>1.3639810994588499</v>
      </c>
      <c r="G4116" s="21">
        <v>2.2648626413028201</v>
      </c>
      <c r="H4116" s="21">
        <v>1.2500114714600401</v>
      </c>
      <c r="I4116" s="10" t="str">
        <f>Table[[#This Row],[Solar]]&amp;Table[[#This Row],[Wind]]</f>
        <v>11001375</v>
      </c>
    </row>
    <row r="4117" spans="1:9" x14ac:dyDescent="0.3">
      <c r="A4117" s="19">
        <v>1125</v>
      </c>
      <c r="B4117" s="20">
        <v>1375</v>
      </c>
      <c r="C4117" s="21">
        <v>0.28126004941676103</v>
      </c>
      <c r="D4117" s="21">
        <v>0.46974585449525402</v>
      </c>
      <c r="E4117" s="21">
        <v>0.25857968046993701</v>
      </c>
      <c r="F4117" s="21">
        <v>1.3770065434723899</v>
      </c>
      <c r="G4117" s="21">
        <v>2.2740688525336199</v>
      </c>
      <c r="H4117" s="21">
        <v>1.26741839885174</v>
      </c>
      <c r="I4117" s="10" t="str">
        <f>Table[[#This Row],[Solar]]&amp;Table[[#This Row],[Wind]]</f>
        <v>11251375</v>
      </c>
    </row>
    <row r="4118" spans="1:9" x14ac:dyDescent="0.3">
      <c r="A4118" s="19">
        <v>0</v>
      </c>
      <c r="B4118" s="20">
        <v>1400</v>
      </c>
      <c r="C4118" s="21">
        <v>0.251465462085044</v>
      </c>
      <c r="D4118" s="21">
        <v>0.49491322496187101</v>
      </c>
      <c r="E4118" s="21">
        <v>0.18199559694050299</v>
      </c>
      <c r="F4118" s="21">
        <v>1.2439266176525201</v>
      </c>
      <c r="G4118" s="21">
        <v>2.4460204560829402</v>
      </c>
      <c r="H4118" s="21">
        <v>0.90369511594435303</v>
      </c>
      <c r="I4118" s="10" t="str">
        <f>Table[[#This Row],[Solar]]&amp;Table[[#This Row],[Wind]]</f>
        <v>01400</v>
      </c>
    </row>
    <row r="4119" spans="1:9" x14ac:dyDescent="0.3">
      <c r="A4119" s="19">
        <v>25</v>
      </c>
      <c r="B4119" s="20">
        <v>1400</v>
      </c>
      <c r="C4119" s="21">
        <v>0.247937184451649</v>
      </c>
      <c r="D4119" s="21">
        <v>0.48724015006305699</v>
      </c>
      <c r="E4119" s="21">
        <v>0.18023862618709399</v>
      </c>
      <c r="F4119" s="21">
        <v>1.2269871879459699</v>
      </c>
      <c r="G4119" s="21">
        <v>2.4093547826609898</v>
      </c>
      <c r="H4119" s="21">
        <v>0.89517429385350999</v>
      </c>
      <c r="I4119" s="10" t="str">
        <f>Table[[#This Row],[Solar]]&amp;Table[[#This Row],[Wind]]</f>
        <v>251400</v>
      </c>
    </row>
    <row r="4120" spans="1:9" x14ac:dyDescent="0.3">
      <c r="A4120" s="19">
        <v>50</v>
      </c>
      <c r="B4120" s="20">
        <v>1400</v>
      </c>
      <c r="C4120" s="21">
        <v>0.244408906818253</v>
      </c>
      <c r="D4120" s="21">
        <v>0.47956707516424202</v>
      </c>
      <c r="E4120" s="21">
        <v>0.17848165543368399</v>
      </c>
      <c r="F4120" s="21">
        <v>1.21004775823942</v>
      </c>
      <c r="G4120" s="21">
        <v>2.3726891092390301</v>
      </c>
      <c r="H4120" s="21">
        <v>0.88665347176266696</v>
      </c>
      <c r="I4120" s="10" t="str">
        <f>Table[[#This Row],[Solar]]&amp;Table[[#This Row],[Wind]]</f>
        <v>501400</v>
      </c>
    </row>
    <row r="4121" spans="1:9" x14ac:dyDescent="0.3">
      <c r="A4121" s="19">
        <v>75</v>
      </c>
      <c r="B4121" s="20">
        <v>1400</v>
      </c>
      <c r="C4121" s="21">
        <v>0.240880629184858</v>
      </c>
      <c r="D4121" s="21">
        <v>0.47189400026542699</v>
      </c>
      <c r="E4121" s="21">
        <v>0.176724684680274</v>
      </c>
      <c r="F4121" s="21">
        <v>1.1931083285328601</v>
      </c>
      <c r="G4121" s="21">
        <v>2.3360234358170802</v>
      </c>
      <c r="H4121" s="21">
        <v>0.87813264967182403</v>
      </c>
      <c r="I4121" s="10" t="str">
        <f>Table[[#This Row],[Solar]]&amp;Table[[#This Row],[Wind]]</f>
        <v>751400</v>
      </c>
    </row>
    <row r="4122" spans="1:9" x14ac:dyDescent="0.3">
      <c r="A4122" s="19">
        <v>100</v>
      </c>
      <c r="B4122" s="20">
        <v>1400</v>
      </c>
      <c r="C4122" s="21">
        <v>0.237352351551462</v>
      </c>
      <c r="D4122" s="21">
        <v>0.46422092536661302</v>
      </c>
      <c r="E4122" s="21">
        <v>0.174967713926865</v>
      </c>
      <c r="F4122" s="21">
        <v>1.1761688988263099</v>
      </c>
      <c r="G4122" s="21">
        <v>2.2993577623951298</v>
      </c>
      <c r="H4122" s="21">
        <v>0.86961182758098099</v>
      </c>
      <c r="I4122" s="10" t="str">
        <f>Table[[#This Row],[Solar]]&amp;Table[[#This Row],[Wind]]</f>
        <v>1001400</v>
      </c>
    </row>
    <row r="4123" spans="1:9" x14ac:dyDescent="0.3">
      <c r="A4123" s="19">
        <v>125</v>
      </c>
      <c r="B4123" s="20">
        <v>1400</v>
      </c>
      <c r="C4123" s="21">
        <v>0.23728484862669</v>
      </c>
      <c r="D4123" s="21">
        <v>0.46303672723599398</v>
      </c>
      <c r="E4123" s="21">
        <v>0.17601263231046699</v>
      </c>
      <c r="F4123" s="21">
        <v>1.1740985780805699</v>
      </c>
      <c r="G4123" s="21">
        <v>2.29060436156646</v>
      </c>
      <c r="H4123" s="21">
        <v>0.87294110894339305</v>
      </c>
      <c r="I4123" s="10" t="str">
        <f>Table[[#This Row],[Solar]]&amp;Table[[#This Row],[Wind]]</f>
        <v>1251400</v>
      </c>
    </row>
    <row r="4124" spans="1:9" x14ac:dyDescent="0.3">
      <c r="A4124" s="19">
        <v>150</v>
      </c>
      <c r="B4124" s="20">
        <v>1400</v>
      </c>
      <c r="C4124" s="21">
        <v>0.23721734570191899</v>
      </c>
      <c r="D4124" s="21">
        <v>0.461852529105375</v>
      </c>
      <c r="E4124" s="21">
        <v>0.17705755069407</v>
      </c>
      <c r="F4124" s="21">
        <v>1.17202825733484</v>
      </c>
      <c r="G4124" s="21">
        <v>2.2818509607377999</v>
      </c>
      <c r="H4124" s="21">
        <v>0.876270390305804</v>
      </c>
      <c r="I4124" s="10" t="str">
        <f>Table[[#This Row],[Solar]]&amp;Table[[#This Row],[Wind]]</f>
        <v>1501400</v>
      </c>
    </row>
    <row r="4125" spans="1:9" x14ac:dyDescent="0.3">
      <c r="A4125" s="19">
        <v>175</v>
      </c>
      <c r="B4125" s="20">
        <v>1400</v>
      </c>
      <c r="C4125" s="21">
        <v>0.23714984277714701</v>
      </c>
      <c r="D4125" s="21">
        <v>0.46066833097475601</v>
      </c>
      <c r="E4125" s="21">
        <v>0.17810246907767299</v>
      </c>
      <c r="F4125" s="21">
        <v>1.1699579365891</v>
      </c>
      <c r="G4125" s="21">
        <v>2.2730975599091399</v>
      </c>
      <c r="H4125" s="21">
        <v>0.87959967166821595</v>
      </c>
      <c r="I4125" s="10" t="str">
        <f>Table[[#This Row],[Solar]]&amp;Table[[#This Row],[Wind]]</f>
        <v>1751400</v>
      </c>
    </row>
    <row r="4126" spans="1:9" x14ac:dyDescent="0.3">
      <c r="A4126" s="19">
        <v>200</v>
      </c>
      <c r="B4126" s="20">
        <v>1400</v>
      </c>
      <c r="C4126" s="21">
        <v>0.23708233985237601</v>
      </c>
      <c r="D4126" s="21">
        <v>0.45948413284413703</v>
      </c>
      <c r="E4126" s="21">
        <v>0.17914738746127601</v>
      </c>
      <c r="F4126" s="21">
        <v>1.16788761584336</v>
      </c>
      <c r="G4126" s="21">
        <v>2.26434415908047</v>
      </c>
      <c r="H4126" s="21">
        <v>0.88292895303062802</v>
      </c>
      <c r="I4126" s="10" t="str">
        <f>Table[[#This Row],[Solar]]&amp;Table[[#This Row],[Wind]]</f>
        <v>2001400</v>
      </c>
    </row>
    <row r="4127" spans="1:9" x14ac:dyDescent="0.3">
      <c r="A4127" s="19">
        <v>225</v>
      </c>
      <c r="B4127" s="20">
        <v>1400</v>
      </c>
      <c r="C4127" s="21">
        <v>0.237014836927604</v>
      </c>
      <c r="D4127" s="21">
        <v>0.45829993471351799</v>
      </c>
      <c r="E4127" s="21">
        <v>0.180192305844878</v>
      </c>
      <c r="F4127" s="21">
        <v>1.16581729509763</v>
      </c>
      <c r="G4127" s="21">
        <v>2.25559075825181</v>
      </c>
      <c r="H4127" s="21">
        <v>0.88625823439303997</v>
      </c>
      <c r="I4127" s="10" t="str">
        <f>Table[[#This Row],[Solar]]&amp;Table[[#This Row],[Wind]]</f>
        <v>2251400</v>
      </c>
    </row>
    <row r="4128" spans="1:9" x14ac:dyDescent="0.3">
      <c r="A4128" s="19">
        <v>250</v>
      </c>
      <c r="B4128" s="20">
        <v>1400</v>
      </c>
      <c r="C4128" s="21">
        <v>0.23694733400283299</v>
      </c>
      <c r="D4128" s="21">
        <v>0.457115736582899</v>
      </c>
      <c r="E4128" s="21">
        <v>0.18123722422848099</v>
      </c>
      <c r="F4128" s="21">
        <v>1.16374697435189</v>
      </c>
      <c r="G4128" s="21">
        <v>2.2468373574231499</v>
      </c>
      <c r="H4128" s="21">
        <v>0.88958751575545103</v>
      </c>
      <c r="I4128" s="10" t="str">
        <f>Table[[#This Row],[Solar]]&amp;Table[[#This Row],[Wind]]</f>
        <v>2501400</v>
      </c>
    </row>
    <row r="4129" spans="1:9" x14ac:dyDescent="0.3">
      <c r="A4129" s="19">
        <v>275</v>
      </c>
      <c r="B4129" s="20">
        <v>1400</v>
      </c>
      <c r="C4129" s="21">
        <v>0.23687983107806099</v>
      </c>
      <c r="D4129" s="21">
        <v>0.45593153845228002</v>
      </c>
      <c r="E4129" s="21">
        <v>0.182282142612084</v>
      </c>
      <c r="F4129" s="21">
        <v>1.16167665360615</v>
      </c>
      <c r="G4129" s="21">
        <v>2.2380839565944801</v>
      </c>
      <c r="H4129" s="21">
        <v>0.89291679711786298</v>
      </c>
      <c r="I4129" s="10" t="str">
        <f>Table[[#This Row],[Solar]]&amp;Table[[#This Row],[Wind]]</f>
        <v>2751400</v>
      </c>
    </row>
    <row r="4130" spans="1:9" x14ac:dyDescent="0.3">
      <c r="A4130" s="19">
        <v>300</v>
      </c>
      <c r="B4130" s="20">
        <v>1400</v>
      </c>
      <c r="C4130" s="21">
        <v>0.23681232815328901</v>
      </c>
      <c r="D4130" s="21">
        <v>0.45474734032166098</v>
      </c>
      <c r="E4130" s="21">
        <v>0.18332706099568599</v>
      </c>
      <c r="F4130" s="21">
        <v>1.15960633286041</v>
      </c>
      <c r="G4130" s="21">
        <v>2.2293305557658201</v>
      </c>
      <c r="H4130" s="21">
        <v>0.89624607848027504</v>
      </c>
      <c r="I4130" s="10" t="str">
        <f>Table[[#This Row],[Solar]]&amp;Table[[#This Row],[Wind]]</f>
        <v>3001400</v>
      </c>
    </row>
    <row r="4131" spans="1:9" x14ac:dyDescent="0.3">
      <c r="A4131" s="19">
        <v>325</v>
      </c>
      <c r="B4131" s="20">
        <v>1400</v>
      </c>
      <c r="C4131" s="21">
        <v>0.236744825228518</v>
      </c>
      <c r="D4131" s="21">
        <v>0.45356314219104199</v>
      </c>
      <c r="E4131" s="21">
        <v>0.18437197937928901</v>
      </c>
      <c r="F4131" s="21">
        <v>1.15753601211468</v>
      </c>
      <c r="G4131" s="21">
        <v>2.22057715493716</v>
      </c>
      <c r="H4131" s="21">
        <v>0.899575359842686</v>
      </c>
      <c r="I4131" s="10" t="str">
        <f>Table[[#This Row],[Solar]]&amp;Table[[#This Row],[Wind]]</f>
        <v>3251400</v>
      </c>
    </row>
    <row r="4132" spans="1:9" x14ac:dyDescent="0.3">
      <c r="A4132" s="19">
        <v>350</v>
      </c>
      <c r="B4132" s="20">
        <v>1400</v>
      </c>
      <c r="C4132" s="21">
        <v>0.236677322303746</v>
      </c>
      <c r="D4132" s="21">
        <v>0.452378944060423</v>
      </c>
      <c r="E4132" s="21">
        <v>0.185416897762892</v>
      </c>
      <c r="F4132" s="21">
        <v>1.1554656913689401</v>
      </c>
      <c r="G4132" s="21">
        <v>2.2118237541084902</v>
      </c>
      <c r="H4132" s="21">
        <v>0.90290464120509795</v>
      </c>
      <c r="I4132" s="10" t="str">
        <f>Table[[#This Row],[Solar]]&amp;Table[[#This Row],[Wind]]</f>
        <v>3501400</v>
      </c>
    </row>
    <row r="4133" spans="1:9" x14ac:dyDescent="0.3">
      <c r="A4133" s="19">
        <v>375</v>
      </c>
      <c r="B4133" s="20">
        <v>1400</v>
      </c>
      <c r="C4133" s="21">
        <v>0.23660981937897499</v>
      </c>
      <c r="D4133" s="21">
        <v>0.45119474592980402</v>
      </c>
      <c r="E4133" s="21">
        <v>0.18646181614649401</v>
      </c>
      <c r="F4133" s="21">
        <v>1.1533953706232001</v>
      </c>
      <c r="G4133" s="21">
        <v>2.2030703532798301</v>
      </c>
      <c r="H4133" s="21">
        <v>0.90623392256751001</v>
      </c>
      <c r="I4133" s="10" t="str">
        <f>Table[[#This Row],[Solar]]&amp;Table[[#This Row],[Wind]]</f>
        <v>3751400</v>
      </c>
    </row>
    <row r="4134" spans="1:9" x14ac:dyDescent="0.3">
      <c r="A4134" s="19">
        <v>400</v>
      </c>
      <c r="B4134" s="20">
        <v>1400</v>
      </c>
      <c r="C4134" s="21">
        <v>0.23654231645420301</v>
      </c>
      <c r="D4134" s="21">
        <v>0.45001054779918498</v>
      </c>
      <c r="E4134" s="21">
        <v>0.187506734530097</v>
      </c>
      <c r="F4134" s="21">
        <v>1.1513250498774701</v>
      </c>
      <c r="G4134" s="21">
        <v>2.1943169524511701</v>
      </c>
      <c r="H4134" s="21">
        <v>0.90956320392992196</v>
      </c>
      <c r="I4134" s="10" t="str">
        <f>Table[[#This Row],[Solar]]&amp;Table[[#This Row],[Wind]]</f>
        <v>4001400</v>
      </c>
    </row>
    <row r="4135" spans="1:9" x14ac:dyDescent="0.3">
      <c r="A4135" s="19">
        <v>425</v>
      </c>
      <c r="B4135" s="20">
        <v>1400</v>
      </c>
      <c r="C4135" s="21">
        <v>0.236474813529431</v>
      </c>
      <c r="D4135" s="21">
        <v>0.44882634966856599</v>
      </c>
      <c r="E4135" s="21">
        <v>0.18855165291369999</v>
      </c>
      <c r="F4135" s="21">
        <v>1.1492547291317301</v>
      </c>
      <c r="G4135" s="21">
        <v>2.1855635516224998</v>
      </c>
      <c r="H4135" s="21">
        <v>0.91289248529233302</v>
      </c>
      <c r="I4135" s="10" t="str">
        <f>Table[[#This Row],[Solar]]&amp;Table[[#This Row],[Wind]]</f>
        <v>4251400</v>
      </c>
    </row>
    <row r="4136" spans="1:9" x14ac:dyDescent="0.3">
      <c r="A4136" s="19">
        <v>450</v>
      </c>
      <c r="B4136" s="20">
        <v>1400</v>
      </c>
      <c r="C4136" s="21">
        <v>0.23640731060466</v>
      </c>
      <c r="D4136" s="21">
        <v>0.44764215153794701</v>
      </c>
      <c r="E4136" s="21">
        <v>0.18959657129730301</v>
      </c>
      <c r="F4136" s="21">
        <v>1.1471844083859899</v>
      </c>
      <c r="G4136" s="21">
        <v>2.1768101507938402</v>
      </c>
      <c r="H4136" s="21">
        <v>0.91622176665474497</v>
      </c>
      <c r="I4136" s="10" t="str">
        <f>Table[[#This Row],[Solar]]&amp;Table[[#This Row],[Wind]]</f>
        <v>4501400</v>
      </c>
    </row>
    <row r="4137" spans="1:9" x14ac:dyDescent="0.3">
      <c r="A4137" s="19">
        <v>475</v>
      </c>
      <c r="B4137" s="20">
        <v>1400</v>
      </c>
      <c r="C4137" s="21">
        <v>0.23633980767988799</v>
      </c>
      <c r="D4137" s="21">
        <v>0.44645795340732802</v>
      </c>
      <c r="E4137" s="21">
        <v>0.190641489680905</v>
      </c>
      <c r="F4137" s="21">
        <v>1.1451140876402499</v>
      </c>
      <c r="G4137" s="21">
        <v>2.1680567499651802</v>
      </c>
      <c r="H4137" s="21">
        <v>0.91955104801715704</v>
      </c>
      <c r="I4137" s="10" t="str">
        <f>Table[[#This Row],[Solar]]&amp;Table[[#This Row],[Wind]]</f>
        <v>4751400</v>
      </c>
    </row>
    <row r="4138" spans="1:9" x14ac:dyDescent="0.3">
      <c r="A4138" s="19">
        <v>500</v>
      </c>
      <c r="B4138" s="20">
        <v>1400</v>
      </c>
      <c r="C4138" s="21">
        <v>0.23627230475511701</v>
      </c>
      <c r="D4138" s="21">
        <v>0.44527375527670998</v>
      </c>
      <c r="E4138" s="21">
        <v>0.19168640806450801</v>
      </c>
      <c r="F4138" s="21">
        <v>1.1430437668945199</v>
      </c>
      <c r="G4138" s="21">
        <v>2.1593033491365099</v>
      </c>
      <c r="H4138" s="21">
        <v>0.92288032937956899</v>
      </c>
      <c r="I4138" s="10" t="str">
        <f>Table[[#This Row],[Solar]]&amp;Table[[#This Row],[Wind]]</f>
        <v>5001400</v>
      </c>
    </row>
    <row r="4139" spans="1:9" x14ac:dyDescent="0.3">
      <c r="A4139" s="19">
        <v>525</v>
      </c>
      <c r="B4139" s="20">
        <v>1400</v>
      </c>
      <c r="C4139" s="21">
        <v>0.23867058343291001</v>
      </c>
      <c r="D4139" s="21">
        <v>0.44698293994631499</v>
      </c>
      <c r="E4139" s="21">
        <v>0.19496185856068099</v>
      </c>
      <c r="F4139" s="21">
        <v>1.1560692109080499</v>
      </c>
      <c r="G4139" s="21">
        <v>2.1685095603673101</v>
      </c>
      <c r="H4139" s="21">
        <v>0.94028725677126701</v>
      </c>
      <c r="I4139" s="10" t="str">
        <f>Table[[#This Row],[Solar]]&amp;Table[[#This Row],[Wind]]</f>
        <v>5251400</v>
      </c>
    </row>
    <row r="4140" spans="1:9" x14ac:dyDescent="0.3">
      <c r="A4140" s="19">
        <v>550</v>
      </c>
      <c r="B4140" s="20">
        <v>1400</v>
      </c>
      <c r="C4140" s="21">
        <v>0.241068862110703</v>
      </c>
      <c r="D4140" s="21">
        <v>0.44869212461592101</v>
      </c>
      <c r="E4140" s="21">
        <v>0.19823730905685499</v>
      </c>
      <c r="F4140" s="21">
        <v>1.1690946549215899</v>
      </c>
      <c r="G4140" s="21">
        <v>2.1777157715981099</v>
      </c>
      <c r="H4140" s="21">
        <v>0.95769418416296503</v>
      </c>
      <c r="I4140" s="10" t="str">
        <f>Table[[#This Row],[Solar]]&amp;Table[[#This Row],[Wind]]</f>
        <v>5501400</v>
      </c>
    </row>
    <row r="4141" spans="1:9" x14ac:dyDescent="0.3">
      <c r="A4141" s="19">
        <v>575</v>
      </c>
      <c r="B4141" s="20">
        <v>1400</v>
      </c>
      <c r="C4141" s="21">
        <v>0.24346714078849599</v>
      </c>
      <c r="D4141" s="21">
        <v>0.45040130928552602</v>
      </c>
      <c r="E4141" s="21">
        <v>0.201512759553028</v>
      </c>
      <c r="F4141" s="21">
        <v>1.1821200989351299</v>
      </c>
      <c r="G4141" s="21">
        <v>2.1869219828289101</v>
      </c>
      <c r="H4141" s="21">
        <v>0.97510111155466395</v>
      </c>
      <c r="I4141" s="10" t="str">
        <f>Table[[#This Row],[Solar]]&amp;Table[[#This Row],[Wind]]</f>
        <v>5751400</v>
      </c>
    </row>
    <row r="4142" spans="1:9" x14ac:dyDescent="0.3">
      <c r="A4142" s="19">
        <v>600</v>
      </c>
      <c r="B4142" s="20">
        <v>1400</v>
      </c>
      <c r="C4142" s="21">
        <v>0.24586541946628901</v>
      </c>
      <c r="D4142" s="21">
        <v>0.45211049395513198</v>
      </c>
      <c r="E4142" s="21">
        <v>0.204788210049201</v>
      </c>
      <c r="F4142" s="21">
        <v>1.1951455429486699</v>
      </c>
      <c r="G4142" s="21">
        <v>2.1961281940597099</v>
      </c>
      <c r="H4142" s="21">
        <v>0.99250803894636197</v>
      </c>
      <c r="I4142" s="10" t="str">
        <f>Table[[#This Row],[Solar]]&amp;Table[[#This Row],[Wind]]</f>
        <v>6001400</v>
      </c>
    </row>
    <row r="4143" spans="1:9" x14ac:dyDescent="0.3">
      <c r="A4143" s="19">
        <v>625</v>
      </c>
      <c r="B4143" s="20">
        <v>1400</v>
      </c>
      <c r="C4143" s="21">
        <v>0.248263698144082</v>
      </c>
      <c r="D4143" s="21">
        <v>0.45381967862473699</v>
      </c>
      <c r="E4143" s="21">
        <v>0.20806366054537401</v>
      </c>
      <c r="F4143" s="21">
        <v>1.2081709869622099</v>
      </c>
      <c r="G4143" s="21">
        <v>2.2053344052905102</v>
      </c>
      <c r="H4143" s="21">
        <v>1.00991496633806</v>
      </c>
      <c r="I4143" s="10" t="str">
        <f>Table[[#This Row],[Solar]]&amp;Table[[#This Row],[Wind]]</f>
        <v>6251400</v>
      </c>
    </row>
    <row r="4144" spans="1:9" x14ac:dyDescent="0.3">
      <c r="A4144" s="19">
        <v>650</v>
      </c>
      <c r="B4144" s="20">
        <v>1400</v>
      </c>
      <c r="C4144" s="21">
        <v>0.25066197682187502</v>
      </c>
      <c r="D4144" s="21">
        <v>0.455528863294343</v>
      </c>
      <c r="E4144" s="21">
        <v>0.21133911104154801</v>
      </c>
      <c r="F4144" s="21">
        <v>1.2211964309757499</v>
      </c>
      <c r="G4144" s="21">
        <v>2.21454061652131</v>
      </c>
      <c r="H4144" s="21">
        <v>1.0273218937297499</v>
      </c>
      <c r="I4144" s="10" t="str">
        <f>Table[[#This Row],[Solar]]&amp;Table[[#This Row],[Wind]]</f>
        <v>6501400</v>
      </c>
    </row>
    <row r="4145" spans="1:9" x14ac:dyDescent="0.3">
      <c r="A4145" s="19">
        <v>675</v>
      </c>
      <c r="B4145" s="20">
        <v>1400</v>
      </c>
      <c r="C4145" s="21">
        <v>0.25306025549966898</v>
      </c>
      <c r="D4145" s="21">
        <v>0.45723804796394901</v>
      </c>
      <c r="E4145" s="21">
        <v>0.21461456153772099</v>
      </c>
      <c r="F4145" s="21">
        <v>1.2342218749892899</v>
      </c>
      <c r="G4145" s="21">
        <v>2.2237468277521102</v>
      </c>
      <c r="H4145" s="21">
        <v>1.04472882112145</v>
      </c>
      <c r="I4145" s="10" t="str">
        <f>Table[[#This Row],[Solar]]&amp;Table[[#This Row],[Wind]]</f>
        <v>6751400</v>
      </c>
    </row>
    <row r="4146" spans="1:9" x14ac:dyDescent="0.3">
      <c r="A4146" s="19">
        <v>700</v>
      </c>
      <c r="B4146" s="20">
        <v>1400</v>
      </c>
      <c r="C4146" s="21">
        <v>0.255458534177462</v>
      </c>
      <c r="D4146" s="21">
        <v>0.45894723263355403</v>
      </c>
      <c r="E4146" s="21">
        <v>0.21789001203389399</v>
      </c>
      <c r="F4146" s="21">
        <v>1.2472473190028299</v>
      </c>
      <c r="G4146" s="21">
        <v>2.23295303898291</v>
      </c>
      <c r="H4146" s="21">
        <v>1.06213574851315</v>
      </c>
      <c r="I4146" s="10" t="str">
        <f>Table[[#This Row],[Solar]]&amp;Table[[#This Row],[Wind]]</f>
        <v>7001400</v>
      </c>
    </row>
    <row r="4147" spans="1:9" x14ac:dyDescent="0.3">
      <c r="A4147" s="19">
        <v>725</v>
      </c>
      <c r="B4147" s="20">
        <v>1400</v>
      </c>
      <c r="C4147" s="21">
        <v>0.25785681285525502</v>
      </c>
      <c r="D4147" s="21">
        <v>0.46065641730315998</v>
      </c>
      <c r="E4147" s="21">
        <v>0.221165462530068</v>
      </c>
      <c r="F4147" s="21">
        <v>1.2602727630163599</v>
      </c>
      <c r="G4147" s="21">
        <v>2.2421592502137102</v>
      </c>
      <c r="H4147" s="21">
        <v>1.0795426759048501</v>
      </c>
      <c r="I4147" s="10" t="str">
        <f>Table[[#This Row],[Solar]]&amp;Table[[#This Row],[Wind]]</f>
        <v>7251400</v>
      </c>
    </row>
    <row r="4148" spans="1:9" x14ac:dyDescent="0.3">
      <c r="A4148" s="19">
        <v>750</v>
      </c>
      <c r="B4148" s="20">
        <v>1400</v>
      </c>
      <c r="C4148" s="21">
        <v>0.26025509153304799</v>
      </c>
      <c r="D4148" s="21">
        <v>0.46236560197276599</v>
      </c>
      <c r="E4148" s="21">
        <v>0.224440913026241</v>
      </c>
      <c r="F4148" s="21">
        <v>1.2732982070298999</v>
      </c>
      <c r="G4148" s="21">
        <v>2.25136546144451</v>
      </c>
      <c r="H4148" s="21">
        <v>1.09694960329655</v>
      </c>
      <c r="I4148" s="10" t="str">
        <f>Table[[#This Row],[Solar]]&amp;Table[[#This Row],[Wind]]</f>
        <v>7501400</v>
      </c>
    </row>
    <row r="4149" spans="1:9" x14ac:dyDescent="0.3">
      <c r="A4149" s="19">
        <v>775</v>
      </c>
      <c r="B4149" s="20">
        <v>1400</v>
      </c>
      <c r="C4149" s="21">
        <v>0.26265337021084101</v>
      </c>
      <c r="D4149" s="21">
        <v>0.46407478664237101</v>
      </c>
      <c r="E4149" s="21">
        <v>0.22771636352241401</v>
      </c>
      <c r="F4149" s="21">
        <v>1.2863236510434399</v>
      </c>
      <c r="G4149" s="21">
        <v>2.2605716726753098</v>
      </c>
      <c r="H4149" s="21">
        <v>1.1143565306882499</v>
      </c>
      <c r="I4149" s="10" t="str">
        <f>Table[[#This Row],[Solar]]&amp;Table[[#This Row],[Wind]]</f>
        <v>7751400</v>
      </c>
    </row>
    <row r="4150" spans="1:9" x14ac:dyDescent="0.3">
      <c r="A4150" s="19">
        <v>800</v>
      </c>
      <c r="B4150" s="20">
        <v>1400</v>
      </c>
      <c r="C4150" s="21">
        <v>0.26505164888863397</v>
      </c>
      <c r="D4150" s="21">
        <v>0.46578397131197702</v>
      </c>
      <c r="E4150" s="21">
        <v>0.23099181401858801</v>
      </c>
      <c r="F4150" s="21">
        <v>1.2993490950569799</v>
      </c>
      <c r="G4150" s="21">
        <v>2.2697778839060998</v>
      </c>
      <c r="H4150" s="21">
        <v>1.1317634580799401</v>
      </c>
      <c r="I4150" s="10" t="str">
        <f>Table[[#This Row],[Solar]]&amp;Table[[#This Row],[Wind]]</f>
        <v>8001400</v>
      </c>
    </row>
    <row r="4151" spans="1:9" x14ac:dyDescent="0.3">
      <c r="A4151" s="19">
        <v>825</v>
      </c>
      <c r="B4151" s="20">
        <v>1400</v>
      </c>
      <c r="C4151" s="21">
        <v>0.26744992756642699</v>
      </c>
      <c r="D4151" s="21">
        <v>0.46749315598158198</v>
      </c>
      <c r="E4151" s="21">
        <v>0.23426726451476099</v>
      </c>
      <c r="F4151" s="21">
        <v>1.3123745390705199</v>
      </c>
      <c r="G4151" s="21">
        <v>2.2789840951369</v>
      </c>
      <c r="H4151" s="21">
        <v>1.14917038547164</v>
      </c>
      <c r="I4151" s="10" t="str">
        <f>Table[[#This Row],[Solar]]&amp;Table[[#This Row],[Wind]]</f>
        <v>8251400</v>
      </c>
    </row>
    <row r="4152" spans="1:9" x14ac:dyDescent="0.3">
      <c r="A4152" s="19">
        <v>850</v>
      </c>
      <c r="B4152" s="20">
        <v>1400</v>
      </c>
      <c r="C4152" s="21">
        <v>0.26984820624422001</v>
      </c>
      <c r="D4152" s="21">
        <v>0.46920234065118799</v>
      </c>
      <c r="E4152" s="21">
        <v>0.23754271501093399</v>
      </c>
      <c r="F4152" s="21">
        <v>1.3253999830840599</v>
      </c>
      <c r="G4152" s="21">
        <v>2.2881903063676998</v>
      </c>
      <c r="H4152" s="21">
        <v>1.1665773128633401</v>
      </c>
      <c r="I4152" s="10" t="str">
        <f>Table[[#This Row],[Solar]]&amp;Table[[#This Row],[Wind]]</f>
        <v>8501400</v>
      </c>
    </row>
    <row r="4153" spans="1:9" x14ac:dyDescent="0.3">
      <c r="A4153" s="19">
        <v>875</v>
      </c>
      <c r="B4153" s="20">
        <v>1400</v>
      </c>
      <c r="C4153" s="21">
        <v>0.27224648492201398</v>
      </c>
      <c r="D4153" s="21">
        <v>0.470911525320793</v>
      </c>
      <c r="E4153" s="21">
        <v>0.240818165507108</v>
      </c>
      <c r="F4153" s="21">
        <v>1.3384254270975999</v>
      </c>
      <c r="G4153" s="21">
        <v>2.2973965175985001</v>
      </c>
      <c r="H4153" s="21">
        <v>1.18398424025504</v>
      </c>
      <c r="I4153" s="10" t="str">
        <f>Table[[#This Row],[Solar]]&amp;Table[[#This Row],[Wind]]</f>
        <v>8751400</v>
      </c>
    </row>
    <row r="4154" spans="1:9" x14ac:dyDescent="0.3">
      <c r="A4154" s="19">
        <v>900</v>
      </c>
      <c r="B4154" s="20">
        <v>1400</v>
      </c>
      <c r="C4154" s="21">
        <v>0.274644763599807</v>
      </c>
      <c r="D4154" s="21">
        <v>0.47262070999039901</v>
      </c>
      <c r="E4154" s="21">
        <v>0.244093616003281</v>
      </c>
      <c r="F4154" s="21">
        <v>1.3514508711111299</v>
      </c>
      <c r="G4154" s="21">
        <v>2.3066027288292998</v>
      </c>
      <c r="H4154" s="21">
        <v>1.2013911676467399</v>
      </c>
      <c r="I4154" s="10" t="str">
        <f>Table[[#This Row],[Solar]]&amp;Table[[#This Row],[Wind]]</f>
        <v>9001400</v>
      </c>
    </row>
    <row r="4155" spans="1:9" x14ac:dyDescent="0.3">
      <c r="A4155" s="19">
        <v>925</v>
      </c>
      <c r="B4155" s="20">
        <v>1400</v>
      </c>
      <c r="C4155" s="21">
        <v>0.27704304227760002</v>
      </c>
      <c r="D4155" s="21">
        <v>0.47432989466000502</v>
      </c>
      <c r="E4155" s="21">
        <v>0.247369066499454</v>
      </c>
      <c r="F4155" s="21">
        <v>1.3644763151246699</v>
      </c>
      <c r="G4155" s="21">
        <v>2.3158089400601001</v>
      </c>
      <c r="H4155" s="21">
        <v>1.2187980950384401</v>
      </c>
      <c r="I4155" s="10" t="str">
        <f>Table[[#This Row],[Solar]]&amp;Table[[#This Row],[Wind]]</f>
        <v>9251400</v>
      </c>
    </row>
    <row r="4156" spans="1:9" x14ac:dyDescent="0.3">
      <c r="A4156" s="19">
        <v>950</v>
      </c>
      <c r="B4156" s="20">
        <v>1400</v>
      </c>
      <c r="C4156" s="21">
        <v>0.27944132095539298</v>
      </c>
      <c r="D4156" s="21">
        <v>0.47603907932960998</v>
      </c>
      <c r="E4156" s="21">
        <v>0.25064451699562701</v>
      </c>
      <c r="F4156" s="21">
        <v>1.3775017591382099</v>
      </c>
      <c r="G4156" s="21">
        <v>2.3250151512908999</v>
      </c>
      <c r="H4156" s="21">
        <v>1.23620502243014</v>
      </c>
      <c r="I4156" s="10" t="str">
        <f>Table[[#This Row],[Solar]]&amp;Table[[#This Row],[Wind]]</f>
        <v>9501400</v>
      </c>
    </row>
    <row r="4157" spans="1:9" x14ac:dyDescent="0.3">
      <c r="A4157" s="19">
        <v>975</v>
      </c>
      <c r="B4157" s="20">
        <v>1400</v>
      </c>
      <c r="C4157" s="21">
        <v>0.281839599633186</v>
      </c>
      <c r="D4157" s="21">
        <v>0.47774826399921599</v>
      </c>
      <c r="E4157" s="21">
        <v>0.25391996749180101</v>
      </c>
      <c r="F4157" s="21">
        <v>1.3905272031517499</v>
      </c>
      <c r="G4157" s="21">
        <v>2.3342213625217001</v>
      </c>
      <c r="H4157" s="21">
        <v>1.2536119498218301</v>
      </c>
      <c r="I4157" s="10" t="str">
        <f>Table[[#This Row],[Solar]]&amp;Table[[#This Row],[Wind]]</f>
        <v>9751400</v>
      </c>
    </row>
    <row r="4158" spans="1:9" x14ac:dyDescent="0.3">
      <c r="A4158" s="19">
        <v>1000</v>
      </c>
      <c r="B4158" s="20">
        <v>1400</v>
      </c>
      <c r="C4158" s="21">
        <v>0.28423787831097902</v>
      </c>
      <c r="D4158" s="21">
        <v>0.47945744866882101</v>
      </c>
      <c r="E4158" s="21">
        <v>0.25719541798797402</v>
      </c>
      <c r="F4158" s="21">
        <v>1.4035526471652899</v>
      </c>
      <c r="G4158" s="21">
        <v>2.3434275737524999</v>
      </c>
      <c r="H4158" s="21">
        <v>1.27101887721353</v>
      </c>
      <c r="I4158" s="10" t="str">
        <f>Table[[#This Row],[Solar]]&amp;Table[[#This Row],[Wind]]</f>
        <v>10001400</v>
      </c>
    </row>
    <row r="4159" spans="1:9" x14ac:dyDescent="0.3">
      <c r="A4159" s="19">
        <v>1025</v>
      </c>
      <c r="B4159" s="20">
        <v>1400</v>
      </c>
      <c r="C4159" s="21">
        <v>0.28663615698877198</v>
      </c>
      <c r="D4159" s="21">
        <v>0.48116663333842702</v>
      </c>
      <c r="E4159" s="21">
        <v>0.26047086848414702</v>
      </c>
      <c r="F4159" s="21">
        <v>1.4165780911788299</v>
      </c>
      <c r="G4159" s="21">
        <v>2.3526337849833001</v>
      </c>
      <c r="H4159" s="21">
        <v>1.2884258046052299</v>
      </c>
      <c r="I4159" s="10" t="str">
        <f>Table[[#This Row],[Solar]]&amp;Table[[#This Row],[Wind]]</f>
        <v>10251400</v>
      </c>
    </row>
    <row r="4160" spans="1:9" x14ac:dyDescent="0.3">
      <c r="A4160" s="19">
        <v>1050</v>
      </c>
      <c r="B4160" s="20">
        <v>1400</v>
      </c>
      <c r="C4160" s="21">
        <v>0.289034435666565</v>
      </c>
      <c r="D4160" s="21">
        <v>0.48287581800803298</v>
      </c>
      <c r="E4160" s="21">
        <v>0.26374631898032103</v>
      </c>
      <c r="F4160" s="21">
        <v>1.4296035351923699</v>
      </c>
      <c r="G4160" s="21">
        <v>2.3618399962140999</v>
      </c>
      <c r="H4160" s="21">
        <v>1.3058327319969301</v>
      </c>
      <c r="I4160" s="10" t="str">
        <f>Table[[#This Row],[Solar]]&amp;Table[[#This Row],[Wind]]</f>
        <v>10501400</v>
      </c>
    </row>
    <row r="4161" spans="1:9" x14ac:dyDescent="0.3">
      <c r="A4161" s="19">
        <v>1075</v>
      </c>
      <c r="B4161" s="20">
        <v>1400</v>
      </c>
      <c r="C4161" s="21">
        <v>0.29143271434435902</v>
      </c>
      <c r="D4161" s="21">
        <v>0.48458500267763799</v>
      </c>
      <c r="E4161" s="21">
        <v>0.26702176947649398</v>
      </c>
      <c r="F4161" s="21">
        <v>1.4426289792059099</v>
      </c>
      <c r="G4161" s="21">
        <v>2.3710462074449001</v>
      </c>
      <c r="H4161" s="21">
        <v>1.32323965938863</v>
      </c>
      <c r="I4161" s="10" t="str">
        <f>Table[[#This Row],[Solar]]&amp;Table[[#This Row],[Wind]]</f>
        <v>10751400</v>
      </c>
    </row>
    <row r="4162" spans="1:9" x14ac:dyDescent="0.3">
      <c r="A4162" s="19">
        <v>1100</v>
      </c>
      <c r="B4162" s="20">
        <v>1400</v>
      </c>
      <c r="C4162" s="21">
        <v>0.29383099302215199</v>
      </c>
      <c r="D4162" s="21">
        <v>0.486294187347244</v>
      </c>
      <c r="E4162" s="21">
        <v>0.27029721997266698</v>
      </c>
      <c r="F4162" s="21">
        <v>1.4556544232194399</v>
      </c>
      <c r="G4162" s="21">
        <v>2.3802524186756999</v>
      </c>
      <c r="H4162" s="21">
        <v>1.3406465867803301</v>
      </c>
      <c r="I4162" s="10" t="str">
        <f>Table[[#This Row],[Solar]]&amp;Table[[#This Row],[Wind]]</f>
        <v>11001400</v>
      </c>
    </row>
    <row r="4163" spans="1:9" x14ac:dyDescent="0.3">
      <c r="A4163" s="19">
        <v>0</v>
      </c>
      <c r="B4163" s="20">
        <v>1425</v>
      </c>
      <c r="C4163" s="21">
        <v>0.250645001646781</v>
      </c>
      <c r="D4163" s="21">
        <v>0.49221495171414797</v>
      </c>
      <c r="E4163" s="21">
        <v>0.18303403723954201</v>
      </c>
      <c r="F4163" s="21">
        <v>1.24525200865593</v>
      </c>
      <c r="G4163" s="21">
        <v>2.4436999005652198</v>
      </c>
      <c r="H4163" s="21">
        <v>0.91209189766495302</v>
      </c>
      <c r="I4163" s="10" t="str">
        <f>Table[[#This Row],[Solar]]&amp;Table[[#This Row],[Wind]]</f>
        <v>01425</v>
      </c>
    </row>
    <row r="4164" spans="1:9" x14ac:dyDescent="0.3">
      <c r="A4164" s="19">
        <v>25</v>
      </c>
      <c r="B4164" s="20">
        <v>1425</v>
      </c>
      <c r="C4164" s="21">
        <v>0.247116724013385</v>
      </c>
      <c r="D4164" s="21">
        <v>0.48454187681533301</v>
      </c>
      <c r="E4164" s="21">
        <v>0.18127706648613201</v>
      </c>
      <c r="F4164" s="21">
        <v>1.2283125789493701</v>
      </c>
      <c r="G4164" s="21">
        <v>2.4070342271432601</v>
      </c>
      <c r="H4164" s="21">
        <v>0.90357107557410998</v>
      </c>
      <c r="I4164" s="10" t="str">
        <f>Table[[#This Row],[Solar]]&amp;Table[[#This Row],[Wind]]</f>
        <v>251425</v>
      </c>
    </row>
    <row r="4165" spans="1:9" x14ac:dyDescent="0.3">
      <c r="A4165" s="19">
        <v>50</v>
      </c>
      <c r="B4165" s="20">
        <v>1425</v>
      </c>
      <c r="C4165" s="21">
        <v>0.24358844637999</v>
      </c>
      <c r="D4165" s="21">
        <v>0.47686880191651898</v>
      </c>
      <c r="E4165" s="21">
        <v>0.17952009573272301</v>
      </c>
      <c r="F4165" s="21">
        <v>1.2113731492428199</v>
      </c>
      <c r="G4165" s="21">
        <v>2.3703685537213102</v>
      </c>
      <c r="H4165" s="21">
        <v>0.89505025348326706</v>
      </c>
      <c r="I4165" s="10" t="str">
        <f>Table[[#This Row],[Solar]]&amp;Table[[#This Row],[Wind]]</f>
        <v>501425</v>
      </c>
    </row>
    <row r="4166" spans="1:9" x14ac:dyDescent="0.3">
      <c r="A4166" s="19">
        <v>75</v>
      </c>
      <c r="B4166" s="20">
        <v>1425</v>
      </c>
      <c r="C4166" s="21">
        <v>0.240060168746594</v>
      </c>
      <c r="D4166" s="21">
        <v>0.46919572701770401</v>
      </c>
      <c r="E4166" s="21">
        <v>0.17776312497931299</v>
      </c>
      <c r="F4166" s="21">
        <v>1.19443371953627</v>
      </c>
      <c r="G4166" s="21">
        <v>2.33370288029935</v>
      </c>
      <c r="H4166" s="21">
        <v>0.88652943139242402</v>
      </c>
      <c r="I4166" s="10" t="str">
        <f>Table[[#This Row],[Solar]]&amp;Table[[#This Row],[Wind]]</f>
        <v>751425</v>
      </c>
    </row>
    <row r="4167" spans="1:9" x14ac:dyDescent="0.3">
      <c r="A4167" s="19">
        <v>100</v>
      </c>
      <c r="B4167" s="20">
        <v>1425</v>
      </c>
      <c r="C4167" s="21">
        <v>0.23999266582182199</v>
      </c>
      <c r="D4167" s="21">
        <v>0.46801152888708503</v>
      </c>
      <c r="E4167" s="21">
        <v>0.178808043362916</v>
      </c>
      <c r="F4167" s="21">
        <v>1.19236339879053</v>
      </c>
      <c r="G4167" s="21">
        <v>2.32494947947069</v>
      </c>
      <c r="H4167" s="21">
        <v>0.88985871275483597</v>
      </c>
      <c r="I4167" s="10" t="str">
        <f>Table[[#This Row],[Solar]]&amp;Table[[#This Row],[Wind]]</f>
        <v>1001425</v>
      </c>
    </row>
    <row r="4168" spans="1:9" x14ac:dyDescent="0.3">
      <c r="A4168" s="19">
        <v>125</v>
      </c>
      <c r="B4168" s="20">
        <v>1425</v>
      </c>
      <c r="C4168" s="21">
        <v>0.23992516289705099</v>
      </c>
      <c r="D4168" s="21">
        <v>0.46682733075646599</v>
      </c>
      <c r="E4168" s="21">
        <v>0.17985296174651799</v>
      </c>
      <c r="F4168" s="21">
        <v>1.19029307804479</v>
      </c>
      <c r="G4168" s="21">
        <v>2.3161960786420299</v>
      </c>
      <c r="H4168" s="21">
        <v>0.89318799411724803</v>
      </c>
      <c r="I4168" s="10" t="str">
        <f>Table[[#This Row],[Solar]]&amp;Table[[#This Row],[Wind]]</f>
        <v>1251425</v>
      </c>
    </row>
    <row r="4169" spans="1:9" x14ac:dyDescent="0.3">
      <c r="A4169" s="19">
        <v>150</v>
      </c>
      <c r="B4169" s="20">
        <v>1425</v>
      </c>
      <c r="C4169" s="21">
        <v>0.23985765997227901</v>
      </c>
      <c r="D4169" s="21">
        <v>0.465643132625847</v>
      </c>
      <c r="E4169" s="21">
        <v>0.18089788013012101</v>
      </c>
      <c r="F4169" s="21">
        <v>1.18822275729905</v>
      </c>
      <c r="G4169" s="21">
        <v>2.3074426778133601</v>
      </c>
      <c r="H4169" s="21">
        <v>0.89651727547965898</v>
      </c>
      <c r="I4169" s="10" t="str">
        <f>Table[[#This Row],[Solar]]&amp;Table[[#This Row],[Wind]]</f>
        <v>1501425</v>
      </c>
    </row>
    <row r="4170" spans="1:9" x14ac:dyDescent="0.3">
      <c r="A4170" s="19">
        <v>175</v>
      </c>
      <c r="B4170" s="20">
        <v>1425</v>
      </c>
      <c r="C4170" s="21">
        <v>0.239790157047508</v>
      </c>
      <c r="D4170" s="21">
        <v>0.46445893449522802</v>
      </c>
      <c r="E4170" s="21">
        <v>0.181942798513724</v>
      </c>
      <c r="F4170" s="21">
        <v>1.18615243655332</v>
      </c>
      <c r="G4170" s="21">
        <v>2.2986892769847</v>
      </c>
      <c r="H4170" s="21">
        <v>0.89984655684207104</v>
      </c>
      <c r="I4170" s="10" t="str">
        <f>Table[[#This Row],[Solar]]&amp;Table[[#This Row],[Wind]]</f>
        <v>1751425</v>
      </c>
    </row>
    <row r="4171" spans="1:9" x14ac:dyDescent="0.3">
      <c r="A4171" s="19">
        <v>200</v>
      </c>
      <c r="B4171" s="20">
        <v>1425</v>
      </c>
      <c r="C4171" s="21">
        <v>0.239722654122736</v>
      </c>
      <c r="D4171" s="21">
        <v>0.46327473636460997</v>
      </c>
      <c r="E4171" s="21">
        <v>0.18298771689732601</v>
      </c>
      <c r="F4171" s="21">
        <v>1.18408211580758</v>
      </c>
      <c r="G4171" s="21">
        <v>2.28993587615604</v>
      </c>
      <c r="H4171" s="21">
        <v>0.90317583820448299</v>
      </c>
      <c r="I4171" s="10" t="str">
        <f>Table[[#This Row],[Solar]]&amp;Table[[#This Row],[Wind]]</f>
        <v>2001425</v>
      </c>
    </row>
    <row r="4172" spans="1:9" x14ac:dyDescent="0.3">
      <c r="A4172" s="19">
        <v>225</v>
      </c>
      <c r="B4172" s="20">
        <v>1425</v>
      </c>
      <c r="C4172" s="21">
        <v>0.23965515119796499</v>
      </c>
      <c r="D4172" s="21">
        <v>0.46209053823399099</v>
      </c>
      <c r="E4172" s="21">
        <v>0.184032635280929</v>
      </c>
      <c r="F4172" s="21">
        <v>1.1820117950618401</v>
      </c>
      <c r="G4172" s="21">
        <v>2.2811824753273702</v>
      </c>
      <c r="H4172" s="21">
        <v>0.90650511956689495</v>
      </c>
      <c r="I4172" s="10" t="str">
        <f>Table[[#This Row],[Solar]]&amp;Table[[#This Row],[Wind]]</f>
        <v>2251425</v>
      </c>
    </row>
    <row r="4173" spans="1:9" x14ac:dyDescent="0.3">
      <c r="A4173" s="19">
        <v>250</v>
      </c>
      <c r="B4173" s="20">
        <v>1425</v>
      </c>
      <c r="C4173" s="21">
        <v>0.23958764827319301</v>
      </c>
      <c r="D4173" s="21">
        <v>0.460906340103372</v>
      </c>
      <c r="E4173" s="21">
        <v>0.18507755366453199</v>
      </c>
      <c r="F4173" s="21">
        <v>1.1799414743161101</v>
      </c>
      <c r="G4173" s="21">
        <v>2.2724290744987101</v>
      </c>
      <c r="H4173" s="21">
        <v>0.90983440092930601</v>
      </c>
      <c r="I4173" s="10" t="str">
        <f>Table[[#This Row],[Solar]]&amp;Table[[#This Row],[Wind]]</f>
        <v>2501425</v>
      </c>
    </row>
    <row r="4174" spans="1:9" x14ac:dyDescent="0.3">
      <c r="A4174" s="19">
        <v>275</v>
      </c>
      <c r="B4174" s="20">
        <v>1425</v>
      </c>
      <c r="C4174" s="21">
        <v>0.239520145348421</v>
      </c>
      <c r="D4174" s="21">
        <v>0.45972214197275302</v>
      </c>
      <c r="E4174" s="21">
        <v>0.18612247204813501</v>
      </c>
      <c r="F4174" s="21">
        <v>1.1778711535703701</v>
      </c>
      <c r="G4174" s="21">
        <v>2.2636756736700501</v>
      </c>
      <c r="H4174" s="21">
        <v>0.91316368229171796</v>
      </c>
      <c r="I4174" s="10" t="str">
        <f>Table[[#This Row],[Solar]]&amp;Table[[#This Row],[Wind]]</f>
        <v>2751425</v>
      </c>
    </row>
    <row r="4175" spans="1:9" x14ac:dyDescent="0.3">
      <c r="A4175" s="19">
        <v>300</v>
      </c>
      <c r="B4175" s="20">
        <v>1425</v>
      </c>
      <c r="C4175" s="21">
        <v>0.23945264242365</v>
      </c>
      <c r="D4175" s="21">
        <v>0.45853794384213398</v>
      </c>
      <c r="E4175" s="21">
        <v>0.187167390431737</v>
      </c>
      <c r="F4175" s="21">
        <v>1.1758008328246301</v>
      </c>
      <c r="G4175" s="21">
        <v>2.2549222728413798</v>
      </c>
      <c r="H4175" s="21">
        <v>0.91649296365413002</v>
      </c>
      <c r="I4175" s="10" t="str">
        <f>Table[[#This Row],[Solar]]&amp;Table[[#This Row],[Wind]]</f>
        <v>3001425</v>
      </c>
    </row>
    <row r="4176" spans="1:9" x14ac:dyDescent="0.3">
      <c r="A4176" s="19">
        <v>325</v>
      </c>
      <c r="B4176" s="20">
        <v>1425</v>
      </c>
      <c r="C4176" s="21">
        <v>0.23938513949887799</v>
      </c>
      <c r="D4176" s="21">
        <v>0.45735374571151499</v>
      </c>
      <c r="E4176" s="21">
        <v>0.18821230881534001</v>
      </c>
      <c r="F4176" s="21">
        <v>1.1737305120788899</v>
      </c>
      <c r="G4176" s="21">
        <v>2.2461688720127202</v>
      </c>
      <c r="H4176" s="21">
        <v>0.91982224501654097</v>
      </c>
      <c r="I4176" s="10" t="str">
        <f>Table[[#This Row],[Solar]]&amp;Table[[#This Row],[Wind]]</f>
        <v>3251425</v>
      </c>
    </row>
    <row r="4177" spans="1:9" x14ac:dyDescent="0.3">
      <c r="A4177" s="19">
        <v>350</v>
      </c>
      <c r="B4177" s="20">
        <v>1425</v>
      </c>
      <c r="C4177" s="21">
        <v>0.23931763657410701</v>
      </c>
      <c r="D4177" s="21">
        <v>0.45616954758089601</v>
      </c>
      <c r="E4177" s="21">
        <v>0.189257227198943</v>
      </c>
      <c r="F4177" s="21">
        <v>1.1716601913331599</v>
      </c>
      <c r="G4177" s="21">
        <v>2.2374154711840601</v>
      </c>
      <c r="H4177" s="21">
        <v>0.92315152637895304</v>
      </c>
      <c r="I4177" s="10" t="str">
        <f>Table[[#This Row],[Solar]]&amp;Table[[#This Row],[Wind]]</f>
        <v>3501425</v>
      </c>
    </row>
    <row r="4178" spans="1:9" x14ac:dyDescent="0.3">
      <c r="A4178" s="19">
        <v>375</v>
      </c>
      <c r="B4178" s="20">
        <v>1425</v>
      </c>
      <c r="C4178" s="21">
        <v>0.23925013364933501</v>
      </c>
      <c r="D4178" s="21">
        <v>0.45498534945027702</v>
      </c>
      <c r="E4178" s="21">
        <v>0.19030214558254499</v>
      </c>
      <c r="F4178" s="21">
        <v>1.1695898705874199</v>
      </c>
      <c r="G4178" s="21">
        <v>2.2286620703553899</v>
      </c>
      <c r="H4178" s="21">
        <v>0.92648080774136499</v>
      </c>
      <c r="I4178" s="10" t="str">
        <f>Table[[#This Row],[Solar]]&amp;Table[[#This Row],[Wind]]</f>
        <v>3751425</v>
      </c>
    </row>
    <row r="4179" spans="1:9" x14ac:dyDescent="0.3">
      <c r="A4179" s="19">
        <v>400</v>
      </c>
      <c r="B4179" s="20">
        <v>1425</v>
      </c>
      <c r="C4179" s="21">
        <v>0.241648412327128</v>
      </c>
      <c r="D4179" s="21">
        <v>0.45669453411988298</v>
      </c>
      <c r="E4179" s="21">
        <v>0.19357759607871899</v>
      </c>
      <c r="F4179" s="21">
        <v>1.1826153146009599</v>
      </c>
      <c r="G4179" s="21">
        <v>2.2378682815861901</v>
      </c>
      <c r="H4179" s="21">
        <v>0.94388773513306401</v>
      </c>
      <c r="I4179" s="10" t="str">
        <f>Table[[#This Row],[Solar]]&amp;Table[[#This Row],[Wind]]</f>
        <v>4001425</v>
      </c>
    </row>
    <row r="4180" spans="1:9" x14ac:dyDescent="0.3">
      <c r="A4180" s="19">
        <v>425</v>
      </c>
      <c r="B4180" s="20">
        <v>1425</v>
      </c>
      <c r="C4180" s="21">
        <v>0.24404669100492099</v>
      </c>
      <c r="D4180" s="21">
        <v>0.45840371878948799</v>
      </c>
      <c r="E4180" s="21">
        <v>0.196853046574892</v>
      </c>
      <c r="F4180" s="21">
        <v>1.1956407586144999</v>
      </c>
      <c r="G4180" s="21">
        <v>2.2470744928169899</v>
      </c>
      <c r="H4180" s="21">
        <v>0.96129466252476203</v>
      </c>
      <c r="I4180" s="10" t="str">
        <f>Table[[#This Row],[Solar]]&amp;Table[[#This Row],[Wind]]</f>
        <v>4251425</v>
      </c>
    </row>
    <row r="4181" spans="1:9" x14ac:dyDescent="0.3">
      <c r="A4181" s="19">
        <v>450</v>
      </c>
      <c r="B4181" s="20">
        <v>1425</v>
      </c>
      <c r="C4181" s="21">
        <v>0.24644496968271401</v>
      </c>
      <c r="D4181" s="21">
        <v>0.460112903459094</v>
      </c>
      <c r="E4181" s="21">
        <v>0.200128497071065</v>
      </c>
      <c r="F4181" s="21">
        <v>1.2086662026280399</v>
      </c>
      <c r="G4181" s="21">
        <v>2.2562807040477901</v>
      </c>
      <c r="H4181" s="21">
        <v>0.97870158991645995</v>
      </c>
      <c r="I4181" s="10" t="str">
        <f>Table[[#This Row],[Solar]]&amp;Table[[#This Row],[Wind]]</f>
        <v>4501425</v>
      </c>
    </row>
    <row r="4182" spans="1:9" x14ac:dyDescent="0.3">
      <c r="A4182" s="19">
        <v>475</v>
      </c>
      <c r="B4182" s="20">
        <v>1425</v>
      </c>
      <c r="C4182" s="21">
        <v>0.248843248360508</v>
      </c>
      <c r="D4182" s="21">
        <v>0.46182208812869902</v>
      </c>
      <c r="E4182" s="21">
        <v>0.20340394756723901</v>
      </c>
      <c r="F4182" s="21">
        <v>1.2216916466415799</v>
      </c>
      <c r="G4182" s="21">
        <v>2.2654869152785899</v>
      </c>
      <c r="H4182" s="21">
        <v>0.99610851730815897</v>
      </c>
      <c r="I4182" s="10" t="str">
        <f>Table[[#This Row],[Solar]]&amp;Table[[#This Row],[Wind]]</f>
        <v>4751425</v>
      </c>
    </row>
    <row r="4183" spans="1:9" x14ac:dyDescent="0.3">
      <c r="A4183" s="19">
        <v>500</v>
      </c>
      <c r="B4183" s="20">
        <v>1425</v>
      </c>
      <c r="C4183" s="21">
        <v>0.25124152703830099</v>
      </c>
      <c r="D4183" s="21">
        <v>0.46353127279830503</v>
      </c>
      <c r="E4183" s="21">
        <v>0.20667939806341201</v>
      </c>
      <c r="F4183" s="21">
        <v>1.2347170906551099</v>
      </c>
      <c r="G4183" s="21">
        <v>2.2746931265093902</v>
      </c>
      <c r="H4183" s="21">
        <v>1.01351544469985</v>
      </c>
      <c r="I4183" s="10" t="str">
        <f>Table[[#This Row],[Solar]]&amp;Table[[#This Row],[Wind]]</f>
        <v>5001425</v>
      </c>
    </row>
    <row r="4184" spans="1:9" x14ac:dyDescent="0.3">
      <c r="A4184" s="19">
        <v>525</v>
      </c>
      <c r="B4184" s="20">
        <v>1425</v>
      </c>
      <c r="C4184" s="21">
        <v>0.25363980571609401</v>
      </c>
      <c r="D4184" s="21">
        <v>0.46524045746791098</v>
      </c>
      <c r="E4184" s="21">
        <v>0.20995484855958499</v>
      </c>
      <c r="F4184" s="21">
        <v>1.2477425346686499</v>
      </c>
      <c r="G4184" s="21">
        <v>2.2838993377401899</v>
      </c>
      <c r="H4184" s="21">
        <v>1.0309223720915499</v>
      </c>
      <c r="I4184" s="10" t="str">
        <f>Table[[#This Row],[Solar]]&amp;Table[[#This Row],[Wind]]</f>
        <v>5251425</v>
      </c>
    </row>
    <row r="4185" spans="1:9" x14ac:dyDescent="0.3">
      <c r="A4185" s="19">
        <v>550</v>
      </c>
      <c r="B4185" s="20">
        <v>1425</v>
      </c>
      <c r="C4185" s="21">
        <v>0.25603808439388698</v>
      </c>
      <c r="D4185" s="21">
        <v>0.466949642137516</v>
      </c>
      <c r="E4185" s="21">
        <v>0.21323029905575899</v>
      </c>
      <c r="F4185" s="21">
        <v>1.2607679786821899</v>
      </c>
      <c r="G4185" s="21">
        <v>2.2931055489709902</v>
      </c>
      <c r="H4185" s="21">
        <v>1.04832929948325</v>
      </c>
      <c r="I4185" s="10" t="str">
        <f>Table[[#This Row],[Solar]]&amp;Table[[#This Row],[Wind]]</f>
        <v>5501425</v>
      </c>
    </row>
    <row r="4186" spans="1:9" x14ac:dyDescent="0.3">
      <c r="A4186" s="19">
        <v>575</v>
      </c>
      <c r="B4186" s="20">
        <v>1425</v>
      </c>
      <c r="C4186" s="21">
        <v>0.25843636307168</v>
      </c>
      <c r="D4186" s="21">
        <v>0.46865882680712201</v>
      </c>
      <c r="E4186" s="21">
        <v>0.216505749551932</v>
      </c>
      <c r="F4186" s="21">
        <v>1.2737934226957299</v>
      </c>
      <c r="G4186" s="21">
        <v>2.30231176020179</v>
      </c>
      <c r="H4186" s="21">
        <v>1.06573622687495</v>
      </c>
      <c r="I4186" s="10" t="str">
        <f>Table[[#This Row],[Solar]]&amp;Table[[#This Row],[Wind]]</f>
        <v>5751425</v>
      </c>
    </row>
    <row r="4187" spans="1:9" x14ac:dyDescent="0.3">
      <c r="A4187" s="19">
        <v>600</v>
      </c>
      <c r="B4187" s="20">
        <v>1425</v>
      </c>
      <c r="C4187" s="21">
        <v>0.26083464174947302</v>
      </c>
      <c r="D4187" s="21">
        <v>0.47036801147672702</v>
      </c>
      <c r="E4187" s="21">
        <v>0.219781200048105</v>
      </c>
      <c r="F4187" s="21">
        <v>1.2868188667092699</v>
      </c>
      <c r="G4187" s="21">
        <v>2.3115179714325902</v>
      </c>
      <c r="H4187" s="21">
        <v>1.0831431542666501</v>
      </c>
      <c r="I4187" s="10" t="str">
        <f>Table[[#This Row],[Solar]]&amp;Table[[#This Row],[Wind]]</f>
        <v>6001425</v>
      </c>
    </row>
    <row r="4188" spans="1:9" x14ac:dyDescent="0.3">
      <c r="A4188" s="19">
        <v>625</v>
      </c>
      <c r="B4188" s="20">
        <v>1425</v>
      </c>
      <c r="C4188" s="21">
        <v>0.26323292042726598</v>
      </c>
      <c r="D4188" s="21">
        <v>0.47207719614633298</v>
      </c>
      <c r="E4188" s="21">
        <v>0.22305665054427901</v>
      </c>
      <c r="F4188" s="21">
        <v>1.2998443107228099</v>
      </c>
      <c r="G4188" s="21">
        <v>2.32072418266339</v>
      </c>
      <c r="H4188" s="21">
        <v>1.10055008165834</v>
      </c>
      <c r="I4188" s="10" t="str">
        <f>Table[[#This Row],[Solar]]&amp;Table[[#This Row],[Wind]]</f>
        <v>6251425</v>
      </c>
    </row>
    <row r="4189" spans="1:9" x14ac:dyDescent="0.3">
      <c r="A4189" s="19">
        <v>650</v>
      </c>
      <c r="B4189" s="20">
        <v>1425</v>
      </c>
      <c r="C4189" s="21">
        <v>0.265631199105059</v>
      </c>
      <c r="D4189" s="21">
        <v>0.47378638081593899</v>
      </c>
      <c r="E4189" s="21">
        <v>0.22633210104045201</v>
      </c>
      <c r="F4189" s="21">
        <v>1.3128697547363499</v>
      </c>
      <c r="G4189" s="21">
        <v>2.3299303938941902</v>
      </c>
      <c r="H4189" s="21">
        <v>1.1179570090500399</v>
      </c>
      <c r="I4189" s="10" t="str">
        <f>Table[[#This Row],[Solar]]&amp;Table[[#This Row],[Wind]]</f>
        <v>6501425</v>
      </c>
    </row>
    <row r="4190" spans="1:9" x14ac:dyDescent="0.3">
      <c r="A4190" s="19">
        <v>675</v>
      </c>
      <c r="B4190" s="20">
        <v>1425</v>
      </c>
      <c r="C4190" s="21">
        <v>0.26802947778285202</v>
      </c>
      <c r="D4190" s="21">
        <v>0.475495565485544</v>
      </c>
      <c r="E4190" s="21">
        <v>0.22960755153662499</v>
      </c>
      <c r="F4190" s="21">
        <v>1.3258951987498799</v>
      </c>
      <c r="G4190" s="21">
        <v>2.33913660512499</v>
      </c>
      <c r="H4190" s="21">
        <v>1.1353639364417401</v>
      </c>
      <c r="I4190" s="10" t="str">
        <f>Table[[#This Row],[Solar]]&amp;Table[[#This Row],[Wind]]</f>
        <v>6751425</v>
      </c>
    </row>
    <row r="4191" spans="1:9" x14ac:dyDescent="0.3">
      <c r="A4191" s="19">
        <v>700</v>
      </c>
      <c r="B4191" s="20">
        <v>1425</v>
      </c>
      <c r="C4191" s="21">
        <v>0.27042775646064598</v>
      </c>
      <c r="D4191" s="21">
        <v>0.47720475015515001</v>
      </c>
      <c r="E4191" s="21">
        <v>0.23288300203279799</v>
      </c>
      <c r="F4191" s="21">
        <v>1.3389206427634199</v>
      </c>
      <c r="G4191" s="21">
        <v>2.3483428163557898</v>
      </c>
      <c r="H4191" s="21">
        <v>1.15277086383344</v>
      </c>
      <c r="I4191" s="10" t="str">
        <f>Table[[#This Row],[Solar]]&amp;Table[[#This Row],[Wind]]</f>
        <v>7001425</v>
      </c>
    </row>
    <row r="4192" spans="1:9" x14ac:dyDescent="0.3">
      <c r="A4192" s="19">
        <v>725</v>
      </c>
      <c r="B4192" s="20">
        <v>1425</v>
      </c>
      <c r="C4192" s="21">
        <v>0.272826035138439</v>
      </c>
      <c r="D4192" s="21">
        <v>0.47891393482475503</v>
      </c>
      <c r="E4192" s="21">
        <v>0.236158452528972</v>
      </c>
      <c r="F4192" s="21">
        <v>1.3519460867769599</v>
      </c>
      <c r="G4192" s="21">
        <v>2.3575490275865798</v>
      </c>
      <c r="H4192" s="21">
        <v>1.1701777912251401</v>
      </c>
      <c r="I4192" s="10" t="str">
        <f>Table[[#This Row],[Solar]]&amp;Table[[#This Row],[Wind]]</f>
        <v>7251425</v>
      </c>
    </row>
    <row r="4193" spans="1:9" x14ac:dyDescent="0.3">
      <c r="A4193" s="19">
        <v>750</v>
      </c>
      <c r="B4193" s="20">
        <v>1425</v>
      </c>
      <c r="C4193" s="21">
        <v>0.27522431381623202</v>
      </c>
      <c r="D4193" s="21">
        <v>0.48062311949436098</v>
      </c>
      <c r="E4193" s="21">
        <v>0.239433903025145</v>
      </c>
      <c r="F4193" s="21">
        <v>1.3649715307904999</v>
      </c>
      <c r="G4193" s="21">
        <v>2.36675523881738</v>
      </c>
      <c r="H4193" s="21">
        <v>1.18758471861684</v>
      </c>
      <c r="I4193" s="10" t="str">
        <f>Table[[#This Row],[Solar]]&amp;Table[[#This Row],[Wind]]</f>
        <v>7501425</v>
      </c>
    </row>
    <row r="4194" spans="1:9" x14ac:dyDescent="0.3">
      <c r="A4194" s="19">
        <v>775</v>
      </c>
      <c r="B4194" s="20">
        <v>1425</v>
      </c>
      <c r="C4194" s="21">
        <v>0.27762259249402499</v>
      </c>
      <c r="D4194" s="21">
        <v>0.482332304163967</v>
      </c>
      <c r="E4194" s="21">
        <v>0.24270935352131801</v>
      </c>
      <c r="F4194" s="21">
        <v>1.3779969748040399</v>
      </c>
      <c r="G4194" s="21">
        <v>2.3759614500481798</v>
      </c>
      <c r="H4194" s="21">
        <v>1.2049916460085399</v>
      </c>
      <c r="I4194" s="10" t="str">
        <f>Table[[#This Row],[Solar]]&amp;Table[[#This Row],[Wind]]</f>
        <v>7751425</v>
      </c>
    </row>
    <row r="4195" spans="1:9" x14ac:dyDescent="0.3">
      <c r="A4195" s="19">
        <v>800</v>
      </c>
      <c r="B4195" s="20">
        <v>1425</v>
      </c>
      <c r="C4195" s="21">
        <v>0.28002087117181801</v>
      </c>
      <c r="D4195" s="21">
        <v>0.48404148883357201</v>
      </c>
      <c r="E4195" s="21">
        <v>0.24598480401749201</v>
      </c>
      <c r="F4195" s="21">
        <v>1.3910224188175799</v>
      </c>
      <c r="G4195" s="21">
        <v>2.3851676612789801</v>
      </c>
      <c r="H4195" s="21">
        <v>1.2223985734002301</v>
      </c>
      <c r="I4195" s="10" t="str">
        <f>Table[[#This Row],[Solar]]&amp;Table[[#This Row],[Wind]]</f>
        <v>8001425</v>
      </c>
    </row>
    <row r="4196" spans="1:9" x14ac:dyDescent="0.3">
      <c r="A4196" s="19">
        <v>825</v>
      </c>
      <c r="B4196" s="20">
        <v>1425</v>
      </c>
      <c r="C4196" s="21">
        <v>0.28241914984961097</v>
      </c>
      <c r="D4196" s="21">
        <v>0.48575067350317802</v>
      </c>
      <c r="E4196" s="21">
        <v>0.24926025451366501</v>
      </c>
      <c r="F4196" s="21">
        <v>1.4040478628311199</v>
      </c>
      <c r="G4196" s="21">
        <v>2.3943738725097798</v>
      </c>
      <c r="H4196" s="21">
        <v>1.23980550079193</v>
      </c>
      <c r="I4196" s="10" t="str">
        <f>Table[[#This Row],[Solar]]&amp;Table[[#This Row],[Wind]]</f>
        <v>8251425</v>
      </c>
    </row>
    <row r="4197" spans="1:9" x14ac:dyDescent="0.3">
      <c r="A4197" s="19">
        <v>850</v>
      </c>
      <c r="B4197" s="20">
        <v>1425</v>
      </c>
      <c r="C4197" s="21">
        <v>0.28481742852740399</v>
      </c>
      <c r="D4197" s="21">
        <v>0.48745985817278298</v>
      </c>
      <c r="E4197" s="21">
        <v>0.25253570500983802</v>
      </c>
      <c r="F4197" s="21">
        <v>1.4170733068446499</v>
      </c>
      <c r="G4197" s="21">
        <v>2.4035800837405801</v>
      </c>
      <c r="H4197" s="21">
        <v>1.2572124281836301</v>
      </c>
      <c r="I4197" s="10" t="str">
        <f>Table[[#This Row],[Solar]]&amp;Table[[#This Row],[Wind]]</f>
        <v>8501425</v>
      </c>
    </row>
    <row r="4198" spans="1:9" x14ac:dyDescent="0.3">
      <c r="A4198" s="19">
        <v>875</v>
      </c>
      <c r="B4198" s="20">
        <v>1425</v>
      </c>
      <c r="C4198" s="21">
        <v>0.28721570720519701</v>
      </c>
      <c r="D4198" s="21">
        <v>0.48916904284238899</v>
      </c>
      <c r="E4198" s="21">
        <v>0.25581115550601202</v>
      </c>
      <c r="F4198" s="21">
        <v>1.4300987508581899</v>
      </c>
      <c r="G4198" s="21">
        <v>2.4127862949713799</v>
      </c>
      <c r="H4198" s="21">
        <v>1.27461935557533</v>
      </c>
      <c r="I4198" s="10" t="str">
        <f>Table[[#This Row],[Solar]]&amp;Table[[#This Row],[Wind]]</f>
        <v>8751425</v>
      </c>
    </row>
    <row r="4199" spans="1:9" x14ac:dyDescent="0.3">
      <c r="A4199" s="19">
        <v>900</v>
      </c>
      <c r="B4199" s="20">
        <v>1425</v>
      </c>
      <c r="C4199" s="21">
        <v>0.28961398588299098</v>
      </c>
      <c r="D4199" s="21">
        <v>0.490878227511994</v>
      </c>
      <c r="E4199" s="21">
        <v>0.25908660600218503</v>
      </c>
      <c r="F4199" s="21">
        <v>1.4431241948717299</v>
      </c>
      <c r="G4199" s="21">
        <v>2.4219925062021801</v>
      </c>
      <c r="H4199" s="21">
        <v>1.2920262829670299</v>
      </c>
      <c r="I4199" s="10" t="str">
        <f>Table[[#This Row],[Solar]]&amp;Table[[#This Row],[Wind]]</f>
        <v>9001425</v>
      </c>
    </row>
    <row r="4200" spans="1:9" x14ac:dyDescent="0.3">
      <c r="A4200" s="19">
        <v>925</v>
      </c>
      <c r="B4200" s="20">
        <v>1425</v>
      </c>
      <c r="C4200" s="21">
        <v>0.292012264560784</v>
      </c>
      <c r="D4200" s="21">
        <v>0.49258741218160002</v>
      </c>
      <c r="E4200" s="21">
        <v>0.26236205649835798</v>
      </c>
      <c r="F4200" s="21">
        <v>1.4561496388852699</v>
      </c>
      <c r="G4200" s="21">
        <v>2.4311987174329799</v>
      </c>
      <c r="H4200" s="21">
        <v>1.3094332103587301</v>
      </c>
      <c r="I4200" s="10" t="str">
        <f>Table[[#This Row],[Solar]]&amp;Table[[#This Row],[Wind]]</f>
        <v>9251425</v>
      </c>
    </row>
    <row r="4201" spans="1:9" x14ac:dyDescent="0.3">
      <c r="A4201" s="19">
        <v>950</v>
      </c>
      <c r="B4201" s="20">
        <v>1425</v>
      </c>
      <c r="C4201" s="21">
        <v>0.29441054323857702</v>
      </c>
      <c r="D4201" s="21">
        <v>0.49429659685120603</v>
      </c>
      <c r="E4201" s="21">
        <v>0.26563750699453198</v>
      </c>
      <c r="F4201" s="21">
        <v>1.4691750828988099</v>
      </c>
      <c r="G4201" s="21">
        <v>2.4404049286637801</v>
      </c>
      <c r="H4201" s="21">
        <v>1.32684013775042</v>
      </c>
      <c r="I4201" s="10" t="str">
        <f>Table[[#This Row],[Solar]]&amp;Table[[#This Row],[Wind]]</f>
        <v>9501425</v>
      </c>
    </row>
    <row r="4202" spans="1:9" x14ac:dyDescent="0.3">
      <c r="A4202" s="19">
        <v>975</v>
      </c>
      <c r="B4202" s="20">
        <v>1425</v>
      </c>
      <c r="C4202" s="21">
        <v>0.29680882191636998</v>
      </c>
      <c r="D4202" s="21">
        <v>0.49600578152081098</v>
      </c>
      <c r="E4202" s="21">
        <v>0.26891295749070498</v>
      </c>
      <c r="F4202" s="21">
        <v>1.4822005269123499</v>
      </c>
      <c r="G4202" s="21">
        <v>2.4496111398945799</v>
      </c>
      <c r="H4202" s="21">
        <v>1.3442470651421199</v>
      </c>
      <c r="I4202" s="10" t="str">
        <f>Table[[#This Row],[Solar]]&amp;Table[[#This Row],[Wind]]</f>
        <v>9751425</v>
      </c>
    </row>
    <row r="4203" spans="1:9" x14ac:dyDescent="0.3">
      <c r="A4203" s="19">
        <v>1000</v>
      </c>
      <c r="B4203" s="20">
        <v>1425</v>
      </c>
      <c r="C4203" s="21">
        <v>0.299207100594163</v>
      </c>
      <c r="D4203" s="21">
        <v>0.497714966190417</v>
      </c>
      <c r="E4203" s="21">
        <v>0.27218840798687799</v>
      </c>
      <c r="F4203" s="21">
        <v>1.4952259709258899</v>
      </c>
      <c r="G4203" s="21">
        <v>2.4588173511253801</v>
      </c>
      <c r="H4203" s="21">
        <v>1.36165399253382</v>
      </c>
      <c r="I4203" s="10" t="str">
        <f>Table[[#This Row],[Solar]]&amp;Table[[#This Row],[Wind]]</f>
        <v>10001425</v>
      </c>
    </row>
    <row r="4204" spans="1:9" x14ac:dyDescent="0.3">
      <c r="A4204" s="19">
        <v>1025</v>
      </c>
      <c r="B4204" s="20">
        <v>1425</v>
      </c>
      <c r="C4204" s="21">
        <v>0.30160537927195602</v>
      </c>
      <c r="D4204" s="21">
        <v>0.49942415086002201</v>
      </c>
      <c r="E4204" s="21">
        <v>0.27546385848305099</v>
      </c>
      <c r="F4204" s="21">
        <v>1.5082514149394199</v>
      </c>
      <c r="G4204" s="21">
        <v>2.4680235623561702</v>
      </c>
      <c r="H4204" s="21">
        <v>1.3790609199255199</v>
      </c>
      <c r="I4204" s="10" t="str">
        <f>Table[[#This Row],[Solar]]&amp;Table[[#This Row],[Wind]]</f>
        <v>10251425</v>
      </c>
    </row>
    <row r="4205" spans="1:9" x14ac:dyDescent="0.3">
      <c r="A4205" s="19">
        <v>1050</v>
      </c>
      <c r="B4205" s="20">
        <v>1425</v>
      </c>
      <c r="C4205" s="21">
        <v>0.30400365794974898</v>
      </c>
      <c r="D4205" s="21">
        <v>0.50113333552962802</v>
      </c>
      <c r="E4205" s="21">
        <v>0.278739308979225</v>
      </c>
      <c r="F4205" s="21">
        <v>1.5212768589529599</v>
      </c>
      <c r="G4205" s="21">
        <v>2.4772297735869699</v>
      </c>
      <c r="H4205" s="21">
        <v>1.3964678473172201</v>
      </c>
      <c r="I4205" s="10" t="str">
        <f>Table[[#This Row],[Solar]]&amp;Table[[#This Row],[Wind]]</f>
        <v>10501425</v>
      </c>
    </row>
    <row r="4206" spans="1:9" x14ac:dyDescent="0.3">
      <c r="A4206" s="19">
        <v>1075</v>
      </c>
      <c r="B4206" s="20">
        <v>1425</v>
      </c>
      <c r="C4206" s="21">
        <v>0.306401936627543</v>
      </c>
      <c r="D4206" s="21">
        <v>0.50284252019923403</v>
      </c>
      <c r="E4206" s="21">
        <v>0.282014759475398</v>
      </c>
      <c r="F4206" s="21">
        <v>1.5343023029664999</v>
      </c>
      <c r="G4206" s="21">
        <v>2.4864359848177702</v>
      </c>
      <c r="H4206" s="21">
        <v>1.41387477470892</v>
      </c>
      <c r="I4206" s="10" t="str">
        <f>Table[[#This Row],[Solar]]&amp;Table[[#This Row],[Wind]]</f>
        <v>10751425</v>
      </c>
    </row>
    <row r="4207" spans="1:9" x14ac:dyDescent="0.3">
      <c r="A4207" s="19">
        <v>0</v>
      </c>
      <c r="B4207" s="20">
        <v>1450</v>
      </c>
      <c r="C4207" s="21">
        <v>0.24982454120851699</v>
      </c>
      <c r="D4207" s="21">
        <v>0.48951667846642499</v>
      </c>
      <c r="E4207" s="21">
        <v>0.18407247753858</v>
      </c>
      <c r="F4207" s="21">
        <v>1.2465773996593299</v>
      </c>
      <c r="G4207" s="21">
        <v>2.4413793450474901</v>
      </c>
      <c r="H4207" s="21">
        <v>0.92048867938555401</v>
      </c>
      <c r="I4207" s="10" t="str">
        <f>Table[[#This Row],[Solar]]&amp;Table[[#This Row],[Wind]]</f>
        <v>01450</v>
      </c>
    </row>
    <row r="4208" spans="1:9" x14ac:dyDescent="0.3">
      <c r="A4208" s="19">
        <v>25</v>
      </c>
      <c r="B4208" s="20">
        <v>1450</v>
      </c>
      <c r="C4208" s="21">
        <v>0.24629626357512099</v>
      </c>
      <c r="D4208" s="21">
        <v>0.48184360356761002</v>
      </c>
      <c r="E4208" s="21">
        <v>0.182315506785171</v>
      </c>
      <c r="F4208" s="21">
        <v>1.22963796995277</v>
      </c>
      <c r="G4208" s="21">
        <v>2.40471367162553</v>
      </c>
      <c r="H4208" s="21">
        <v>0.91196785729471097</v>
      </c>
      <c r="I4208" s="10" t="str">
        <f>Table[[#This Row],[Solar]]&amp;Table[[#This Row],[Wind]]</f>
        <v>251450</v>
      </c>
    </row>
    <row r="4209" spans="1:9" x14ac:dyDescent="0.3">
      <c r="A4209" s="19">
        <v>50</v>
      </c>
      <c r="B4209" s="20">
        <v>1450</v>
      </c>
      <c r="C4209" s="21">
        <v>0.24276798594172599</v>
      </c>
      <c r="D4209" s="21">
        <v>0.474170528668796</v>
      </c>
      <c r="E4209" s="21">
        <v>0.180558536031761</v>
      </c>
      <c r="F4209" s="21">
        <v>1.21269854024622</v>
      </c>
      <c r="G4209" s="21">
        <v>2.36804799820358</v>
      </c>
      <c r="H4209" s="21">
        <v>0.90344703520386704</v>
      </c>
      <c r="I4209" s="10" t="str">
        <f>Table[[#This Row],[Solar]]&amp;Table[[#This Row],[Wind]]</f>
        <v>501450</v>
      </c>
    </row>
    <row r="4210" spans="1:9" x14ac:dyDescent="0.3">
      <c r="A4210" s="19">
        <v>75</v>
      </c>
      <c r="B4210" s="20">
        <v>1450</v>
      </c>
      <c r="C4210" s="21">
        <v>0.24270048301695399</v>
      </c>
      <c r="D4210" s="21">
        <v>0.47298633053817701</v>
      </c>
      <c r="E4210" s="21">
        <v>0.18160345441536399</v>
      </c>
      <c r="F4210" s="21">
        <v>1.2106282195004801</v>
      </c>
      <c r="G4210" s="21">
        <v>2.35929459737492</v>
      </c>
      <c r="H4210" s="21">
        <v>0.90677631656627899</v>
      </c>
      <c r="I4210" s="10" t="str">
        <f>Table[[#This Row],[Solar]]&amp;Table[[#This Row],[Wind]]</f>
        <v>751450</v>
      </c>
    </row>
    <row r="4211" spans="1:9" x14ac:dyDescent="0.3">
      <c r="A4211" s="19">
        <v>100</v>
      </c>
      <c r="B4211" s="20">
        <v>1450</v>
      </c>
      <c r="C4211" s="21">
        <v>0.24263298009218301</v>
      </c>
      <c r="D4211" s="21">
        <v>0.47180213240755797</v>
      </c>
      <c r="E4211" s="21">
        <v>0.18264837279896701</v>
      </c>
      <c r="F4211" s="21">
        <v>1.2085578987547501</v>
      </c>
      <c r="G4211" s="21">
        <v>2.3505411965462502</v>
      </c>
      <c r="H4211" s="21">
        <v>0.91010559792869095</v>
      </c>
      <c r="I4211" s="10" t="str">
        <f>Table[[#This Row],[Solar]]&amp;Table[[#This Row],[Wind]]</f>
        <v>1001450</v>
      </c>
    </row>
    <row r="4212" spans="1:9" x14ac:dyDescent="0.3">
      <c r="A4212" s="19">
        <v>125</v>
      </c>
      <c r="B4212" s="20">
        <v>1450</v>
      </c>
      <c r="C4212" s="21">
        <v>0.242565477167411</v>
      </c>
      <c r="D4212" s="21">
        <v>0.47061793427693899</v>
      </c>
      <c r="E4212" s="21">
        <v>0.183693291182569</v>
      </c>
      <c r="F4212" s="21">
        <v>1.2064875780090101</v>
      </c>
      <c r="G4212" s="21">
        <v>2.3417877957175901</v>
      </c>
      <c r="H4212" s="21">
        <v>0.91343487929110301</v>
      </c>
      <c r="I4212" s="10" t="str">
        <f>Table[[#This Row],[Solar]]&amp;Table[[#This Row],[Wind]]</f>
        <v>1251450</v>
      </c>
    </row>
    <row r="4213" spans="1:9" x14ac:dyDescent="0.3">
      <c r="A4213" s="19">
        <v>150</v>
      </c>
      <c r="B4213" s="20">
        <v>1450</v>
      </c>
      <c r="C4213" s="21">
        <v>0.24249797424264</v>
      </c>
      <c r="D4213" s="21">
        <v>0.46943373614632</v>
      </c>
      <c r="E4213" s="21">
        <v>0.18473820956617201</v>
      </c>
      <c r="F4213" s="21">
        <v>1.2044172572632701</v>
      </c>
      <c r="G4213" s="21">
        <v>2.3330343948889301</v>
      </c>
      <c r="H4213" s="21">
        <v>0.91676416065351396</v>
      </c>
      <c r="I4213" s="10" t="str">
        <f>Table[[#This Row],[Solar]]&amp;Table[[#This Row],[Wind]]</f>
        <v>1501450</v>
      </c>
    </row>
    <row r="4214" spans="1:9" x14ac:dyDescent="0.3">
      <c r="A4214" s="19">
        <v>175</v>
      </c>
      <c r="B4214" s="20">
        <v>1450</v>
      </c>
      <c r="C4214" s="21">
        <v>0.24243047131786799</v>
      </c>
      <c r="D4214" s="21">
        <v>0.46824953801570102</v>
      </c>
      <c r="E4214" s="21">
        <v>0.185783127949775</v>
      </c>
      <c r="F4214" s="21">
        <v>1.2023469365175301</v>
      </c>
      <c r="G4214" s="21">
        <v>2.3242809940602598</v>
      </c>
      <c r="H4214" s="21">
        <v>0.92009344201592602</v>
      </c>
      <c r="I4214" s="10" t="str">
        <f>Table[[#This Row],[Solar]]&amp;Table[[#This Row],[Wind]]</f>
        <v>1751450</v>
      </c>
    </row>
    <row r="4215" spans="1:9" x14ac:dyDescent="0.3">
      <c r="A4215" s="19">
        <v>200</v>
      </c>
      <c r="B4215" s="20">
        <v>1450</v>
      </c>
      <c r="C4215" s="21">
        <v>0.24236296839309601</v>
      </c>
      <c r="D4215" s="21">
        <v>0.46706533988508198</v>
      </c>
      <c r="E4215" s="21">
        <v>0.18682804633337699</v>
      </c>
      <c r="F4215" s="21">
        <v>1.2002766157717999</v>
      </c>
      <c r="G4215" s="21">
        <v>2.3155275932316002</v>
      </c>
      <c r="H4215" s="21">
        <v>0.92342272337833797</v>
      </c>
      <c r="I4215" s="10" t="str">
        <f>Table[[#This Row],[Solar]]&amp;Table[[#This Row],[Wind]]</f>
        <v>2001450</v>
      </c>
    </row>
    <row r="4216" spans="1:9" x14ac:dyDescent="0.3">
      <c r="A4216" s="19">
        <v>225</v>
      </c>
      <c r="B4216" s="20">
        <v>1450</v>
      </c>
      <c r="C4216" s="21">
        <v>0.24229546546832501</v>
      </c>
      <c r="D4216" s="21">
        <v>0.46588114175446299</v>
      </c>
      <c r="E4216" s="21">
        <v>0.18787296471698001</v>
      </c>
      <c r="F4216" s="21">
        <v>1.1982062950260599</v>
      </c>
      <c r="G4216" s="21">
        <v>2.3067741924029401</v>
      </c>
      <c r="H4216" s="21">
        <v>0.92675200474075003</v>
      </c>
      <c r="I4216" s="10" t="str">
        <f>Table[[#This Row],[Solar]]&amp;Table[[#This Row],[Wind]]</f>
        <v>2251450</v>
      </c>
    </row>
    <row r="4217" spans="1:9" x14ac:dyDescent="0.3">
      <c r="A4217" s="19">
        <v>250</v>
      </c>
      <c r="B4217" s="20">
        <v>1450</v>
      </c>
      <c r="C4217" s="21">
        <v>0.242227962543553</v>
      </c>
      <c r="D4217" s="21">
        <v>0.46469694362384401</v>
      </c>
      <c r="E4217" s="21">
        <v>0.188917883100583</v>
      </c>
      <c r="F4217" s="21">
        <v>1.1961359742803199</v>
      </c>
      <c r="G4217" s="21">
        <v>2.2980207915742801</v>
      </c>
      <c r="H4217" s="21">
        <v>0.93008128610316099</v>
      </c>
      <c r="I4217" s="10" t="str">
        <f>Table[[#This Row],[Solar]]&amp;Table[[#This Row],[Wind]]</f>
        <v>2501450</v>
      </c>
    </row>
    <row r="4218" spans="1:9" x14ac:dyDescent="0.3">
      <c r="A4218" s="19">
        <v>275</v>
      </c>
      <c r="B4218" s="20">
        <v>1450</v>
      </c>
      <c r="C4218" s="21">
        <v>0.24462624122134599</v>
      </c>
      <c r="D4218" s="21">
        <v>0.46640612829345002</v>
      </c>
      <c r="E4218" s="21">
        <v>0.192193333596756</v>
      </c>
      <c r="F4218" s="21">
        <v>1.2091614182938599</v>
      </c>
      <c r="G4218" s="21">
        <v>2.3072270028050701</v>
      </c>
      <c r="H4218" s="21">
        <v>0.94748821349486001</v>
      </c>
      <c r="I4218" s="10" t="str">
        <f>Table[[#This Row],[Solar]]&amp;Table[[#This Row],[Wind]]</f>
        <v>2751450</v>
      </c>
    </row>
    <row r="4219" spans="1:9" x14ac:dyDescent="0.3">
      <c r="A4219" s="19">
        <v>300</v>
      </c>
      <c r="B4219" s="20">
        <v>1450</v>
      </c>
      <c r="C4219" s="21">
        <v>0.24702451989913901</v>
      </c>
      <c r="D4219" s="21">
        <v>0.46811531296305497</v>
      </c>
      <c r="E4219" s="21">
        <v>0.195468784092929</v>
      </c>
      <c r="F4219" s="21">
        <v>1.2221868623073999</v>
      </c>
      <c r="G4219" s="21">
        <v>2.3164332140358699</v>
      </c>
      <c r="H4219" s="21">
        <v>0.96489514088655803</v>
      </c>
      <c r="I4219" s="10" t="str">
        <f>Table[[#This Row],[Solar]]&amp;Table[[#This Row],[Wind]]</f>
        <v>3001450</v>
      </c>
    </row>
    <row r="4220" spans="1:9" x14ac:dyDescent="0.3">
      <c r="A4220" s="19">
        <v>325</v>
      </c>
      <c r="B4220" s="20">
        <v>1450</v>
      </c>
      <c r="C4220" s="21">
        <v>0.249422798576933</v>
      </c>
      <c r="D4220" s="21">
        <v>0.46982449763266099</v>
      </c>
      <c r="E4220" s="21">
        <v>0.19874423458910301</v>
      </c>
      <c r="F4220" s="21">
        <v>1.2352123063209399</v>
      </c>
      <c r="G4220" s="21">
        <v>2.3256394252666701</v>
      </c>
      <c r="H4220" s="21">
        <v>0.98230206827825595</v>
      </c>
      <c r="I4220" s="10" t="str">
        <f>Table[[#This Row],[Solar]]&amp;Table[[#This Row],[Wind]]</f>
        <v>3251450</v>
      </c>
    </row>
    <row r="4221" spans="1:9" x14ac:dyDescent="0.3">
      <c r="A4221" s="19">
        <v>350</v>
      </c>
      <c r="B4221" s="20">
        <v>1450</v>
      </c>
      <c r="C4221" s="21">
        <v>0.25182107725472602</v>
      </c>
      <c r="D4221" s="21">
        <v>0.471533682302267</v>
      </c>
      <c r="E4221" s="21">
        <v>0.20201968508527601</v>
      </c>
      <c r="F4221" s="21">
        <v>1.2482377503344799</v>
      </c>
      <c r="G4221" s="21">
        <v>2.3348456364974699</v>
      </c>
      <c r="H4221" s="21">
        <v>0.99970899566995497</v>
      </c>
      <c r="I4221" s="10" t="str">
        <f>Table[[#This Row],[Solar]]&amp;Table[[#This Row],[Wind]]</f>
        <v>3501450</v>
      </c>
    </row>
    <row r="4222" spans="1:9" x14ac:dyDescent="0.3">
      <c r="A4222" s="19">
        <v>375</v>
      </c>
      <c r="B4222" s="20">
        <v>1450</v>
      </c>
      <c r="C4222" s="21">
        <v>0.25421935593251899</v>
      </c>
      <c r="D4222" s="21">
        <v>0.47324286697187201</v>
      </c>
      <c r="E4222" s="21">
        <v>0.20529513558144899</v>
      </c>
      <c r="F4222" s="21">
        <v>1.2612631943480199</v>
      </c>
      <c r="G4222" s="21">
        <v>2.3440518477282701</v>
      </c>
      <c r="H4222" s="21">
        <v>1.01711592306165</v>
      </c>
      <c r="I4222" s="10" t="str">
        <f>Table[[#This Row],[Solar]]&amp;Table[[#This Row],[Wind]]</f>
        <v>3751450</v>
      </c>
    </row>
    <row r="4223" spans="1:9" x14ac:dyDescent="0.3">
      <c r="A4223" s="19">
        <v>400</v>
      </c>
      <c r="B4223" s="20">
        <v>1450</v>
      </c>
      <c r="C4223" s="21">
        <v>0.25661763461031201</v>
      </c>
      <c r="D4223" s="21">
        <v>0.47495205164147802</v>
      </c>
      <c r="E4223" s="21">
        <v>0.20857058607762299</v>
      </c>
      <c r="F4223" s="21">
        <v>1.2742886383615599</v>
      </c>
      <c r="G4223" s="21">
        <v>2.3532580589590699</v>
      </c>
      <c r="H4223" s="21">
        <v>1.0345228504533499</v>
      </c>
      <c r="I4223" s="10" t="str">
        <f>Table[[#This Row],[Solar]]&amp;Table[[#This Row],[Wind]]</f>
        <v>4001450</v>
      </c>
    </row>
    <row r="4224" spans="1:9" x14ac:dyDescent="0.3">
      <c r="A4224" s="19">
        <v>425</v>
      </c>
      <c r="B4224" s="20">
        <v>1450</v>
      </c>
      <c r="C4224" s="21">
        <v>0.25901591328810503</v>
      </c>
      <c r="D4224" s="21">
        <v>0.47666123631108298</v>
      </c>
      <c r="E4224" s="21">
        <v>0.211846036573796</v>
      </c>
      <c r="F4224" s="21">
        <v>1.2873140823750899</v>
      </c>
      <c r="G4224" s="21">
        <v>2.3624642701898702</v>
      </c>
      <c r="H4224" s="21">
        <v>1.05192977784505</v>
      </c>
      <c r="I4224" s="10" t="str">
        <f>Table[[#This Row],[Solar]]&amp;Table[[#This Row],[Wind]]</f>
        <v>4251450</v>
      </c>
    </row>
    <row r="4225" spans="1:9" x14ac:dyDescent="0.3">
      <c r="A4225" s="19">
        <v>450</v>
      </c>
      <c r="B4225" s="20">
        <v>1450</v>
      </c>
      <c r="C4225" s="21">
        <v>0.26141419196589799</v>
      </c>
      <c r="D4225" s="21">
        <v>0.47837042098068899</v>
      </c>
      <c r="E4225" s="21">
        <v>0.215121487069969</v>
      </c>
      <c r="F4225" s="21">
        <v>1.3003395263886299</v>
      </c>
      <c r="G4225" s="21">
        <v>2.3716704814206699</v>
      </c>
      <c r="H4225" s="21">
        <v>1.06933670523674</v>
      </c>
      <c r="I4225" s="10" t="str">
        <f>Table[[#This Row],[Solar]]&amp;Table[[#This Row],[Wind]]</f>
        <v>4501450</v>
      </c>
    </row>
    <row r="4226" spans="1:9" x14ac:dyDescent="0.3">
      <c r="A4226" s="19">
        <v>475</v>
      </c>
      <c r="B4226" s="20">
        <v>1450</v>
      </c>
      <c r="C4226" s="21">
        <v>0.26381247064369101</v>
      </c>
      <c r="D4226" s="21">
        <v>0.480079605650295</v>
      </c>
      <c r="E4226" s="21">
        <v>0.21839693756614301</v>
      </c>
      <c r="F4226" s="21">
        <v>1.3133649704021699</v>
      </c>
      <c r="G4226" s="21">
        <v>2.3808766926514702</v>
      </c>
      <c r="H4226" s="21">
        <v>1.0867436326284401</v>
      </c>
      <c r="I4226" s="10" t="str">
        <f>Table[[#This Row],[Solar]]&amp;Table[[#This Row],[Wind]]</f>
        <v>4751450</v>
      </c>
    </row>
    <row r="4227" spans="1:9" x14ac:dyDescent="0.3">
      <c r="A4227" s="19">
        <v>500</v>
      </c>
      <c r="B4227" s="20">
        <v>1450</v>
      </c>
      <c r="C4227" s="21">
        <v>0.26621074932148397</v>
      </c>
      <c r="D4227" s="21">
        <v>0.48178879031990002</v>
      </c>
      <c r="E4227" s="21">
        <v>0.22167238806231601</v>
      </c>
      <c r="F4227" s="21">
        <v>1.3263904144157099</v>
      </c>
      <c r="G4227" s="21">
        <v>2.39008290388227</v>
      </c>
      <c r="H4227" s="21">
        <v>1.10415056002014</v>
      </c>
      <c r="I4227" s="10" t="str">
        <f>Table[[#This Row],[Solar]]&amp;Table[[#This Row],[Wind]]</f>
        <v>5001450</v>
      </c>
    </row>
    <row r="4228" spans="1:9" x14ac:dyDescent="0.3">
      <c r="A4228" s="19">
        <v>525</v>
      </c>
      <c r="B4228" s="20">
        <v>1450</v>
      </c>
      <c r="C4228" s="21">
        <v>0.26860902799927799</v>
      </c>
      <c r="D4228" s="21">
        <v>0.48349797498950597</v>
      </c>
      <c r="E4228" s="21">
        <v>0.22494783855848899</v>
      </c>
      <c r="F4228" s="21">
        <v>1.3394158584292499</v>
      </c>
      <c r="G4228" s="21">
        <v>2.3992891151130702</v>
      </c>
      <c r="H4228" s="21">
        <v>1.1215574874118399</v>
      </c>
      <c r="I4228" s="10" t="str">
        <f>Table[[#This Row],[Solar]]&amp;Table[[#This Row],[Wind]]</f>
        <v>5251450</v>
      </c>
    </row>
    <row r="4229" spans="1:9" x14ac:dyDescent="0.3">
      <c r="A4229" s="19">
        <v>550</v>
      </c>
      <c r="B4229" s="20">
        <v>1450</v>
      </c>
      <c r="C4229" s="21">
        <v>0.27100730667707101</v>
      </c>
      <c r="D4229" s="21">
        <v>0.48520715965911099</v>
      </c>
      <c r="E4229" s="21">
        <v>0.22822328905466299</v>
      </c>
      <c r="F4229" s="21">
        <v>1.3524413024427899</v>
      </c>
      <c r="G4229" s="21">
        <v>2.40849532634387</v>
      </c>
      <c r="H4229" s="21">
        <v>1.13896441480354</v>
      </c>
      <c r="I4229" s="10" t="str">
        <f>Table[[#This Row],[Solar]]&amp;Table[[#This Row],[Wind]]</f>
        <v>5501450</v>
      </c>
    </row>
    <row r="4230" spans="1:9" x14ac:dyDescent="0.3">
      <c r="A4230" s="19">
        <v>575</v>
      </c>
      <c r="B4230" s="20">
        <v>1450</v>
      </c>
      <c r="C4230" s="21">
        <v>0.27340558535486398</v>
      </c>
      <c r="D4230" s="21">
        <v>0.486916344328717</v>
      </c>
      <c r="E4230" s="21">
        <v>0.231498739550836</v>
      </c>
      <c r="F4230" s="21">
        <v>1.3654667464563299</v>
      </c>
      <c r="G4230" s="21">
        <v>2.41770153757466</v>
      </c>
      <c r="H4230" s="21">
        <v>1.15637134219524</v>
      </c>
      <c r="I4230" s="10" t="str">
        <f>Table[[#This Row],[Solar]]&amp;Table[[#This Row],[Wind]]</f>
        <v>5751450</v>
      </c>
    </row>
    <row r="4231" spans="1:9" x14ac:dyDescent="0.3">
      <c r="A4231" s="19">
        <v>600</v>
      </c>
      <c r="B4231" s="20">
        <v>1450</v>
      </c>
      <c r="C4231" s="21">
        <v>0.275803864032657</v>
      </c>
      <c r="D4231" s="21">
        <v>0.48862552899832301</v>
      </c>
      <c r="E4231" s="21">
        <v>0.234774190047009</v>
      </c>
      <c r="F4231" s="21">
        <v>1.3784921904698599</v>
      </c>
      <c r="G4231" s="21">
        <v>2.4269077488054598</v>
      </c>
      <c r="H4231" s="21">
        <v>1.1737782695869301</v>
      </c>
      <c r="I4231" s="10" t="str">
        <f>Table[[#This Row],[Solar]]&amp;Table[[#This Row],[Wind]]</f>
        <v>6001450</v>
      </c>
    </row>
    <row r="4232" spans="1:9" x14ac:dyDescent="0.3">
      <c r="A4232" s="19">
        <v>625</v>
      </c>
      <c r="B4232" s="20">
        <v>1450</v>
      </c>
      <c r="C4232" s="21">
        <v>0.27820214271045002</v>
      </c>
      <c r="D4232" s="21">
        <v>0.49033471366792802</v>
      </c>
      <c r="E4232" s="21">
        <v>0.23804964054318201</v>
      </c>
      <c r="F4232" s="21">
        <v>1.3915176344833999</v>
      </c>
      <c r="G4232" s="21">
        <v>2.43611396003626</v>
      </c>
      <c r="H4232" s="21">
        <v>1.19118519697863</v>
      </c>
      <c r="I4232" s="10" t="str">
        <f>Table[[#This Row],[Solar]]&amp;Table[[#This Row],[Wind]]</f>
        <v>6251450</v>
      </c>
    </row>
    <row r="4233" spans="1:9" x14ac:dyDescent="0.3">
      <c r="A4233" s="19">
        <v>650</v>
      </c>
      <c r="B4233" s="20">
        <v>1450</v>
      </c>
      <c r="C4233" s="21">
        <v>0.28060042138824298</v>
      </c>
      <c r="D4233" s="21">
        <v>0.49204389833753398</v>
      </c>
      <c r="E4233" s="21">
        <v>0.24132509103935601</v>
      </c>
      <c r="F4233" s="21">
        <v>1.4045430784969399</v>
      </c>
      <c r="G4233" s="21">
        <v>2.4453201712670598</v>
      </c>
      <c r="H4233" s="21">
        <v>1.2085921243703299</v>
      </c>
      <c r="I4233" s="10" t="str">
        <f>Table[[#This Row],[Solar]]&amp;Table[[#This Row],[Wind]]</f>
        <v>6501450</v>
      </c>
    </row>
    <row r="4234" spans="1:9" x14ac:dyDescent="0.3">
      <c r="A4234" s="19">
        <v>675</v>
      </c>
      <c r="B4234" s="20">
        <v>1450</v>
      </c>
      <c r="C4234" s="21">
        <v>0.282998700066036</v>
      </c>
      <c r="D4234" s="21">
        <v>0.49375308300713899</v>
      </c>
      <c r="E4234" s="21">
        <v>0.24460054153552899</v>
      </c>
      <c r="F4234" s="21">
        <v>1.4175685225104799</v>
      </c>
      <c r="G4234" s="21">
        <v>2.45452638249786</v>
      </c>
      <c r="H4234" s="21">
        <v>1.2259990517620301</v>
      </c>
      <c r="I4234" s="10" t="str">
        <f>Table[[#This Row],[Solar]]&amp;Table[[#This Row],[Wind]]</f>
        <v>6751450</v>
      </c>
    </row>
    <row r="4235" spans="1:9" x14ac:dyDescent="0.3">
      <c r="A4235" s="19">
        <v>700</v>
      </c>
      <c r="B4235" s="20">
        <v>1450</v>
      </c>
      <c r="C4235" s="21">
        <v>0.28539697874382902</v>
      </c>
      <c r="D4235" s="21">
        <v>0.49546226767674501</v>
      </c>
      <c r="E4235" s="21">
        <v>0.24787599203170199</v>
      </c>
      <c r="F4235" s="21">
        <v>1.4305939665240199</v>
      </c>
      <c r="G4235" s="21">
        <v>2.4637325937286598</v>
      </c>
      <c r="H4235" s="21">
        <v>1.24340597915373</v>
      </c>
      <c r="I4235" s="10" t="str">
        <f>Table[[#This Row],[Solar]]&amp;Table[[#This Row],[Wind]]</f>
        <v>7001450</v>
      </c>
    </row>
    <row r="4236" spans="1:9" x14ac:dyDescent="0.3">
      <c r="A4236" s="19">
        <v>725</v>
      </c>
      <c r="B4236" s="20">
        <v>1450</v>
      </c>
      <c r="C4236" s="21">
        <v>0.28779525742162299</v>
      </c>
      <c r="D4236" s="21">
        <v>0.49717145234635002</v>
      </c>
      <c r="E4236" s="21">
        <v>0.25115144252787602</v>
      </c>
      <c r="F4236" s="21">
        <v>1.4436194105375599</v>
      </c>
      <c r="G4236" s="21">
        <v>2.4729388049594601</v>
      </c>
      <c r="H4236" s="21">
        <v>1.2608129065454301</v>
      </c>
      <c r="I4236" s="10" t="str">
        <f>Table[[#This Row],[Solar]]&amp;Table[[#This Row],[Wind]]</f>
        <v>7251450</v>
      </c>
    </row>
    <row r="4237" spans="1:9" x14ac:dyDescent="0.3">
      <c r="A4237" s="19">
        <v>750</v>
      </c>
      <c r="B4237" s="20">
        <v>1450</v>
      </c>
      <c r="C4237" s="21">
        <v>0.29019353609941601</v>
      </c>
      <c r="D4237" s="21">
        <v>0.49888063701595597</v>
      </c>
      <c r="E4237" s="21">
        <v>0.25442689302404897</v>
      </c>
      <c r="F4237" s="21">
        <v>1.4566448545510999</v>
      </c>
      <c r="G4237" s="21">
        <v>2.4821450161902598</v>
      </c>
      <c r="H4237" s="21">
        <v>1.27821983393712</v>
      </c>
      <c r="I4237" s="10" t="str">
        <f>Table[[#This Row],[Solar]]&amp;Table[[#This Row],[Wind]]</f>
        <v>7501450</v>
      </c>
    </row>
    <row r="4238" spans="1:9" x14ac:dyDescent="0.3">
      <c r="A4238" s="19">
        <v>775</v>
      </c>
      <c r="B4238" s="20">
        <v>1450</v>
      </c>
      <c r="C4238" s="21">
        <v>0.29259181477720902</v>
      </c>
      <c r="D4238" s="21">
        <v>0.50058982168556199</v>
      </c>
      <c r="E4238" s="21">
        <v>0.25770234352022198</v>
      </c>
      <c r="F4238" s="21">
        <v>1.4696702985646299</v>
      </c>
      <c r="G4238" s="21">
        <v>2.4913512274210601</v>
      </c>
      <c r="H4238" s="21">
        <v>1.2956267613288199</v>
      </c>
      <c r="I4238" s="10" t="str">
        <f>Table[[#This Row],[Solar]]&amp;Table[[#This Row],[Wind]]</f>
        <v>7751450</v>
      </c>
    </row>
    <row r="4239" spans="1:9" x14ac:dyDescent="0.3">
      <c r="A4239" s="19">
        <v>800</v>
      </c>
      <c r="B4239" s="20">
        <v>1450</v>
      </c>
      <c r="C4239" s="21">
        <v>0.29499009345500199</v>
      </c>
      <c r="D4239" s="21">
        <v>0.502299006355167</v>
      </c>
      <c r="E4239" s="21">
        <v>0.26097779401639598</v>
      </c>
      <c r="F4239" s="21">
        <v>1.4826957425781699</v>
      </c>
      <c r="G4239" s="21">
        <v>2.5005574386518599</v>
      </c>
      <c r="H4239" s="21">
        <v>1.3130336887205201</v>
      </c>
      <c r="I4239" s="10" t="str">
        <f>Table[[#This Row],[Solar]]&amp;Table[[#This Row],[Wind]]</f>
        <v>8001450</v>
      </c>
    </row>
    <row r="4240" spans="1:9" x14ac:dyDescent="0.3">
      <c r="A4240" s="19">
        <v>825</v>
      </c>
      <c r="B4240" s="20">
        <v>1450</v>
      </c>
      <c r="C4240" s="21">
        <v>0.29738837213279501</v>
      </c>
      <c r="D4240" s="21">
        <v>0.50400819102477301</v>
      </c>
      <c r="E4240" s="21">
        <v>0.26425324451256899</v>
      </c>
      <c r="F4240" s="21">
        <v>1.4957211865917099</v>
      </c>
      <c r="G4240" s="21">
        <v>2.5097636498826601</v>
      </c>
      <c r="H4240" s="21">
        <v>1.33044061611222</v>
      </c>
      <c r="I4240" s="10" t="str">
        <f>Table[[#This Row],[Solar]]&amp;Table[[#This Row],[Wind]]</f>
        <v>8251450</v>
      </c>
    </row>
    <row r="4241" spans="1:9" x14ac:dyDescent="0.3">
      <c r="A4241" s="19">
        <v>850</v>
      </c>
      <c r="B4241" s="20">
        <v>1450</v>
      </c>
      <c r="C4241" s="21">
        <v>0.29978665081058797</v>
      </c>
      <c r="D4241" s="21">
        <v>0.50571737569437802</v>
      </c>
      <c r="E4241" s="21">
        <v>0.26752869500874199</v>
      </c>
      <c r="F4241" s="21">
        <v>1.5087466306052499</v>
      </c>
      <c r="G4241" s="21">
        <v>2.5189698611134599</v>
      </c>
      <c r="H4241" s="21">
        <v>1.3478475435039201</v>
      </c>
      <c r="I4241" s="10" t="str">
        <f>Table[[#This Row],[Solar]]&amp;Table[[#This Row],[Wind]]</f>
        <v>8501450</v>
      </c>
    </row>
    <row r="4242" spans="1:9" x14ac:dyDescent="0.3">
      <c r="A4242" s="19">
        <v>875</v>
      </c>
      <c r="B4242" s="20">
        <v>1450</v>
      </c>
      <c r="C4242" s="21">
        <v>0.30218492948838099</v>
      </c>
      <c r="D4242" s="21">
        <v>0.50742656036398404</v>
      </c>
      <c r="E4242" s="21">
        <v>0.27080414550491499</v>
      </c>
      <c r="F4242" s="21">
        <v>1.5217720746187899</v>
      </c>
      <c r="G4242" s="21">
        <v>2.5281760723442499</v>
      </c>
      <c r="H4242" s="21">
        <v>1.36525447089562</v>
      </c>
      <c r="I4242" s="10" t="str">
        <f>Table[[#This Row],[Solar]]&amp;Table[[#This Row],[Wind]]</f>
        <v>8751450</v>
      </c>
    </row>
    <row r="4243" spans="1:9" x14ac:dyDescent="0.3">
      <c r="A4243" s="19">
        <v>900</v>
      </c>
      <c r="B4243" s="20">
        <v>1450</v>
      </c>
      <c r="C4243" s="21">
        <v>0.30458320816617401</v>
      </c>
      <c r="D4243" s="21">
        <v>0.50913574503359005</v>
      </c>
      <c r="E4243" s="21">
        <v>0.274079596001089</v>
      </c>
      <c r="F4243" s="21">
        <v>1.5347975186323299</v>
      </c>
      <c r="G4243" s="21">
        <v>2.5373822835750501</v>
      </c>
      <c r="H4243" s="21">
        <v>1.3826613982873099</v>
      </c>
      <c r="I4243" s="10" t="str">
        <f>Table[[#This Row],[Solar]]&amp;Table[[#This Row],[Wind]]</f>
        <v>9001450</v>
      </c>
    </row>
    <row r="4244" spans="1:9" x14ac:dyDescent="0.3">
      <c r="A4244" s="19">
        <v>925</v>
      </c>
      <c r="B4244" s="20">
        <v>1450</v>
      </c>
      <c r="C4244" s="21">
        <v>0.30698148684396798</v>
      </c>
      <c r="D4244" s="21">
        <v>0.51084492970319495</v>
      </c>
      <c r="E4244" s="21">
        <v>0.277355046497262</v>
      </c>
      <c r="F4244" s="21">
        <v>1.5478229626458699</v>
      </c>
      <c r="G4244" s="21">
        <v>2.5465884948058499</v>
      </c>
      <c r="H4244" s="21">
        <v>1.4000683256790101</v>
      </c>
      <c r="I4244" s="10" t="str">
        <f>Table[[#This Row],[Solar]]&amp;Table[[#This Row],[Wind]]</f>
        <v>9251450</v>
      </c>
    </row>
    <row r="4245" spans="1:9" x14ac:dyDescent="0.3">
      <c r="A4245" s="19">
        <v>950</v>
      </c>
      <c r="B4245" s="20">
        <v>1450</v>
      </c>
      <c r="C4245" s="21">
        <v>0.309379765521761</v>
      </c>
      <c r="D4245" s="21">
        <v>0.51255411437280096</v>
      </c>
      <c r="E4245" s="21">
        <v>0.28063049699343501</v>
      </c>
      <c r="F4245" s="21">
        <v>1.5608484066594099</v>
      </c>
      <c r="G4245" s="21">
        <v>2.5557947060366502</v>
      </c>
      <c r="H4245" s="21">
        <v>1.41747525307071</v>
      </c>
      <c r="I4245" s="10" t="str">
        <f>Table[[#This Row],[Solar]]&amp;Table[[#This Row],[Wind]]</f>
        <v>9501450</v>
      </c>
    </row>
    <row r="4246" spans="1:9" x14ac:dyDescent="0.3">
      <c r="A4246" s="19">
        <v>975</v>
      </c>
      <c r="B4246" s="20">
        <v>1450</v>
      </c>
      <c r="C4246" s="21">
        <v>0.31177804419955402</v>
      </c>
      <c r="D4246" s="21">
        <v>0.51426329904240697</v>
      </c>
      <c r="E4246" s="21">
        <v>0.28390594748960901</v>
      </c>
      <c r="F4246" s="21">
        <v>1.5738738506729399</v>
      </c>
      <c r="G4246" s="21">
        <v>2.5650009172674499</v>
      </c>
      <c r="H4246" s="21">
        <v>1.4348821804624099</v>
      </c>
      <c r="I4246" s="10" t="str">
        <f>Table[[#This Row],[Solar]]&amp;Table[[#This Row],[Wind]]</f>
        <v>9751450</v>
      </c>
    </row>
    <row r="4247" spans="1:9" x14ac:dyDescent="0.3">
      <c r="A4247" s="19">
        <v>1000</v>
      </c>
      <c r="B4247" s="20">
        <v>1450</v>
      </c>
      <c r="C4247" s="21">
        <v>0.31417632287734698</v>
      </c>
      <c r="D4247" s="21">
        <v>0.51597248371201199</v>
      </c>
      <c r="E4247" s="21">
        <v>0.28718139798578202</v>
      </c>
      <c r="F4247" s="21">
        <v>1.5868992946864799</v>
      </c>
      <c r="G4247" s="21">
        <v>2.5742071284982502</v>
      </c>
      <c r="H4247" s="21">
        <v>1.45228910785411</v>
      </c>
      <c r="I4247" s="10" t="str">
        <f>Table[[#This Row],[Solar]]&amp;Table[[#This Row],[Wind]]</f>
        <v>10001450</v>
      </c>
    </row>
    <row r="4248" spans="1:9" x14ac:dyDescent="0.3">
      <c r="A4248" s="19">
        <v>1025</v>
      </c>
      <c r="B4248" s="20">
        <v>1450</v>
      </c>
      <c r="C4248" s="21">
        <v>0.31657460155514</v>
      </c>
      <c r="D4248" s="21">
        <v>0.517681668381618</v>
      </c>
      <c r="E4248" s="21">
        <v>0.29045684848195502</v>
      </c>
      <c r="F4248" s="21">
        <v>1.5999247387000199</v>
      </c>
      <c r="G4248" s="21">
        <v>2.58341333972905</v>
      </c>
      <c r="H4248" s="21">
        <v>1.4696960352458099</v>
      </c>
      <c r="I4248" s="10" t="str">
        <f>Table[[#This Row],[Solar]]&amp;Table[[#This Row],[Wind]]</f>
        <v>10251450</v>
      </c>
    </row>
    <row r="4249" spans="1:9" x14ac:dyDescent="0.3">
      <c r="A4249" s="19">
        <v>1050</v>
      </c>
      <c r="B4249" s="20">
        <v>1450</v>
      </c>
      <c r="C4249" s="21">
        <v>0.31897288023293302</v>
      </c>
      <c r="D4249" s="21">
        <v>0.51939085305122301</v>
      </c>
      <c r="E4249" s="21">
        <v>0.29373229897812903</v>
      </c>
      <c r="F4249" s="21">
        <v>1.6129501827135599</v>
      </c>
      <c r="G4249" s="21">
        <v>2.5926195509598502</v>
      </c>
      <c r="H4249" s="21">
        <v>1.4871029626375101</v>
      </c>
      <c r="I4249" s="10" t="str">
        <f>Table[[#This Row],[Solar]]&amp;Table[[#This Row],[Wind]]</f>
        <v>10501450</v>
      </c>
    </row>
    <row r="4250" spans="1:9" x14ac:dyDescent="0.3">
      <c r="A4250" s="19">
        <v>0</v>
      </c>
      <c r="B4250" s="20">
        <v>1475</v>
      </c>
      <c r="C4250" s="21">
        <v>0.24900408077025299</v>
      </c>
      <c r="D4250" s="21">
        <v>0.48681840521870201</v>
      </c>
      <c r="E4250" s="21">
        <v>0.18511091783761899</v>
      </c>
      <c r="F4250" s="21">
        <v>1.24790279066273</v>
      </c>
      <c r="G4250" s="21">
        <v>2.43905878952976</v>
      </c>
      <c r="H4250" s="21">
        <v>0.928885461106154</v>
      </c>
      <c r="I4250" s="10" t="str">
        <f>Table[[#This Row],[Solar]]&amp;Table[[#This Row],[Wind]]</f>
        <v>01475</v>
      </c>
    </row>
    <row r="4251" spans="1:9" x14ac:dyDescent="0.3">
      <c r="A4251" s="19">
        <v>25</v>
      </c>
      <c r="B4251" s="20">
        <v>1475</v>
      </c>
      <c r="C4251" s="21">
        <v>0.24547580313685799</v>
      </c>
      <c r="D4251" s="21">
        <v>0.47914533031988699</v>
      </c>
      <c r="E4251" s="21">
        <v>0.18335394708420899</v>
      </c>
      <c r="F4251" s="21">
        <v>1.2309633609561801</v>
      </c>
      <c r="G4251" s="21">
        <v>2.40239311610781</v>
      </c>
      <c r="H4251" s="21">
        <v>0.92036463901531096</v>
      </c>
      <c r="I4251" s="10" t="str">
        <f>Table[[#This Row],[Solar]]&amp;Table[[#This Row],[Wind]]</f>
        <v>251475</v>
      </c>
    </row>
    <row r="4252" spans="1:9" x14ac:dyDescent="0.3">
      <c r="A4252" s="19">
        <v>50</v>
      </c>
      <c r="B4252" s="20">
        <v>1475</v>
      </c>
      <c r="C4252" s="21">
        <v>0.24540830021208601</v>
      </c>
      <c r="D4252" s="21">
        <v>0.477961132189268</v>
      </c>
      <c r="E4252" s="21">
        <v>0.18439886546781201</v>
      </c>
      <c r="F4252" s="21">
        <v>1.2288930402104401</v>
      </c>
      <c r="G4252" s="21">
        <v>2.39363971527915</v>
      </c>
      <c r="H4252" s="21">
        <v>0.92369392037772202</v>
      </c>
      <c r="I4252" s="10" t="str">
        <f>Table[[#This Row],[Solar]]&amp;Table[[#This Row],[Wind]]</f>
        <v>501475</v>
      </c>
    </row>
    <row r="4253" spans="1:9" x14ac:dyDescent="0.3">
      <c r="A4253" s="19">
        <v>75</v>
      </c>
      <c r="B4253" s="20">
        <v>1475</v>
      </c>
      <c r="C4253" s="21">
        <v>0.245340797287315</v>
      </c>
      <c r="D4253" s="21">
        <v>0.47677693405864902</v>
      </c>
      <c r="E4253" s="21">
        <v>0.18544378385141499</v>
      </c>
      <c r="F4253" s="21">
        <v>1.2268227194646999</v>
      </c>
      <c r="G4253" s="21">
        <v>2.3848863144504802</v>
      </c>
      <c r="H4253" s="21">
        <v>0.92702320174013397</v>
      </c>
      <c r="I4253" s="10" t="str">
        <f>Table[[#This Row],[Solar]]&amp;Table[[#This Row],[Wind]]</f>
        <v>751475</v>
      </c>
    </row>
    <row r="4254" spans="1:9" x14ac:dyDescent="0.3">
      <c r="A4254" s="19">
        <v>100</v>
      </c>
      <c r="B4254" s="20">
        <v>1475</v>
      </c>
      <c r="C4254" s="21">
        <v>0.245273294362543</v>
      </c>
      <c r="D4254" s="21">
        <v>0.47559273592803097</v>
      </c>
      <c r="E4254" s="21">
        <v>0.18648870223501801</v>
      </c>
      <c r="F4254" s="21">
        <v>1.2247523987189599</v>
      </c>
      <c r="G4254" s="21">
        <v>2.3761329136218201</v>
      </c>
      <c r="H4254" s="21">
        <v>0.93035248310254604</v>
      </c>
      <c r="I4254" s="10" t="str">
        <f>Table[[#This Row],[Solar]]&amp;Table[[#This Row],[Wind]]</f>
        <v>1001475</v>
      </c>
    </row>
    <row r="4255" spans="1:9" x14ac:dyDescent="0.3">
      <c r="A4255" s="19">
        <v>125</v>
      </c>
      <c r="B4255" s="20">
        <v>1475</v>
      </c>
      <c r="C4255" s="21">
        <v>0.24520579143777199</v>
      </c>
      <c r="D4255" s="21">
        <v>0.47440853779741199</v>
      </c>
      <c r="E4255" s="21">
        <v>0.18753362061862</v>
      </c>
      <c r="F4255" s="21">
        <v>1.2226820779732299</v>
      </c>
      <c r="G4255" s="21">
        <v>2.3673795127931601</v>
      </c>
      <c r="H4255" s="21">
        <v>0.93368176446495799</v>
      </c>
      <c r="I4255" s="10" t="str">
        <f>Table[[#This Row],[Solar]]&amp;Table[[#This Row],[Wind]]</f>
        <v>1251475</v>
      </c>
    </row>
    <row r="4256" spans="1:9" x14ac:dyDescent="0.3">
      <c r="A4256" s="19">
        <v>150</v>
      </c>
      <c r="B4256" s="20">
        <v>1475</v>
      </c>
      <c r="C4256" s="21">
        <v>0.24760407011556501</v>
      </c>
      <c r="D4256" s="21">
        <v>0.476117722467017</v>
      </c>
      <c r="E4256" s="21">
        <v>0.190809071114794</v>
      </c>
      <c r="F4256" s="21">
        <v>1.2357075219867699</v>
      </c>
      <c r="G4256" s="21">
        <v>2.3765857240239598</v>
      </c>
      <c r="H4256" s="21">
        <v>0.95108869185665601</v>
      </c>
      <c r="I4256" s="10" t="str">
        <f>Table[[#This Row],[Solar]]&amp;Table[[#This Row],[Wind]]</f>
        <v>1501475</v>
      </c>
    </row>
    <row r="4257" spans="1:9" x14ac:dyDescent="0.3">
      <c r="A4257" s="19">
        <v>175</v>
      </c>
      <c r="B4257" s="20">
        <v>1475</v>
      </c>
      <c r="C4257" s="21">
        <v>0.25000234879335798</v>
      </c>
      <c r="D4257" s="21">
        <v>0.47782690713662301</v>
      </c>
      <c r="E4257" s="21">
        <v>0.19408452161096701</v>
      </c>
      <c r="F4257" s="21">
        <v>1.2487329660002999</v>
      </c>
      <c r="G4257" s="21">
        <v>2.3857919352547499</v>
      </c>
      <c r="H4257" s="21">
        <v>0.96849561924835503</v>
      </c>
      <c r="I4257" s="10" t="str">
        <f>Table[[#This Row],[Solar]]&amp;Table[[#This Row],[Wind]]</f>
        <v>1751475</v>
      </c>
    </row>
    <row r="4258" spans="1:9" x14ac:dyDescent="0.3">
      <c r="A4258" s="19">
        <v>200</v>
      </c>
      <c r="B4258" s="20">
        <v>1475</v>
      </c>
      <c r="C4258" s="21">
        <v>0.252400627471151</v>
      </c>
      <c r="D4258" s="21">
        <v>0.47953609180622803</v>
      </c>
      <c r="E4258" s="21">
        <v>0.19735997210714001</v>
      </c>
      <c r="F4258" s="21">
        <v>1.2617584100138399</v>
      </c>
      <c r="G4258" s="21">
        <v>2.3949981464855501</v>
      </c>
      <c r="H4258" s="21">
        <v>0.98590254664005295</v>
      </c>
      <c r="I4258" s="10" t="str">
        <f>Table[[#This Row],[Solar]]&amp;Table[[#This Row],[Wind]]</f>
        <v>2001475</v>
      </c>
    </row>
    <row r="4259" spans="1:9" x14ac:dyDescent="0.3">
      <c r="A4259" s="19">
        <v>225</v>
      </c>
      <c r="B4259" s="20">
        <v>1475</v>
      </c>
      <c r="C4259" s="21">
        <v>0.25479890614894402</v>
      </c>
      <c r="D4259" s="21">
        <v>0.48124527647583398</v>
      </c>
      <c r="E4259" s="21">
        <v>0.20063542260331399</v>
      </c>
      <c r="F4259" s="21">
        <v>1.2747838540273799</v>
      </c>
      <c r="G4259" s="21">
        <v>2.4042043577163499</v>
      </c>
      <c r="H4259" s="21">
        <v>1.0033094740317501</v>
      </c>
      <c r="I4259" s="10" t="str">
        <f>Table[[#This Row],[Solar]]&amp;Table[[#This Row],[Wind]]</f>
        <v>2251475</v>
      </c>
    </row>
    <row r="4260" spans="1:9" x14ac:dyDescent="0.3">
      <c r="A4260" s="19">
        <v>250</v>
      </c>
      <c r="B4260" s="20">
        <v>1475</v>
      </c>
      <c r="C4260" s="21">
        <v>0.25719718482673698</v>
      </c>
      <c r="D4260" s="21">
        <v>0.48295446114543999</v>
      </c>
      <c r="E4260" s="21">
        <v>0.20391087309948699</v>
      </c>
      <c r="F4260" s="21">
        <v>1.2878092980409199</v>
      </c>
      <c r="G4260" s="21">
        <v>2.4134105689471501</v>
      </c>
      <c r="H4260" s="21">
        <v>1.02071640142345</v>
      </c>
      <c r="I4260" s="10" t="str">
        <f>Table[[#This Row],[Solar]]&amp;Table[[#This Row],[Wind]]</f>
        <v>2501475</v>
      </c>
    </row>
    <row r="4261" spans="1:9" x14ac:dyDescent="0.3">
      <c r="A4261" s="19">
        <v>275</v>
      </c>
      <c r="B4261" s="20">
        <v>1475</v>
      </c>
      <c r="C4261" s="21">
        <v>0.25959546350453</v>
      </c>
      <c r="D4261" s="21">
        <v>0.48466364581504501</v>
      </c>
      <c r="E4261" s="21">
        <v>0.20718632359566</v>
      </c>
      <c r="F4261" s="21">
        <v>1.3008347420544599</v>
      </c>
      <c r="G4261" s="21">
        <v>2.4226167801779499</v>
      </c>
      <c r="H4261" s="21">
        <v>1.0381233288151399</v>
      </c>
      <c r="I4261" s="10" t="str">
        <f>Table[[#This Row],[Solar]]&amp;Table[[#This Row],[Wind]]</f>
        <v>2751475</v>
      </c>
    </row>
    <row r="4262" spans="1:9" x14ac:dyDescent="0.3">
      <c r="A4262" s="19">
        <v>300</v>
      </c>
      <c r="B4262" s="20">
        <v>1475</v>
      </c>
      <c r="C4262" s="21">
        <v>0.26199374218232302</v>
      </c>
      <c r="D4262" s="21">
        <v>0.48637283048465102</v>
      </c>
      <c r="E4262" s="21">
        <v>0.210461774091833</v>
      </c>
      <c r="F4262" s="21">
        <v>1.3138601860679999</v>
      </c>
      <c r="G4262" s="21">
        <v>2.4318229914087501</v>
      </c>
      <c r="H4262" s="21">
        <v>1.05553025620684</v>
      </c>
      <c r="I4262" s="10" t="str">
        <f>Table[[#This Row],[Solar]]&amp;Table[[#This Row],[Wind]]</f>
        <v>3001475</v>
      </c>
    </row>
    <row r="4263" spans="1:9" x14ac:dyDescent="0.3">
      <c r="A4263" s="19">
        <v>325</v>
      </c>
      <c r="B4263" s="20">
        <v>1475</v>
      </c>
      <c r="C4263" s="21">
        <v>0.26439202086011698</v>
      </c>
      <c r="D4263" s="21">
        <v>0.48808201515425598</v>
      </c>
      <c r="E4263" s="21">
        <v>0.21373722458800701</v>
      </c>
      <c r="F4263" s="21">
        <v>1.3268856300815399</v>
      </c>
      <c r="G4263" s="21">
        <v>2.4410292026395499</v>
      </c>
      <c r="H4263" s="21">
        <v>1.07293718359854</v>
      </c>
      <c r="I4263" s="10" t="str">
        <f>Table[[#This Row],[Solar]]&amp;Table[[#This Row],[Wind]]</f>
        <v>3251475</v>
      </c>
    </row>
    <row r="4264" spans="1:9" x14ac:dyDescent="0.3">
      <c r="A4264" s="19">
        <v>350</v>
      </c>
      <c r="B4264" s="20">
        <v>1475</v>
      </c>
      <c r="C4264" s="21">
        <v>0.26679029953791</v>
      </c>
      <c r="D4264" s="21">
        <v>0.48979119982386199</v>
      </c>
      <c r="E4264" s="21">
        <v>0.21701267508418001</v>
      </c>
      <c r="F4264" s="21">
        <v>1.3399110740950799</v>
      </c>
      <c r="G4264" s="21">
        <v>2.4502354138703502</v>
      </c>
      <c r="H4264" s="21">
        <v>1.0903441109902401</v>
      </c>
      <c r="I4264" s="10" t="str">
        <f>Table[[#This Row],[Solar]]&amp;Table[[#This Row],[Wind]]</f>
        <v>3501475</v>
      </c>
    </row>
    <row r="4265" spans="1:9" x14ac:dyDescent="0.3">
      <c r="A4265" s="19">
        <v>375</v>
      </c>
      <c r="B4265" s="20">
        <v>1475</v>
      </c>
      <c r="C4265" s="21">
        <v>0.26918857821570302</v>
      </c>
      <c r="D4265" s="21">
        <v>0.491500384493468</v>
      </c>
      <c r="E4265" s="21">
        <v>0.22028812558035299</v>
      </c>
      <c r="F4265" s="21">
        <v>1.3529365181086099</v>
      </c>
      <c r="G4265" s="21">
        <v>2.4594416251011499</v>
      </c>
      <c r="H4265" s="21">
        <v>1.10775103838194</v>
      </c>
      <c r="I4265" s="10" t="str">
        <f>Table[[#This Row],[Solar]]&amp;Table[[#This Row],[Wind]]</f>
        <v>3751475</v>
      </c>
    </row>
    <row r="4266" spans="1:9" x14ac:dyDescent="0.3">
      <c r="A4266" s="19">
        <v>400</v>
      </c>
      <c r="B4266" s="20">
        <v>1475</v>
      </c>
      <c r="C4266" s="21">
        <v>0.27158685689349599</v>
      </c>
      <c r="D4266" s="21">
        <v>0.49320956916307301</v>
      </c>
      <c r="E4266" s="21">
        <v>0.22356357607652699</v>
      </c>
      <c r="F4266" s="21">
        <v>1.3659619621221499</v>
      </c>
      <c r="G4266" s="21">
        <v>2.4686478363319502</v>
      </c>
      <c r="H4266" s="21">
        <v>1.1251579657736399</v>
      </c>
      <c r="I4266" s="10" t="str">
        <f>Table[[#This Row],[Solar]]&amp;Table[[#This Row],[Wind]]</f>
        <v>4001475</v>
      </c>
    </row>
    <row r="4267" spans="1:9" x14ac:dyDescent="0.3">
      <c r="A4267" s="19">
        <v>425</v>
      </c>
      <c r="B4267" s="20">
        <v>1475</v>
      </c>
      <c r="C4267" s="21">
        <v>0.27398513557128901</v>
      </c>
      <c r="D4267" s="21">
        <v>0.49491875383267903</v>
      </c>
      <c r="E4267" s="21">
        <v>0.2268390265727</v>
      </c>
      <c r="F4267" s="21">
        <v>1.3789874061356899</v>
      </c>
      <c r="G4267" s="21">
        <v>2.47785404756275</v>
      </c>
      <c r="H4267" s="21">
        <v>1.1425648931653301</v>
      </c>
      <c r="I4267" s="10" t="str">
        <f>Table[[#This Row],[Solar]]&amp;Table[[#This Row],[Wind]]</f>
        <v>4251475</v>
      </c>
    </row>
    <row r="4268" spans="1:9" x14ac:dyDescent="0.3">
      <c r="A4268" s="19">
        <v>450</v>
      </c>
      <c r="B4268" s="20">
        <v>1475</v>
      </c>
      <c r="C4268" s="21">
        <v>0.27638341424908203</v>
      </c>
      <c r="D4268" s="21">
        <v>0.49662793850228398</v>
      </c>
      <c r="E4268" s="21">
        <v>0.230114477068873</v>
      </c>
      <c r="F4268" s="21">
        <v>1.3920128501492299</v>
      </c>
      <c r="G4268" s="21">
        <v>2.4870602587935502</v>
      </c>
      <c r="H4268" s="21">
        <v>1.15997182055703</v>
      </c>
      <c r="I4268" s="10" t="str">
        <f>Table[[#This Row],[Solar]]&amp;Table[[#This Row],[Wind]]</f>
        <v>4501475</v>
      </c>
    </row>
    <row r="4269" spans="1:9" x14ac:dyDescent="0.3">
      <c r="A4269" s="19">
        <v>475</v>
      </c>
      <c r="B4269" s="20">
        <v>1475</v>
      </c>
      <c r="C4269" s="21">
        <v>0.27878169292687499</v>
      </c>
      <c r="D4269" s="21">
        <v>0.49833712317189</v>
      </c>
      <c r="E4269" s="21">
        <v>0.23338992756504701</v>
      </c>
      <c r="F4269" s="21">
        <v>1.4050382941627699</v>
      </c>
      <c r="G4269" s="21">
        <v>2.49626647002435</v>
      </c>
      <c r="H4269" s="21">
        <v>1.1773787479487301</v>
      </c>
      <c r="I4269" s="10" t="str">
        <f>Table[[#This Row],[Solar]]&amp;Table[[#This Row],[Wind]]</f>
        <v>4751475</v>
      </c>
    </row>
    <row r="4270" spans="1:9" x14ac:dyDescent="0.3">
      <c r="A4270" s="19">
        <v>500</v>
      </c>
      <c r="B4270" s="20">
        <v>1475</v>
      </c>
      <c r="C4270" s="21">
        <v>0.28117997160466801</v>
      </c>
      <c r="D4270" s="21">
        <v>0.50004630784149595</v>
      </c>
      <c r="E4270" s="21">
        <v>0.23666537806122001</v>
      </c>
      <c r="F4270" s="21">
        <v>1.4180637381763099</v>
      </c>
      <c r="G4270" s="21">
        <v>2.50547268125514</v>
      </c>
      <c r="H4270" s="21">
        <v>1.19478567534043</v>
      </c>
      <c r="I4270" s="10" t="str">
        <f>Table[[#This Row],[Solar]]&amp;Table[[#This Row],[Wind]]</f>
        <v>5001475</v>
      </c>
    </row>
    <row r="4271" spans="1:9" x14ac:dyDescent="0.3">
      <c r="A4271" s="19">
        <v>525</v>
      </c>
      <c r="B4271" s="20">
        <v>1475</v>
      </c>
      <c r="C4271" s="21">
        <v>0.28357825028246197</v>
      </c>
      <c r="D4271" s="21">
        <v>0.50175549251110096</v>
      </c>
      <c r="E4271" s="21">
        <v>0.23994082855739299</v>
      </c>
      <c r="F4271" s="21">
        <v>1.4310891821898499</v>
      </c>
      <c r="G4271" s="21">
        <v>2.5146788924859398</v>
      </c>
      <c r="H4271" s="21">
        <v>1.2121926027321299</v>
      </c>
      <c r="I4271" s="10" t="str">
        <f>Table[[#This Row],[Solar]]&amp;Table[[#This Row],[Wind]]</f>
        <v>5251475</v>
      </c>
    </row>
    <row r="4272" spans="1:9" x14ac:dyDescent="0.3">
      <c r="A4272" s="19">
        <v>550</v>
      </c>
      <c r="B4272" s="20">
        <v>1475</v>
      </c>
      <c r="C4272" s="21">
        <v>0.28597652896025499</v>
      </c>
      <c r="D4272" s="21">
        <v>0.50346467718070698</v>
      </c>
      <c r="E4272" s="21">
        <v>0.24321627905356699</v>
      </c>
      <c r="F4272" s="21">
        <v>1.4441146262033799</v>
      </c>
      <c r="G4272" s="21">
        <v>2.52388510371674</v>
      </c>
      <c r="H4272" s="21">
        <v>1.2295995301238301</v>
      </c>
      <c r="I4272" s="10" t="str">
        <f>Table[[#This Row],[Solar]]&amp;Table[[#This Row],[Wind]]</f>
        <v>5501475</v>
      </c>
    </row>
    <row r="4273" spans="1:9" x14ac:dyDescent="0.3">
      <c r="A4273" s="19">
        <v>575</v>
      </c>
      <c r="B4273" s="20">
        <v>1475</v>
      </c>
      <c r="C4273" s="21">
        <v>0.28837480763804801</v>
      </c>
      <c r="D4273" s="21">
        <v>0.50517386185031299</v>
      </c>
      <c r="E4273" s="21">
        <v>0.24649172954974</v>
      </c>
      <c r="F4273" s="21">
        <v>1.4571400702169199</v>
      </c>
      <c r="G4273" s="21">
        <v>2.5330913149475398</v>
      </c>
      <c r="H4273" s="21">
        <v>1.24700645751552</v>
      </c>
      <c r="I4273" s="10" t="str">
        <f>Table[[#This Row],[Solar]]&amp;Table[[#This Row],[Wind]]</f>
        <v>5751475</v>
      </c>
    </row>
    <row r="4274" spans="1:9" x14ac:dyDescent="0.3">
      <c r="A4274" s="19">
        <v>600</v>
      </c>
      <c r="B4274" s="20">
        <v>1475</v>
      </c>
      <c r="C4274" s="21">
        <v>0.29077308631584098</v>
      </c>
      <c r="D4274" s="21">
        <v>0.506883046519918</v>
      </c>
      <c r="E4274" s="21">
        <v>0.249767180045913</v>
      </c>
      <c r="F4274" s="21">
        <v>1.4701655142304599</v>
      </c>
      <c r="G4274" s="21">
        <v>2.54229752617834</v>
      </c>
      <c r="H4274" s="21">
        <v>1.2644133849072201</v>
      </c>
      <c r="I4274" s="10" t="str">
        <f>Table[[#This Row],[Solar]]&amp;Table[[#This Row],[Wind]]</f>
        <v>6001475</v>
      </c>
    </row>
    <row r="4275" spans="1:9" x14ac:dyDescent="0.3">
      <c r="A4275" s="19">
        <v>625</v>
      </c>
      <c r="B4275" s="20">
        <v>1475</v>
      </c>
      <c r="C4275" s="21">
        <v>0.293171364993634</v>
      </c>
      <c r="D4275" s="21">
        <v>0.50859223118952401</v>
      </c>
      <c r="E4275" s="21">
        <v>0.25304263054208698</v>
      </c>
      <c r="F4275" s="21">
        <v>1.4831909582439999</v>
      </c>
      <c r="G4275" s="21">
        <v>2.5515037374091398</v>
      </c>
      <c r="H4275" s="21">
        <v>1.28182031229892</v>
      </c>
      <c r="I4275" s="10" t="str">
        <f>Table[[#This Row],[Solar]]&amp;Table[[#This Row],[Wind]]</f>
        <v>6251475</v>
      </c>
    </row>
    <row r="4276" spans="1:9" x14ac:dyDescent="0.3">
      <c r="A4276" s="19">
        <v>650</v>
      </c>
      <c r="B4276" s="20">
        <v>1475</v>
      </c>
      <c r="C4276" s="21">
        <v>0.29556964367142702</v>
      </c>
      <c r="D4276" s="21">
        <v>0.51030141585912903</v>
      </c>
      <c r="E4276" s="21">
        <v>0.25631808103825998</v>
      </c>
      <c r="F4276" s="21">
        <v>1.4962164022575399</v>
      </c>
      <c r="G4276" s="21">
        <v>2.5607099486399401</v>
      </c>
      <c r="H4276" s="21">
        <v>1.2992272396906199</v>
      </c>
      <c r="I4276" s="10" t="str">
        <f>Table[[#This Row],[Solar]]&amp;Table[[#This Row],[Wind]]</f>
        <v>6501475</v>
      </c>
    </row>
    <row r="4277" spans="1:9" x14ac:dyDescent="0.3">
      <c r="A4277" s="19">
        <v>675</v>
      </c>
      <c r="B4277" s="20">
        <v>1475</v>
      </c>
      <c r="C4277" s="21">
        <v>0.29796792234921998</v>
      </c>
      <c r="D4277" s="21">
        <v>0.51201060052873504</v>
      </c>
      <c r="E4277" s="21">
        <v>0.25959353153443299</v>
      </c>
      <c r="F4277" s="21">
        <v>1.5092418462710799</v>
      </c>
      <c r="G4277" s="21">
        <v>2.5699161598707398</v>
      </c>
      <c r="H4277" s="21">
        <v>1.3166341670823201</v>
      </c>
      <c r="I4277" s="10" t="str">
        <f>Table[[#This Row],[Solar]]&amp;Table[[#This Row],[Wind]]</f>
        <v>6751475</v>
      </c>
    </row>
    <row r="4278" spans="1:9" x14ac:dyDescent="0.3">
      <c r="A4278" s="19">
        <v>700</v>
      </c>
      <c r="B4278" s="20">
        <v>1475</v>
      </c>
      <c r="C4278" s="21">
        <v>0.300366201027013</v>
      </c>
      <c r="D4278" s="21">
        <v>0.51371978519834005</v>
      </c>
      <c r="E4278" s="21">
        <v>0.26286898203060599</v>
      </c>
      <c r="F4278" s="21">
        <v>1.5222672902846199</v>
      </c>
      <c r="G4278" s="21">
        <v>2.5791223711015401</v>
      </c>
      <c r="H4278" s="21">
        <v>1.33404109447402</v>
      </c>
      <c r="I4278" s="10" t="str">
        <f>Table[[#This Row],[Solar]]&amp;Table[[#This Row],[Wind]]</f>
        <v>7001475</v>
      </c>
    </row>
    <row r="4279" spans="1:9" x14ac:dyDescent="0.3">
      <c r="A4279" s="19">
        <v>725</v>
      </c>
      <c r="B4279" s="20">
        <v>1475</v>
      </c>
      <c r="C4279" s="21">
        <v>0.30276447970480702</v>
      </c>
      <c r="D4279" s="21">
        <v>0.51542896986794595</v>
      </c>
      <c r="E4279" s="21">
        <v>0.26614443252677999</v>
      </c>
      <c r="F4279" s="21">
        <v>1.5352927342981499</v>
      </c>
      <c r="G4279" s="21">
        <v>2.5883285823323399</v>
      </c>
      <c r="H4279" s="21">
        <v>1.3514480218657099</v>
      </c>
      <c r="I4279" s="10" t="str">
        <f>Table[[#This Row],[Solar]]&amp;Table[[#This Row],[Wind]]</f>
        <v>7251475</v>
      </c>
    </row>
    <row r="4280" spans="1:9" x14ac:dyDescent="0.3">
      <c r="A4280" s="19">
        <v>750</v>
      </c>
      <c r="B4280" s="20">
        <v>1475</v>
      </c>
      <c r="C4280" s="21">
        <v>0.30516275838259999</v>
      </c>
      <c r="D4280" s="21">
        <v>0.51713815453755196</v>
      </c>
      <c r="E4280" s="21">
        <v>0.269419883022953</v>
      </c>
      <c r="F4280" s="21">
        <v>1.5483181783116899</v>
      </c>
      <c r="G4280" s="21">
        <v>2.5975347935631401</v>
      </c>
      <c r="H4280" s="21">
        <v>1.36885494925741</v>
      </c>
      <c r="I4280" s="10" t="str">
        <f>Table[[#This Row],[Solar]]&amp;Table[[#This Row],[Wind]]</f>
        <v>7501475</v>
      </c>
    </row>
    <row r="4281" spans="1:9" x14ac:dyDescent="0.3">
      <c r="A4281" s="19">
        <v>775</v>
      </c>
      <c r="B4281" s="20">
        <v>1475</v>
      </c>
      <c r="C4281" s="21">
        <v>0.30756103706039301</v>
      </c>
      <c r="D4281" s="21">
        <v>0.51884733920715698</v>
      </c>
      <c r="E4281" s="21">
        <v>0.272695333519126</v>
      </c>
      <c r="F4281" s="21">
        <v>1.5613436223252299</v>
      </c>
      <c r="G4281" s="21">
        <v>2.6067410047939399</v>
      </c>
      <c r="H4281" s="21">
        <v>1.3862618766491099</v>
      </c>
      <c r="I4281" s="10" t="str">
        <f>Table[[#This Row],[Solar]]&amp;Table[[#This Row],[Wind]]</f>
        <v>7751475</v>
      </c>
    </row>
    <row r="4282" spans="1:9" x14ac:dyDescent="0.3">
      <c r="A4282" s="19">
        <v>800</v>
      </c>
      <c r="B4282" s="20">
        <v>1475</v>
      </c>
      <c r="C4282" s="21">
        <v>0.30995931573818603</v>
      </c>
      <c r="D4282" s="21">
        <v>0.52055652387676299</v>
      </c>
      <c r="E4282" s="21">
        <v>0.27597078401530001</v>
      </c>
      <c r="F4282" s="21">
        <v>1.5743690663387699</v>
      </c>
      <c r="G4282" s="21">
        <v>2.6159472160247299</v>
      </c>
      <c r="H4282" s="21">
        <v>1.4036688040408101</v>
      </c>
      <c r="I4282" s="10" t="str">
        <f>Table[[#This Row],[Solar]]&amp;Table[[#This Row],[Wind]]</f>
        <v>8001475</v>
      </c>
    </row>
    <row r="4283" spans="1:9" x14ac:dyDescent="0.3">
      <c r="A4283" s="19">
        <v>825</v>
      </c>
      <c r="B4283" s="20">
        <v>1475</v>
      </c>
      <c r="C4283" s="21">
        <v>0.31235759441597899</v>
      </c>
      <c r="D4283" s="21">
        <v>0.522265708546368</v>
      </c>
      <c r="E4283" s="21">
        <v>0.27924623451147301</v>
      </c>
      <c r="F4283" s="21">
        <v>1.5873945103523099</v>
      </c>
      <c r="G4283" s="21">
        <v>2.6251534272555301</v>
      </c>
      <c r="H4283" s="21">
        <v>1.42107573143251</v>
      </c>
      <c r="I4283" s="10" t="str">
        <f>Table[[#This Row],[Solar]]&amp;Table[[#This Row],[Wind]]</f>
        <v>8251475</v>
      </c>
    </row>
    <row r="4284" spans="1:9" x14ac:dyDescent="0.3">
      <c r="A4284" s="19">
        <v>850</v>
      </c>
      <c r="B4284" s="20">
        <v>1475</v>
      </c>
      <c r="C4284" s="21">
        <v>0.31475587309377201</v>
      </c>
      <c r="D4284" s="21">
        <v>0.52397489321597401</v>
      </c>
      <c r="E4284" s="21">
        <v>0.28252168500764602</v>
      </c>
      <c r="F4284" s="21">
        <v>1.6004199543658499</v>
      </c>
      <c r="G4284" s="21">
        <v>2.6343596384863299</v>
      </c>
      <c r="H4284" s="21">
        <v>1.4384826588242099</v>
      </c>
      <c r="I4284" s="10" t="str">
        <f>Table[[#This Row],[Solar]]&amp;Table[[#This Row],[Wind]]</f>
        <v>8501475</v>
      </c>
    </row>
    <row r="4285" spans="1:9" x14ac:dyDescent="0.3">
      <c r="A4285" s="19">
        <v>875</v>
      </c>
      <c r="B4285" s="20">
        <v>1475</v>
      </c>
      <c r="C4285" s="21">
        <v>0.31715415177156497</v>
      </c>
      <c r="D4285" s="21">
        <v>0.52568407788558003</v>
      </c>
      <c r="E4285" s="21">
        <v>0.28579713550382002</v>
      </c>
      <c r="F4285" s="21">
        <v>1.6134453983793899</v>
      </c>
      <c r="G4285" s="21">
        <v>2.6435658497171302</v>
      </c>
      <c r="H4285" s="21">
        <v>1.45588958621591</v>
      </c>
      <c r="I4285" s="10" t="str">
        <f>Table[[#This Row],[Solar]]&amp;Table[[#This Row],[Wind]]</f>
        <v>8751475</v>
      </c>
    </row>
    <row r="4286" spans="1:9" x14ac:dyDescent="0.3">
      <c r="A4286" s="19">
        <v>900</v>
      </c>
      <c r="B4286" s="20">
        <v>1475</v>
      </c>
      <c r="C4286" s="21">
        <v>0.31955243044935799</v>
      </c>
      <c r="D4286" s="21">
        <v>0.52739326255518504</v>
      </c>
      <c r="E4286" s="21">
        <v>0.28907258599999303</v>
      </c>
      <c r="F4286" s="21">
        <v>1.6264708423929299</v>
      </c>
      <c r="G4286" s="21">
        <v>2.6527720609479299</v>
      </c>
      <c r="H4286" s="21">
        <v>1.4732965136075999</v>
      </c>
      <c r="I4286" s="10" t="str">
        <f>Table[[#This Row],[Solar]]&amp;Table[[#This Row],[Wind]]</f>
        <v>9001475</v>
      </c>
    </row>
    <row r="4287" spans="1:9" x14ac:dyDescent="0.3">
      <c r="A4287" s="19">
        <v>925</v>
      </c>
      <c r="B4287" s="20">
        <v>1475</v>
      </c>
      <c r="C4287" s="21">
        <v>0.32195070912715201</v>
      </c>
      <c r="D4287" s="21">
        <v>0.52910244722479105</v>
      </c>
      <c r="E4287" s="21">
        <v>0.29234803649616597</v>
      </c>
      <c r="F4287" s="21">
        <v>1.6394962864064599</v>
      </c>
      <c r="G4287" s="21">
        <v>2.6619782721787302</v>
      </c>
      <c r="H4287" s="21">
        <v>1.4907034409993001</v>
      </c>
      <c r="I4287" s="10" t="str">
        <f>Table[[#This Row],[Solar]]&amp;Table[[#This Row],[Wind]]</f>
        <v>9251475</v>
      </c>
    </row>
    <row r="4288" spans="1:9" x14ac:dyDescent="0.3">
      <c r="A4288" s="19">
        <v>950</v>
      </c>
      <c r="B4288" s="20">
        <v>1475</v>
      </c>
      <c r="C4288" s="21">
        <v>0.32434898780494498</v>
      </c>
      <c r="D4288" s="21">
        <v>0.53081163189439695</v>
      </c>
      <c r="E4288" s="21">
        <v>0.29562348699233998</v>
      </c>
      <c r="F4288" s="21">
        <v>1.6525217304199999</v>
      </c>
      <c r="G4288" s="21">
        <v>2.67118448340953</v>
      </c>
      <c r="H4288" s="21">
        <v>1.508110368391</v>
      </c>
      <c r="I4288" s="10" t="str">
        <f>Table[[#This Row],[Solar]]&amp;Table[[#This Row],[Wind]]</f>
        <v>9501475</v>
      </c>
    </row>
    <row r="4289" spans="1:9" x14ac:dyDescent="0.3">
      <c r="A4289" s="19">
        <v>975</v>
      </c>
      <c r="B4289" s="20">
        <v>1475</v>
      </c>
      <c r="C4289" s="21">
        <v>0.326747266482738</v>
      </c>
      <c r="D4289" s="21">
        <v>0.53252081656400196</v>
      </c>
      <c r="E4289" s="21">
        <v>0.29889893748851298</v>
      </c>
      <c r="F4289" s="21">
        <v>1.6655471744335399</v>
      </c>
      <c r="G4289" s="21">
        <v>2.6803906946403302</v>
      </c>
      <c r="H4289" s="21">
        <v>1.5255172957826999</v>
      </c>
      <c r="I4289" s="10" t="str">
        <f>Table[[#This Row],[Solar]]&amp;Table[[#This Row],[Wind]]</f>
        <v>9751475</v>
      </c>
    </row>
    <row r="4290" spans="1:9" x14ac:dyDescent="0.3">
      <c r="A4290" s="19">
        <v>1000</v>
      </c>
      <c r="B4290" s="20">
        <v>1475</v>
      </c>
      <c r="C4290" s="21">
        <v>0.32914554516053102</v>
      </c>
      <c r="D4290" s="21">
        <v>0.53423000123360798</v>
      </c>
      <c r="E4290" s="21">
        <v>0.30217438798468599</v>
      </c>
      <c r="F4290" s="21">
        <v>1.6785726184470799</v>
      </c>
      <c r="G4290" s="21">
        <v>2.68959690587113</v>
      </c>
      <c r="H4290" s="21">
        <v>1.5429242231744</v>
      </c>
      <c r="I4290" s="10" t="str">
        <f>Table[[#This Row],[Solar]]&amp;Table[[#This Row],[Wind]]</f>
        <v>10001475</v>
      </c>
    </row>
    <row r="4291" spans="1:9" x14ac:dyDescent="0.3">
      <c r="A4291" s="19">
        <v>1025</v>
      </c>
      <c r="B4291" s="20">
        <v>1475</v>
      </c>
      <c r="C4291" s="21">
        <v>0.33154382383832398</v>
      </c>
      <c r="D4291" s="21">
        <v>0.53593918590321299</v>
      </c>
      <c r="E4291" s="21">
        <v>0.30544983848085899</v>
      </c>
      <c r="F4291" s="21">
        <v>1.6915980624606199</v>
      </c>
      <c r="G4291" s="21">
        <v>2.6988031171019302</v>
      </c>
      <c r="H4291" s="21">
        <v>1.5603311505660999</v>
      </c>
      <c r="I4291" s="10" t="str">
        <f>Table[[#This Row],[Solar]]&amp;Table[[#This Row],[Wind]]</f>
        <v>10251475</v>
      </c>
    </row>
    <row r="4292" spans="1:9" x14ac:dyDescent="0.3">
      <c r="A4292" s="19">
        <v>0</v>
      </c>
      <c r="B4292" s="20">
        <v>1500</v>
      </c>
      <c r="C4292" s="21">
        <v>0.24818362033199001</v>
      </c>
      <c r="D4292" s="21">
        <v>0.48412013197097897</v>
      </c>
      <c r="E4292" s="21">
        <v>0.18614935813665801</v>
      </c>
      <c r="F4292" s="21">
        <v>1.2492281816661299</v>
      </c>
      <c r="G4292" s="21">
        <v>2.43673823401204</v>
      </c>
      <c r="H4292" s="21">
        <v>0.93728224282675399</v>
      </c>
      <c r="I4292" s="10" t="str">
        <f>Table[[#This Row],[Solar]]&amp;Table[[#This Row],[Wind]]</f>
        <v>01500</v>
      </c>
    </row>
    <row r="4293" spans="1:9" x14ac:dyDescent="0.3">
      <c r="A4293" s="19">
        <v>25</v>
      </c>
      <c r="B4293" s="20">
        <v>1500</v>
      </c>
      <c r="C4293" s="21">
        <v>0.250581899009783</v>
      </c>
      <c r="D4293" s="21">
        <v>0.48582931664058498</v>
      </c>
      <c r="E4293" s="21">
        <v>0.18942480863283101</v>
      </c>
      <c r="F4293" s="21">
        <v>1.2622536256796699</v>
      </c>
      <c r="G4293" s="21">
        <v>2.4459444452428398</v>
      </c>
      <c r="H4293" s="21">
        <v>0.95468917021845201</v>
      </c>
      <c r="I4293" s="10" t="str">
        <f>Table[[#This Row],[Solar]]&amp;Table[[#This Row],[Wind]]</f>
        <v>251500</v>
      </c>
    </row>
    <row r="4294" spans="1:9" x14ac:dyDescent="0.3">
      <c r="A4294" s="19">
        <v>50</v>
      </c>
      <c r="B4294" s="20">
        <v>1500</v>
      </c>
      <c r="C4294" s="21">
        <v>0.25298017768757602</v>
      </c>
      <c r="D4294" s="21">
        <v>0.48753850131019</v>
      </c>
      <c r="E4294" s="21">
        <v>0.19270025912900399</v>
      </c>
      <c r="F4294" s="21">
        <v>1.2752790696932099</v>
      </c>
      <c r="G4294" s="21">
        <v>2.4551506564736298</v>
      </c>
      <c r="H4294" s="21">
        <v>0.97209609761015103</v>
      </c>
      <c r="I4294" s="10" t="str">
        <f>Table[[#This Row],[Solar]]&amp;Table[[#This Row],[Wind]]</f>
        <v>501500</v>
      </c>
    </row>
    <row r="4295" spans="1:9" x14ac:dyDescent="0.3">
      <c r="A4295" s="19">
        <v>75</v>
      </c>
      <c r="B4295" s="20">
        <v>1500</v>
      </c>
      <c r="C4295" s="21">
        <v>0.25537845636536899</v>
      </c>
      <c r="D4295" s="21">
        <v>0.48924768597979601</v>
      </c>
      <c r="E4295" s="21">
        <v>0.19597570962517799</v>
      </c>
      <c r="F4295" s="21">
        <v>1.2883045137067499</v>
      </c>
      <c r="G4295" s="21">
        <v>2.4643568677044301</v>
      </c>
      <c r="H4295" s="21">
        <v>0.98950302500184895</v>
      </c>
      <c r="I4295" s="10" t="str">
        <f>Table[[#This Row],[Solar]]&amp;Table[[#This Row],[Wind]]</f>
        <v>751500</v>
      </c>
    </row>
    <row r="4296" spans="1:9" x14ac:dyDescent="0.3">
      <c r="A4296" s="19">
        <v>100</v>
      </c>
      <c r="B4296" s="20">
        <v>1500</v>
      </c>
      <c r="C4296" s="21">
        <v>0.25777673504316201</v>
      </c>
      <c r="D4296" s="21">
        <v>0.49095687064940102</v>
      </c>
      <c r="E4296" s="21">
        <v>0.199251160121351</v>
      </c>
      <c r="F4296" s="21">
        <v>1.3013299577202799</v>
      </c>
      <c r="G4296" s="21">
        <v>2.4735630789352299</v>
      </c>
      <c r="H4296" s="21">
        <v>1.0069099523935401</v>
      </c>
      <c r="I4296" s="10" t="str">
        <f>Table[[#This Row],[Solar]]&amp;Table[[#This Row],[Wind]]</f>
        <v>1001500</v>
      </c>
    </row>
    <row r="4297" spans="1:9" x14ac:dyDescent="0.3">
      <c r="A4297" s="19">
        <v>125</v>
      </c>
      <c r="B4297" s="20">
        <v>1500</v>
      </c>
      <c r="C4297" s="21">
        <v>0.26017501372095497</v>
      </c>
      <c r="D4297" s="21">
        <v>0.49266605531900698</v>
      </c>
      <c r="E4297" s="21">
        <v>0.202526610617524</v>
      </c>
      <c r="F4297" s="21">
        <v>1.3143554017338199</v>
      </c>
      <c r="G4297" s="21">
        <v>2.4827692901660301</v>
      </c>
      <c r="H4297" s="21">
        <v>1.02431687978524</v>
      </c>
      <c r="I4297" s="10" t="str">
        <f>Table[[#This Row],[Solar]]&amp;Table[[#This Row],[Wind]]</f>
        <v>1251500</v>
      </c>
    </row>
    <row r="4298" spans="1:9" x14ac:dyDescent="0.3">
      <c r="A4298" s="19">
        <v>150</v>
      </c>
      <c r="B4298" s="20">
        <v>1500</v>
      </c>
      <c r="C4298" s="21">
        <v>0.26257329239874899</v>
      </c>
      <c r="D4298" s="21">
        <v>0.49437523998861299</v>
      </c>
      <c r="E4298" s="21">
        <v>0.205802061113698</v>
      </c>
      <c r="F4298" s="21">
        <v>1.3273808457473599</v>
      </c>
      <c r="G4298" s="21">
        <v>2.4919755013968299</v>
      </c>
      <c r="H4298" s="21">
        <v>1.0417238071769399</v>
      </c>
      <c r="I4298" s="10" t="str">
        <f>Table[[#This Row],[Solar]]&amp;Table[[#This Row],[Wind]]</f>
        <v>1501500</v>
      </c>
    </row>
    <row r="4299" spans="1:9" x14ac:dyDescent="0.3">
      <c r="A4299" s="19">
        <v>175</v>
      </c>
      <c r="B4299" s="20">
        <v>1500</v>
      </c>
      <c r="C4299" s="21">
        <v>0.26497157107654201</v>
      </c>
      <c r="D4299" s="21">
        <v>0.496084424658218</v>
      </c>
      <c r="E4299" s="21">
        <v>0.20907751160987101</v>
      </c>
      <c r="F4299" s="21">
        <v>1.3404062897608999</v>
      </c>
      <c r="G4299" s="21">
        <v>2.5011817126276301</v>
      </c>
      <c r="H4299" s="21">
        <v>1.05913073456864</v>
      </c>
      <c r="I4299" s="10" t="str">
        <f>Table[[#This Row],[Solar]]&amp;Table[[#This Row],[Wind]]</f>
        <v>1751500</v>
      </c>
    </row>
    <row r="4300" spans="1:9" x14ac:dyDescent="0.3">
      <c r="A4300" s="19">
        <v>200</v>
      </c>
      <c r="B4300" s="20">
        <v>1500</v>
      </c>
      <c r="C4300" s="21">
        <v>0.26736984975433498</v>
      </c>
      <c r="D4300" s="21">
        <v>0.49779360932782402</v>
      </c>
      <c r="E4300" s="21">
        <v>0.21235296210604401</v>
      </c>
      <c r="F4300" s="21">
        <v>1.3534317337744399</v>
      </c>
      <c r="G4300" s="21">
        <v>2.5103879238584299</v>
      </c>
      <c r="H4300" s="21">
        <v>1.07653766196034</v>
      </c>
      <c r="I4300" s="10" t="str">
        <f>Table[[#This Row],[Solar]]&amp;Table[[#This Row],[Wind]]</f>
        <v>2001500</v>
      </c>
    </row>
    <row r="4301" spans="1:9" x14ac:dyDescent="0.3">
      <c r="A4301" s="19">
        <v>225</v>
      </c>
      <c r="B4301" s="20">
        <v>1500</v>
      </c>
      <c r="C4301" s="21">
        <v>0.269768128432128</v>
      </c>
      <c r="D4301" s="21">
        <v>0.49950279399742897</v>
      </c>
      <c r="E4301" s="21">
        <v>0.21562841260221699</v>
      </c>
      <c r="F4301" s="21">
        <v>1.3664571777879799</v>
      </c>
      <c r="G4301" s="21">
        <v>2.5195941350892301</v>
      </c>
      <c r="H4301" s="21">
        <v>1.0939445893520301</v>
      </c>
      <c r="I4301" s="10" t="str">
        <f>Table[[#This Row],[Solar]]&amp;Table[[#This Row],[Wind]]</f>
        <v>2251500</v>
      </c>
    </row>
    <row r="4302" spans="1:9" x14ac:dyDescent="0.3">
      <c r="A4302" s="19">
        <v>250</v>
      </c>
      <c r="B4302" s="20">
        <v>1500</v>
      </c>
      <c r="C4302" s="21">
        <v>0.27216640710992102</v>
      </c>
      <c r="D4302" s="21">
        <v>0.50121197866703504</v>
      </c>
      <c r="E4302" s="21">
        <v>0.21890386309839099</v>
      </c>
      <c r="F4302" s="21">
        <v>1.3794826218015199</v>
      </c>
      <c r="G4302" s="21">
        <v>2.5288003463200299</v>
      </c>
      <c r="H4302" s="21">
        <v>1.11135151674373</v>
      </c>
      <c r="I4302" s="10" t="str">
        <f>Table[[#This Row],[Solar]]&amp;Table[[#This Row],[Wind]]</f>
        <v>2501500</v>
      </c>
    </row>
    <row r="4303" spans="1:9" x14ac:dyDescent="0.3">
      <c r="A4303" s="19">
        <v>275</v>
      </c>
      <c r="B4303" s="20">
        <v>1500</v>
      </c>
      <c r="C4303" s="21">
        <v>0.27456468578771398</v>
      </c>
      <c r="D4303" s="21">
        <v>0.50292116333664105</v>
      </c>
      <c r="E4303" s="21">
        <v>0.222179313594564</v>
      </c>
      <c r="F4303" s="21">
        <v>1.3925080658150599</v>
      </c>
      <c r="G4303" s="21">
        <v>2.5380065575508302</v>
      </c>
      <c r="H4303" s="21">
        <v>1.1287584441354299</v>
      </c>
      <c r="I4303" s="10" t="str">
        <f>Table[[#This Row],[Solar]]&amp;Table[[#This Row],[Wind]]</f>
        <v>2751500</v>
      </c>
    </row>
    <row r="4304" spans="1:9" x14ac:dyDescent="0.3">
      <c r="A4304" s="19">
        <v>300</v>
      </c>
      <c r="B4304" s="20">
        <v>1500</v>
      </c>
      <c r="C4304" s="21">
        <v>0.276962964465507</v>
      </c>
      <c r="D4304" s="21">
        <v>0.50463034800624595</v>
      </c>
      <c r="E4304" s="21">
        <v>0.225454764090737</v>
      </c>
      <c r="F4304" s="21">
        <v>1.4055335098285899</v>
      </c>
      <c r="G4304" s="21">
        <v>2.5472127687816299</v>
      </c>
      <c r="H4304" s="21">
        <v>1.1461653715271301</v>
      </c>
      <c r="I4304" s="10" t="str">
        <f>Table[[#This Row],[Solar]]&amp;Table[[#This Row],[Wind]]</f>
        <v>3001500</v>
      </c>
    </row>
    <row r="4305" spans="1:9" x14ac:dyDescent="0.3">
      <c r="A4305" s="19">
        <v>325</v>
      </c>
      <c r="B4305" s="20">
        <v>1500</v>
      </c>
      <c r="C4305" s="21">
        <v>0.27936124314330002</v>
      </c>
      <c r="D4305" s="21">
        <v>0.50633953267585197</v>
      </c>
      <c r="E4305" s="21">
        <v>0.22873021458691101</v>
      </c>
      <c r="F4305" s="21">
        <v>1.4185589538421299</v>
      </c>
      <c r="G4305" s="21">
        <v>2.5564189800124302</v>
      </c>
      <c r="H4305" s="21">
        <v>1.16357229891883</v>
      </c>
      <c r="I4305" s="10" t="str">
        <f>Table[[#This Row],[Solar]]&amp;Table[[#This Row],[Wind]]</f>
        <v>3251500</v>
      </c>
    </row>
    <row r="4306" spans="1:9" x14ac:dyDescent="0.3">
      <c r="A4306" s="19">
        <v>350</v>
      </c>
      <c r="B4306" s="20">
        <v>1500</v>
      </c>
      <c r="C4306" s="21">
        <v>0.28175952182109398</v>
      </c>
      <c r="D4306" s="21">
        <v>0.50804871734545698</v>
      </c>
      <c r="E4306" s="21">
        <v>0.23200566508308401</v>
      </c>
      <c r="F4306" s="21">
        <v>1.4315843978556699</v>
      </c>
      <c r="G4306" s="21">
        <v>2.56562519124323</v>
      </c>
      <c r="H4306" s="21">
        <v>1.1809792263105301</v>
      </c>
      <c r="I4306" s="10" t="str">
        <f>Table[[#This Row],[Solar]]&amp;Table[[#This Row],[Wind]]</f>
        <v>3501500</v>
      </c>
    </row>
    <row r="4307" spans="1:9" x14ac:dyDescent="0.3">
      <c r="A4307" s="19">
        <v>375</v>
      </c>
      <c r="B4307" s="20">
        <v>1500</v>
      </c>
      <c r="C4307" s="21">
        <v>0.284157800498887</v>
      </c>
      <c r="D4307" s="21">
        <v>0.50975790201506299</v>
      </c>
      <c r="E4307" s="21">
        <v>0.23528111557925699</v>
      </c>
      <c r="F4307" s="21">
        <v>1.4446098418692099</v>
      </c>
      <c r="G4307" s="21">
        <v>2.57483140247402</v>
      </c>
      <c r="H4307" s="21">
        <v>1.19838615370223</v>
      </c>
      <c r="I4307" s="10" t="str">
        <f>Table[[#This Row],[Solar]]&amp;Table[[#This Row],[Wind]]</f>
        <v>3751500</v>
      </c>
    </row>
    <row r="4308" spans="1:9" x14ac:dyDescent="0.3">
      <c r="A4308" s="19">
        <v>400</v>
      </c>
      <c r="B4308" s="20">
        <v>1500</v>
      </c>
      <c r="C4308" s="21">
        <v>0.28655607917668002</v>
      </c>
      <c r="D4308" s="21">
        <v>0.511467086684669</v>
      </c>
      <c r="E4308" s="21">
        <v>0.23855656607543099</v>
      </c>
      <c r="F4308" s="21">
        <v>1.4576352858827499</v>
      </c>
      <c r="G4308" s="21">
        <v>2.5840376137048202</v>
      </c>
      <c r="H4308" s="21">
        <v>1.2157930810939199</v>
      </c>
      <c r="I4308" s="10" t="str">
        <f>Table[[#This Row],[Solar]]&amp;Table[[#This Row],[Wind]]</f>
        <v>4001500</v>
      </c>
    </row>
    <row r="4309" spans="1:9" x14ac:dyDescent="0.3">
      <c r="A4309" s="19">
        <v>425</v>
      </c>
      <c r="B4309" s="20">
        <v>1500</v>
      </c>
      <c r="C4309" s="21">
        <v>0.28895435785447299</v>
      </c>
      <c r="D4309" s="21">
        <v>0.51317627135427402</v>
      </c>
      <c r="E4309" s="21">
        <v>0.241832016571604</v>
      </c>
      <c r="F4309" s="21">
        <v>1.4706607298962899</v>
      </c>
      <c r="G4309" s="21">
        <v>2.59324382493562</v>
      </c>
      <c r="H4309" s="21">
        <v>1.2332000084856201</v>
      </c>
      <c r="I4309" s="10" t="str">
        <f>Table[[#This Row],[Solar]]&amp;Table[[#This Row],[Wind]]</f>
        <v>4251500</v>
      </c>
    </row>
    <row r="4310" spans="1:9" x14ac:dyDescent="0.3">
      <c r="A4310" s="19">
        <v>450</v>
      </c>
      <c r="B4310" s="20">
        <v>1500</v>
      </c>
      <c r="C4310" s="21">
        <v>0.29135263653226601</v>
      </c>
      <c r="D4310" s="21">
        <v>0.51488545602388003</v>
      </c>
      <c r="E4310" s="21">
        <v>0.245107467067777</v>
      </c>
      <c r="F4310" s="21">
        <v>1.4836861739098299</v>
      </c>
      <c r="G4310" s="21">
        <v>2.6024500361664198</v>
      </c>
      <c r="H4310" s="21">
        <v>1.25060693587732</v>
      </c>
      <c r="I4310" s="10" t="str">
        <f>Table[[#This Row],[Solar]]&amp;Table[[#This Row],[Wind]]</f>
        <v>4501500</v>
      </c>
    </row>
    <row r="4311" spans="1:9" x14ac:dyDescent="0.3">
      <c r="A4311" s="19">
        <v>475</v>
      </c>
      <c r="B4311" s="20">
        <v>1500</v>
      </c>
      <c r="C4311" s="21">
        <v>0.29375091521005903</v>
      </c>
      <c r="D4311" s="21">
        <v>0.51659464069348504</v>
      </c>
      <c r="E4311" s="21">
        <v>0.24838291756395101</v>
      </c>
      <c r="F4311" s="21">
        <v>1.4967116179233599</v>
      </c>
      <c r="G4311" s="21">
        <v>2.61165624739722</v>
      </c>
      <c r="H4311" s="21">
        <v>1.2680138632690201</v>
      </c>
      <c r="I4311" s="10" t="str">
        <f>Table[[#This Row],[Solar]]&amp;Table[[#This Row],[Wind]]</f>
        <v>4751500</v>
      </c>
    </row>
    <row r="4312" spans="1:9" x14ac:dyDescent="0.3">
      <c r="A4312" s="19">
        <v>500</v>
      </c>
      <c r="B4312" s="20">
        <v>1500</v>
      </c>
      <c r="C4312" s="21">
        <v>0.29614919388785199</v>
      </c>
      <c r="D4312" s="21">
        <v>0.51830382536309105</v>
      </c>
      <c r="E4312" s="21">
        <v>0.25165836806012398</v>
      </c>
      <c r="F4312" s="21">
        <v>1.5097370619368999</v>
      </c>
      <c r="G4312" s="21">
        <v>2.6208624586280198</v>
      </c>
      <c r="H4312" s="21">
        <v>1.28542079066072</v>
      </c>
      <c r="I4312" s="10" t="str">
        <f>Table[[#This Row],[Solar]]&amp;Table[[#This Row],[Wind]]</f>
        <v>5001500</v>
      </c>
    </row>
    <row r="4313" spans="1:9" x14ac:dyDescent="0.3">
      <c r="A4313" s="19">
        <v>525</v>
      </c>
      <c r="B4313" s="20">
        <v>1500</v>
      </c>
      <c r="C4313" s="21">
        <v>0.29854747256564501</v>
      </c>
      <c r="D4313" s="21">
        <v>0.52001301003269695</v>
      </c>
      <c r="E4313" s="21">
        <v>0.25493381855629699</v>
      </c>
      <c r="F4313" s="21">
        <v>1.5227625059504399</v>
      </c>
      <c r="G4313" s="21">
        <v>2.63006866985882</v>
      </c>
      <c r="H4313" s="21">
        <v>1.3028277180524199</v>
      </c>
      <c r="I4313" s="10" t="str">
        <f>Table[[#This Row],[Solar]]&amp;Table[[#This Row],[Wind]]</f>
        <v>5251500</v>
      </c>
    </row>
    <row r="4314" spans="1:9" x14ac:dyDescent="0.3">
      <c r="A4314" s="19">
        <v>550</v>
      </c>
      <c r="B4314" s="20">
        <v>1500</v>
      </c>
      <c r="C4314" s="21">
        <v>0.30094575124343897</v>
      </c>
      <c r="D4314" s="21">
        <v>0.52172219470230197</v>
      </c>
      <c r="E4314" s="21">
        <v>0.25820926905247099</v>
      </c>
      <c r="F4314" s="21">
        <v>1.5357879499639799</v>
      </c>
      <c r="G4314" s="21">
        <v>2.6392748810896198</v>
      </c>
      <c r="H4314" s="21">
        <v>1.3202346454441101</v>
      </c>
      <c r="I4314" s="10" t="str">
        <f>Table[[#This Row],[Solar]]&amp;Table[[#This Row],[Wind]]</f>
        <v>5501500</v>
      </c>
    </row>
    <row r="4315" spans="1:9" x14ac:dyDescent="0.3">
      <c r="A4315" s="19">
        <v>575</v>
      </c>
      <c r="B4315" s="20">
        <v>1500</v>
      </c>
      <c r="C4315" s="21">
        <v>0.30334402992123199</v>
      </c>
      <c r="D4315" s="21">
        <v>0.52343137937190798</v>
      </c>
      <c r="E4315" s="21">
        <v>0.261484719548644</v>
      </c>
      <c r="F4315" s="21">
        <v>1.5488133939775199</v>
      </c>
      <c r="G4315" s="21">
        <v>2.6484810923204201</v>
      </c>
      <c r="H4315" s="21">
        <v>1.33764157283581</v>
      </c>
      <c r="I4315" s="10" t="str">
        <f>Table[[#This Row],[Solar]]&amp;Table[[#This Row],[Wind]]</f>
        <v>5751500</v>
      </c>
    </row>
    <row r="4316" spans="1:9" x14ac:dyDescent="0.3">
      <c r="A4316" s="19">
        <v>600</v>
      </c>
      <c r="B4316" s="20">
        <v>1500</v>
      </c>
      <c r="C4316" s="21">
        <v>0.30574230859902501</v>
      </c>
      <c r="D4316" s="21">
        <v>0.52514056404151299</v>
      </c>
      <c r="E4316" s="21">
        <v>0.264760170044817</v>
      </c>
      <c r="F4316" s="21">
        <v>1.5618388379910599</v>
      </c>
      <c r="G4316" s="21">
        <v>2.6576873035512198</v>
      </c>
      <c r="H4316" s="21">
        <v>1.3550485002275101</v>
      </c>
      <c r="I4316" s="10" t="str">
        <f>Table[[#This Row],[Solar]]&amp;Table[[#This Row],[Wind]]</f>
        <v>6001500</v>
      </c>
    </row>
    <row r="4317" spans="1:9" x14ac:dyDescent="0.3">
      <c r="A4317" s="19">
        <v>625</v>
      </c>
      <c r="B4317" s="20">
        <v>1500</v>
      </c>
      <c r="C4317" s="21">
        <v>0.30814058727681798</v>
      </c>
      <c r="D4317" s="21">
        <v>0.526849748711119</v>
      </c>
      <c r="E4317" s="21">
        <v>0.26803562054099001</v>
      </c>
      <c r="F4317" s="21">
        <v>1.5748642820045999</v>
      </c>
      <c r="G4317" s="21">
        <v>2.6668935147820201</v>
      </c>
      <c r="H4317" s="21">
        <v>1.37245542761921</v>
      </c>
      <c r="I4317" s="10" t="str">
        <f>Table[[#This Row],[Solar]]&amp;Table[[#This Row],[Wind]]</f>
        <v>6251500</v>
      </c>
    </row>
    <row r="4318" spans="1:9" x14ac:dyDescent="0.3">
      <c r="A4318" s="19">
        <v>650</v>
      </c>
      <c r="B4318" s="20">
        <v>1500</v>
      </c>
      <c r="C4318" s="21">
        <v>0.310538865954611</v>
      </c>
      <c r="D4318" s="21">
        <v>0.52855893338072502</v>
      </c>
      <c r="E4318" s="21">
        <v>0.27131107103716401</v>
      </c>
      <c r="F4318" s="21">
        <v>1.5878897260181399</v>
      </c>
      <c r="G4318" s="21">
        <v>2.6760997260128199</v>
      </c>
      <c r="H4318" s="21">
        <v>1.3898623550109099</v>
      </c>
      <c r="I4318" s="10" t="str">
        <f>Table[[#This Row],[Solar]]&amp;Table[[#This Row],[Wind]]</f>
        <v>6501500</v>
      </c>
    </row>
    <row r="4319" spans="1:9" x14ac:dyDescent="0.3">
      <c r="A4319" s="19">
        <v>675</v>
      </c>
      <c r="B4319" s="20">
        <v>1500</v>
      </c>
      <c r="C4319" s="21">
        <v>0.31293714463240402</v>
      </c>
      <c r="D4319" s="21">
        <v>0.53026811805033003</v>
      </c>
      <c r="E4319" s="21">
        <v>0.27458652153333701</v>
      </c>
      <c r="F4319" s="21">
        <v>1.6009151700316699</v>
      </c>
      <c r="G4319" s="21">
        <v>2.6853059372436099</v>
      </c>
      <c r="H4319" s="21">
        <v>1.4072692824026101</v>
      </c>
      <c r="I4319" s="10" t="str">
        <f>Table[[#This Row],[Solar]]&amp;Table[[#This Row],[Wind]]</f>
        <v>6751500</v>
      </c>
    </row>
    <row r="4320" spans="1:9" x14ac:dyDescent="0.3">
      <c r="A4320" s="19">
        <v>700</v>
      </c>
      <c r="B4320" s="20">
        <v>1500</v>
      </c>
      <c r="C4320" s="21">
        <v>0.31533542331019698</v>
      </c>
      <c r="D4320" s="21">
        <v>0.53197730271993604</v>
      </c>
      <c r="E4320" s="21">
        <v>0.27786197202951002</v>
      </c>
      <c r="F4320" s="21">
        <v>1.6139406140452099</v>
      </c>
      <c r="G4320" s="21">
        <v>2.6945121484744101</v>
      </c>
      <c r="H4320" s="21">
        <v>1.4246762097943</v>
      </c>
      <c r="I4320" s="10" t="str">
        <f>Table[[#This Row],[Solar]]&amp;Table[[#This Row],[Wind]]</f>
        <v>7001500</v>
      </c>
    </row>
    <row r="4321" spans="1:9" x14ac:dyDescent="0.3">
      <c r="A4321" s="19">
        <v>725</v>
      </c>
      <c r="B4321" s="20">
        <v>1500</v>
      </c>
      <c r="C4321" s="21">
        <v>0.31773370198799</v>
      </c>
      <c r="D4321" s="21">
        <v>0.53368648738954105</v>
      </c>
      <c r="E4321" s="21">
        <v>0.28113742252568402</v>
      </c>
      <c r="F4321" s="21">
        <v>1.6269660580587499</v>
      </c>
      <c r="G4321" s="21">
        <v>2.7037183597052099</v>
      </c>
      <c r="H4321" s="21">
        <v>1.4420831371859999</v>
      </c>
      <c r="I4321" s="10" t="str">
        <f>Table[[#This Row],[Solar]]&amp;Table[[#This Row],[Wind]]</f>
        <v>7251500</v>
      </c>
    </row>
    <row r="4322" spans="1:9" x14ac:dyDescent="0.3">
      <c r="A4322" s="19">
        <v>750</v>
      </c>
      <c r="B4322" s="20">
        <v>1500</v>
      </c>
      <c r="C4322" s="21">
        <v>0.32013198066578402</v>
      </c>
      <c r="D4322" s="21">
        <v>0.53539567205914695</v>
      </c>
      <c r="E4322" s="21">
        <v>0.28441287302185703</v>
      </c>
      <c r="F4322" s="21">
        <v>1.6399915020722899</v>
      </c>
      <c r="G4322" s="21">
        <v>2.7129245709360101</v>
      </c>
      <c r="H4322" s="21">
        <v>1.4594900645777</v>
      </c>
      <c r="I4322" s="10" t="str">
        <f>Table[[#This Row],[Solar]]&amp;Table[[#This Row],[Wind]]</f>
        <v>7501500</v>
      </c>
    </row>
    <row r="4323" spans="1:9" x14ac:dyDescent="0.3">
      <c r="A4323" s="19">
        <v>775</v>
      </c>
      <c r="B4323" s="20">
        <v>1500</v>
      </c>
      <c r="C4323" s="21">
        <v>0.32253025934357699</v>
      </c>
      <c r="D4323" s="21">
        <v>0.53710485672875297</v>
      </c>
      <c r="E4323" s="21">
        <v>0.28768832351802998</v>
      </c>
      <c r="F4323" s="21">
        <v>1.6530169460858299</v>
      </c>
      <c r="G4323" s="21">
        <v>2.7221307821668099</v>
      </c>
      <c r="H4323" s="21">
        <v>1.4768969919693999</v>
      </c>
      <c r="I4323" s="10" t="str">
        <f>Table[[#This Row],[Solar]]&amp;Table[[#This Row],[Wind]]</f>
        <v>7751500</v>
      </c>
    </row>
    <row r="4324" spans="1:9" x14ac:dyDescent="0.3">
      <c r="A4324" s="19">
        <v>800</v>
      </c>
      <c r="B4324" s="20">
        <v>1500</v>
      </c>
      <c r="C4324" s="21">
        <v>0.32492853802137001</v>
      </c>
      <c r="D4324" s="21">
        <v>0.53881404139835798</v>
      </c>
      <c r="E4324" s="21">
        <v>0.29096377401420398</v>
      </c>
      <c r="F4324" s="21">
        <v>1.6660423900993699</v>
      </c>
      <c r="G4324" s="21">
        <v>2.7313369933976102</v>
      </c>
      <c r="H4324" s="21">
        <v>1.4943039193611001</v>
      </c>
      <c r="I4324" s="10" t="str">
        <f>Table[[#This Row],[Solar]]&amp;Table[[#This Row],[Wind]]</f>
        <v>8001500</v>
      </c>
    </row>
    <row r="4325" spans="1:9" x14ac:dyDescent="0.3">
      <c r="A4325" s="19">
        <v>825</v>
      </c>
      <c r="B4325" s="20">
        <v>1500</v>
      </c>
      <c r="C4325" s="21">
        <v>0.32732681669916303</v>
      </c>
      <c r="D4325" s="21">
        <v>0.54052322606796399</v>
      </c>
      <c r="E4325" s="21">
        <v>0.29423922451037698</v>
      </c>
      <c r="F4325" s="21">
        <v>1.6790678341129099</v>
      </c>
      <c r="G4325" s="21">
        <v>2.7405432046284099</v>
      </c>
      <c r="H4325" s="21">
        <v>1.5117108467528</v>
      </c>
      <c r="I4325" s="10" t="str">
        <f>Table[[#This Row],[Solar]]&amp;Table[[#This Row],[Wind]]</f>
        <v>8251500</v>
      </c>
    </row>
    <row r="4326" spans="1:9" x14ac:dyDescent="0.3">
      <c r="A4326" s="19">
        <v>850</v>
      </c>
      <c r="B4326" s="20">
        <v>1500</v>
      </c>
      <c r="C4326" s="21">
        <v>0.32972509537695599</v>
      </c>
      <c r="D4326" s="21">
        <v>0.542232410737569</v>
      </c>
      <c r="E4326" s="21">
        <v>0.29751467500654999</v>
      </c>
      <c r="F4326" s="21">
        <v>1.6920932781264399</v>
      </c>
      <c r="G4326" s="21">
        <v>2.7497494158592102</v>
      </c>
      <c r="H4326" s="21">
        <v>1.5291177741444899</v>
      </c>
      <c r="I4326" s="10" t="str">
        <f>Table[[#This Row],[Solar]]&amp;Table[[#This Row],[Wind]]</f>
        <v>8501500</v>
      </c>
    </row>
    <row r="4327" spans="1:9" x14ac:dyDescent="0.3">
      <c r="A4327" s="19">
        <v>875</v>
      </c>
      <c r="B4327" s="20">
        <v>1500</v>
      </c>
      <c r="C4327" s="21">
        <v>0.33212337405474901</v>
      </c>
      <c r="D4327" s="21">
        <v>0.54394159540717502</v>
      </c>
      <c r="E4327" s="21">
        <v>0.30079012550272399</v>
      </c>
      <c r="F4327" s="21">
        <v>1.7051187221399799</v>
      </c>
      <c r="G4327" s="21">
        <v>2.75895562709001</v>
      </c>
      <c r="H4327" s="21">
        <v>1.54652470153619</v>
      </c>
      <c r="I4327" s="10" t="str">
        <f>Table[[#This Row],[Solar]]&amp;Table[[#This Row],[Wind]]</f>
        <v>8751500</v>
      </c>
    </row>
    <row r="4328" spans="1:9" x14ac:dyDescent="0.3">
      <c r="A4328" s="19">
        <v>900</v>
      </c>
      <c r="B4328" s="20">
        <v>1500</v>
      </c>
      <c r="C4328" s="21">
        <v>0.33452165273254197</v>
      </c>
      <c r="D4328" s="21">
        <v>0.54565078007678003</v>
      </c>
      <c r="E4328" s="21">
        <v>0.304065575998897</v>
      </c>
      <c r="F4328" s="21">
        <v>1.7181441661535199</v>
      </c>
      <c r="G4328" s="21">
        <v>2.7681618383208102</v>
      </c>
      <c r="H4328" s="21">
        <v>1.5639316289278899</v>
      </c>
      <c r="I4328" s="10" t="str">
        <f>Table[[#This Row],[Solar]]&amp;Table[[#This Row],[Wind]]</f>
        <v>9001500</v>
      </c>
    </row>
    <row r="4329" spans="1:9" x14ac:dyDescent="0.3">
      <c r="A4329" s="19">
        <v>925</v>
      </c>
      <c r="B4329" s="20">
        <v>1500</v>
      </c>
      <c r="C4329" s="21">
        <v>0.33691993141033499</v>
      </c>
      <c r="D4329" s="21">
        <v>0.54735996474638604</v>
      </c>
      <c r="E4329" s="21">
        <v>0.30734102649507</v>
      </c>
      <c r="F4329" s="21">
        <v>1.7311696101670599</v>
      </c>
      <c r="G4329" s="21">
        <v>2.77736804955161</v>
      </c>
      <c r="H4329" s="21">
        <v>1.5813385563195901</v>
      </c>
      <c r="I4329" s="10" t="str">
        <f>Table[[#This Row],[Solar]]&amp;Table[[#This Row],[Wind]]</f>
        <v>9251500</v>
      </c>
    </row>
    <row r="4330" spans="1:9" x14ac:dyDescent="0.3">
      <c r="A4330" s="19">
        <v>950</v>
      </c>
      <c r="B4330" s="20">
        <v>1500</v>
      </c>
      <c r="C4330" s="21">
        <v>0.33931821008812901</v>
      </c>
      <c r="D4330" s="21">
        <v>0.54906914941599205</v>
      </c>
      <c r="E4330" s="21">
        <v>0.31061647699124301</v>
      </c>
      <c r="F4330" s="21">
        <v>1.7441950541805999</v>
      </c>
      <c r="G4330" s="21">
        <v>2.7865742607824102</v>
      </c>
      <c r="H4330" s="21">
        <v>1.59874548371129</v>
      </c>
      <c r="I4330" s="10" t="str">
        <f>Table[[#This Row],[Solar]]&amp;Table[[#This Row],[Wind]]</f>
        <v>9501500</v>
      </c>
    </row>
    <row r="4331" spans="1:9" x14ac:dyDescent="0.3">
      <c r="A4331" s="19">
        <v>975</v>
      </c>
      <c r="B4331" s="20">
        <v>1500</v>
      </c>
      <c r="C4331" s="21">
        <v>0.34171648876592198</v>
      </c>
      <c r="D4331" s="21">
        <v>0.55077833408559695</v>
      </c>
      <c r="E4331" s="21">
        <v>0.31389192748741701</v>
      </c>
      <c r="F4331" s="21">
        <v>1.7572204981941399</v>
      </c>
      <c r="G4331" s="21">
        <v>2.79578047201321</v>
      </c>
      <c r="H4331" s="21">
        <v>1.6161524111029899</v>
      </c>
      <c r="I4331" s="10" t="str">
        <f>Table[[#This Row],[Solar]]&amp;Table[[#This Row],[Wind]]</f>
        <v>9751500</v>
      </c>
    </row>
    <row r="4332" spans="1:9" x14ac:dyDescent="0.3">
      <c r="A4332" s="19">
        <v>1000</v>
      </c>
      <c r="B4332" s="20">
        <v>1500</v>
      </c>
      <c r="C4332" s="21">
        <v>0.344114767443715</v>
      </c>
      <c r="D4332" s="21">
        <v>0.55248751875520297</v>
      </c>
      <c r="E4332" s="21">
        <v>0.31716737798359002</v>
      </c>
      <c r="F4332" s="21">
        <v>1.7702459422076799</v>
      </c>
      <c r="G4332" s="21">
        <v>2.804986683244</v>
      </c>
      <c r="H4332" s="21">
        <v>1.63355933849469</v>
      </c>
      <c r="I4332" s="10" t="str">
        <f>Table[[#This Row],[Solar]]&amp;Table[[#This Row],[Wind]]</f>
        <v>10001500</v>
      </c>
    </row>
    <row r="4333" spans="1:9" x14ac:dyDescent="0.3">
      <c r="A4333" s="19">
        <v>0</v>
      </c>
      <c r="B4333" s="20">
        <v>1525</v>
      </c>
      <c r="C4333" s="21">
        <v>0.26315284261517402</v>
      </c>
      <c r="D4333" s="21">
        <v>0.50237764949257402</v>
      </c>
      <c r="E4333" s="21">
        <v>0.201142348135562</v>
      </c>
      <c r="F4333" s="21">
        <v>1.3409015054267299</v>
      </c>
      <c r="G4333" s="21">
        <v>2.5521280113849101</v>
      </c>
      <c r="H4333" s="21">
        <v>1.02791735814704</v>
      </c>
      <c r="I4333" s="10" t="str">
        <f>Table[[#This Row],[Solar]]&amp;Table[[#This Row],[Wind]]</f>
        <v>01525</v>
      </c>
    </row>
    <row r="4334" spans="1:9" x14ac:dyDescent="0.3">
      <c r="A4334" s="19">
        <v>25</v>
      </c>
      <c r="B4334" s="20">
        <v>1525</v>
      </c>
      <c r="C4334" s="21">
        <v>0.26555112129296699</v>
      </c>
      <c r="D4334" s="21">
        <v>0.50408683416218003</v>
      </c>
      <c r="E4334" s="21">
        <v>0.20441779863173501</v>
      </c>
      <c r="F4334" s="21">
        <v>1.3539269494402699</v>
      </c>
      <c r="G4334" s="21">
        <v>2.5613342226157099</v>
      </c>
      <c r="H4334" s="21">
        <v>1.0453242855387399</v>
      </c>
      <c r="I4334" s="10" t="str">
        <f>Table[[#This Row],[Solar]]&amp;Table[[#This Row],[Wind]]</f>
        <v>251525</v>
      </c>
    </row>
    <row r="4335" spans="1:9" x14ac:dyDescent="0.3">
      <c r="A4335" s="19">
        <v>50</v>
      </c>
      <c r="B4335" s="20">
        <v>1525</v>
      </c>
      <c r="C4335" s="21">
        <v>0.26794939997076</v>
      </c>
      <c r="D4335" s="21">
        <v>0.50579601883178604</v>
      </c>
      <c r="E4335" s="21">
        <v>0.20769324912790799</v>
      </c>
      <c r="F4335" s="21">
        <v>1.3669523934537999</v>
      </c>
      <c r="G4335" s="21">
        <v>2.5705404338465101</v>
      </c>
      <c r="H4335" s="21">
        <v>1.06273121293043</v>
      </c>
      <c r="I4335" s="10" t="str">
        <f>Table[[#This Row],[Solar]]&amp;Table[[#This Row],[Wind]]</f>
        <v>501525</v>
      </c>
    </row>
    <row r="4336" spans="1:9" x14ac:dyDescent="0.3">
      <c r="A4336" s="19">
        <v>75</v>
      </c>
      <c r="B4336" s="20">
        <v>1525</v>
      </c>
      <c r="C4336" s="21">
        <v>0.27034767864855302</v>
      </c>
      <c r="D4336" s="21">
        <v>0.50750520350139094</v>
      </c>
      <c r="E4336" s="21">
        <v>0.21096869962408199</v>
      </c>
      <c r="F4336" s="21">
        <v>1.3799778374673399</v>
      </c>
      <c r="G4336" s="21">
        <v>2.5797466450773099</v>
      </c>
      <c r="H4336" s="21">
        <v>1.08013814032213</v>
      </c>
      <c r="I4336" s="10" t="str">
        <f>Table[[#This Row],[Solar]]&amp;Table[[#This Row],[Wind]]</f>
        <v>751525</v>
      </c>
    </row>
    <row r="4337" spans="1:9" x14ac:dyDescent="0.3">
      <c r="A4337" s="19">
        <v>100</v>
      </c>
      <c r="B4337" s="20">
        <v>1525</v>
      </c>
      <c r="C4337" s="21">
        <v>0.27274595732634599</v>
      </c>
      <c r="D4337" s="21">
        <v>0.50921438817099696</v>
      </c>
      <c r="E4337" s="21">
        <v>0.21424415012025499</v>
      </c>
      <c r="F4337" s="21">
        <v>1.3930032814808799</v>
      </c>
      <c r="G4337" s="21">
        <v>2.5889528563081101</v>
      </c>
      <c r="H4337" s="21">
        <v>1.0975450677138301</v>
      </c>
      <c r="I4337" s="10" t="str">
        <f>Table[[#This Row],[Solar]]&amp;Table[[#This Row],[Wind]]</f>
        <v>1001525</v>
      </c>
    </row>
    <row r="4338" spans="1:9" x14ac:dyDescent="0.3">
      <c r="A4338" s="19">
        <v>125</v>
      </c>
      <c r="B4338" s="20">
        <v>1525</v>
      </c>
      <c r="C4338" s="21">
        <v>0.27514423600413901</v>
      </c>
      <c r="D4338" s="21">
        <v>0.51092357284060197</v>
      </c>
      <c r="E4338" s="21">
        <v>0.217519600616428</v>
      </c>
      <c r="F4338" s="21">
        <v>1.4060287254944199</v>
      </c>
      <c r="G4338" s="21">
        <v>2.5981590675389099</v>
      </c>
      <c r="H4338" s="21">
        <v>1.11495199510553</v>
      </c>
      <c r="I4338" s="10" t="str">
        <f>Table[[#This Row],[Solar]]&amp;Table[[#This Row],[Wind]]</f>
        <v>1251525</v>
      </c>
    </row>
    <row r="4339" spans="1:9" x14ac:dyDescent="0.3">
      <c r="A4339" s="19">
        <v>150</v>
      </c>
      <c r="B4339" s="20">
        <v>1525</v>
      </c>
      <c r="C4339" s="21">
        <v>0.27754251468193197</v>
      </c>
      <c r="D4339" s="21">
        <v>0.51263275751020798</v>
      </c>
      <c r="E4339" s="21">
        <v>0.220795051112602</v>
      </c>
      <c r="F4339" s="21">
        <v>1.4190541695079599</v>
      </c>
      <c r="G4339" s="21">
        <v>2.6073652787697101</v>
      </c>
      <c r="H4339" s="21">
        <v>1.1323589224972299</v>
      </c>
      <c r="I4339" s="10" t="str">
        <f>Table[[#This Row],[Solar]]&amp;Table[[#This Row],[Wind]]</f>
        <v>1501525</v>
      </c>
    </row>
    <row r="4340" spans="1:9" x14ac:dyDescent="0.3">
      <c r="A4340" s="19">
        <v>175</v>
      </c>
      <c r="B4340" s="20">
        <v>1525</v>
      </c>
      <c r="C4340" s="21">
        <v>0.27994079335972599</v>
      </c>
      <c r="D4340" s="21">
        <v>0.51434194217981399</v>
      </c>
      <c r="E4340" s="21">
        <v>0.22407050160877501</v>
      </c>
      <c r="F4340" s="21">
        <v>1.4320796135214999</v>
      </c>
      <c r="G4340" s="21">
        <v>2.6165714900005099</v>
      </c>
      <c r="H4340" s="21">
        <v>1.14976584988893</v>
      </c>
      <c r="I4340" s="10" t="str">
        <f>Table[[#This Row],[Solar]]&amp;Table[[#This Row],[Wind]]</f>
        <v>1751525</v>
      </c>
    </row>
    <row r="4341" spans="1:9" x14ac:dyDescent="0.3">
      <c r="A4341" s="19">
        <v>200</v>
      </c>
      <c r="B4341" s="20">
        <v>1525</v>
      </c>
      <c r="C4341" s="21">
        <v>0.28233907203751901</v>
      </c>
      <c r="D4341" s="21">
        <v>0.51605112684941901</v>
      </c>
      <c r="E4341" s="21">
        <v>0.22734595210494801</v>
      </c>
      <c r="F4341" s="21">
        <v>1.4451050575350399</v>
      </c>
      <c r="G4341" s="21">
        <v>2.6257777012313102</v>
      </c>
      <c r="H4341" s="21">
        <v>1.16717277728063</v>
      </c>
      <c r="I4341" s="10" t="str">
        <f>Table[[#This Row],[Solar]]&amp;Table[[#This Row],[Wind]]</f>
        <v>2001525</v>
      </c>
    </row>
    <row r="4342" spans="1:9" x14ac:dyDescent="0.3">
      <c r="A4342" s="19">
        <v>225</v>
      </c>
      <c r="B4342" s="20">
        <v>1525</v>
      </c>
      <c r="C4342" s="21">
        <v>0.28473735071531198</v>
      </c>
      <c r="D4342" s="21">
        <v>0.51776031151902502</v>
      </c>
      <c r="E4342" s="21">
        <v>0.23062140260112099</v>
      </c>
      <c r="F4342" s="21">
        <v>1.4581305015485699</v>
      </c>
      <c r="G4342" s="21">
        <v>2.6349839124621099</v>
      </c>
      <c r="H4342" s="21">
        <v>1.1845797046723201</v>
      </c>
      <c r="I4342" s="10" t="str">
        <f>Table[[#This Row],[Solar]]&amp;Table[[#This Row],[Wind]]</f>
        <v>2251525</v>
      </c>
    </row>
    <row r="4343" spans="1:9" x14ac:dyDescent="0.3">
      <c r="A4343" s="19">
        <v>250</v>
      </c>
      <c r="B4343" s="20">
        <v>1525</v>
      </c>
      <c r="C4343" s="21">
        <v>0.287135629393105</v>
      </c>
      <c r="D4343" s="21">
        <v>0.51946949618863003</v>
      </c>
      <c r="E4343" s="21">
        <v>0.23389685309729499</v>
      </c>
      <c r="F4343" s="21">
        <v>1.4711559455621099</v>
      </c>
      <c r="G4343" s="21">
        <v>2.6441901236929</v>
      </c>
      <c r="H4343" s="21">
        <v>1.20198663206402</v>
      </c>
      <c r="I4343" s="10" t="str">
        <f>Table[[#This Row],[Solar]]&amp;Table[[#This Row],[Wind]]</f>
        <v>2501525</v>
      </c>
    </row>
    <row r="4344" spans="1:9" x14ac:dyDescent="0.3">
      <c r="A4344" s="19">
        <v>275</v>
      </c>
      <c r="B4344" s="20">
        <v>1525</v>
      </c>
      <c r="C4344" s="21">
        <v>0.28953390807089802</v>
      </c>
      <c r="D4344" s="21">
        <v>0.52117868085823604</v>
      </c>
      <c r="E4344" s="21">
        <v>0.237172303593468</v>
      </c>
      <c r="F4344" s="21">
        <v>1.4841813895756499</v>
      </c>
      <c r="G4344" s="21">
        <v>2.6533963349237002</v>
      </c>
      <c r="H4344" s="21">
        <v>1.2193935594557199</v>
      </c>
      <c r="I4344" s="10" t="str">
        <f>Table[[#This Row],[Solar]]&amp;Table[[#This Row],[Wind]]</f>
        <v>2751525</v>
      </c>
    </row>
    <row r="4345" spans="1:9" x14ac:dyDescent="0.3">
      <c r="A4345" s="19">
        <v>300</v>
      </c>
      <c r="B4345" s="20">
        <v>1525</v>
      </c>
      <c r="C4345" s="21">
        <v>0.29193218674869098</v>
      </c>
      <c r="D4345" s="21">
        <v>0.52288786552784094</v>
      </c>
      <c r="E4345" s="21">
        <v>0.240447754089641</v>
      </c>
      <c r="F4345" s="21">
        <v>1.4972068335891899</v>
      </c>
      <c r="G4345" s="21">
        <v>2.6626025461545</v>
      </c>
      <c r="H4345" s="21">
        <v>1.2368004868474201</v>
      </c>
      <c r="I4345" s="10" t="str">
        <f>Table[[#This Row],[Solar]]&amp;Table[[#This Row],[Wind]]</f>
        <v>3001525</v>
      </c>
    </row>
    <row r="4346" spans="1:9" x14ac:dyDescent="0.3">
      <c r="A4346" s="19">
        <v>325</v>
      </c>
      <c r="B4346" s="20">
        <v>1525</v>
      </c>
      <c r="C4346" s="21">
        <v>0.294330465426484</v>
      </c>
      <c r="D4346" s="21">
        <v>0.52459705019744696</v>
      </c>
      <c r="E4346" s="21">
        <v>0.24372320458581501</v>
      </c>
      <c r="F4346" s="21">
        <v>1.5102322776027299</v>
      </c>
      <c r="G4346" s="21">
        <v>2.6718087573853002</v>
      </c>
      <c r="H4346" s="21">
        <v>1.25420741423912</v>
      </c>
      <c r="I4346" s="10" t="str">
        <f>Table[[#This Row],[Solar]]&amp;Table[[#This Row],[Wind]]</f>
        <v>3251525</v>
      </c>
    </row>
    <row r="4347" spans="1:9" x14ac:dyDescent="0.3">
      <c r="A4347" s="19">
        <v>350</v>
      </c>
      <c r="B4347" s="20">
        <v>1525</v>
      </c>
      <c r="C4347" s="21">
        <v>0.29672874410427702</v>
      </c>
      <c r="D4347" s="21">
        <v>0.52630623486705297</v>
      </c>
      <c r="E4347" s="21">
        <v>0.24699865508198801</v>
      </c>
      <c r="F4347" s="21">
        <v>1.5232577216162699</v>
      </c>
      <c r="G4347" s="21">
        <v>2.6810149686161</v>
      </c>
      <c r="H4347" s="21">
        <v>1.2716143416308201</v>
      </c>
      <c r="I4347" s="10" t="str">
        <f>Table[[#This Row],[Solar]]&amp;Table[[#This Row],[Wind]]</f>
        <v>3501525</v>
      </c>
    </row>
    <row r="4348" spans="1:9" x14ac:dyDescent="0.3">
      <c r="A4348" s="19">
        <v>375</v>
      </c>
      <c r="B4348" s="20">
        <v>1525</v>
      </c>
      <c r="C4348" s="21">
        <v>0.29912702278207098</v>
      </c>
      <c r="D4348" s="21">
        <v>0.52801541953665798</v>
      </c>
      <c r="E4348" s="21">
        <v>0.25027410557816099</v>
      </c>
      <c r="F4348" s="21">
        <v>1.5362831656298099</v>
      </c>
      <c r="G4348" s="21">
        <v>2.6902211798468998</v>
      </c>
      <c r="H4348" s="21">
        <v>1.28902126902251</v>
      </c>
      <c r="I4348" s="10" t="str">
        <f>Table[[#This Row],[Solar]]&amp;Table[[#This Row],[Wind]]</f>
        <v>3751525</v>
      </c>
    </row>
    <row r="4349" spans="1:9" x14ac:dyDescent="0.3">
      <c r="A4349" s="19">
        <v>400</v>
      </c>
      <c r="B4349" s="20">
        <v>1525</v>
      </c>
      <c r="C4349" s="21">
        <v>0.301525301459864</v>
      </c>
      <c r="D4349" s="21">
        <v>0.52972460420626399</v>
      </c>
      <c r="E4349" s="21">
        <v>0.25354955607433499</v>
      </c>
      <c r="F4349" s="21">
        <v>1.5493086096433499</v>
      </c>
      <c r="G4349" s="21">
        <v>2.6994273910777</v>
      </c>
      <c r="H4349" s="21">
        <v>1.3064281964142099</v>
      </c>
      <c r="I4349" s="10" t="str">
        <f>Table[[#This Row],[Solar]]&amp;Table[[#This Row],[Wind]]</f>
        <v>4001525</v>
      </c>
    </row>
    <row r="4350" spans="1:9" x14ac:dyDescent="0.3">
      <c r="A4350" s="19">
        <v>425</v>
      </c>
      <c r="B4350" s="20">
        <v>1525</v>
      </c>
      <c r="C4350" s="21">
        <v>0.30392358013765702</v>
      </c>
      <c r="D4350" s="21">
        <v>0.53143378887586901</v>
      </c>
      <c r="E4350" s="21">
        <v>0.256825006570508</v>
      </c>
      <c r="F4350" s="21">
        <v>1.5623340536568799</v>
      </c>
      <c r="G4350" s="21">
        <v>2.7086336023084998</v>
      </c>
      <c r="H4350" s="21">
        <v>1.3238351238059101</v>
      </c>
      <c r="I4350" s="10" t="str">
        <f>Table[[#This Row],[Solar]]&amp;Table[[#This Row],[Wind]]</f>
        <v>4251525</v>
      </c>
    </row>
    <row r="4351" spans="1:9" x14ac:dyDescent="0.3">
      <c r="A4351" s="19">
        <v>450</v>
      </c>
      <c r="B4351" s="20">
        <v>1525</v>
      </c>
      <c r="C4351" s="21">
        <v>0.30632185881544999</v>
      </c>
      <c r="D4351" s="21">
        <v>0.53314297354547502</v>
      </c>
      <c r="E4351" s="21">
        <v>0.260100457066681</v>
      </c>
      <c r="F4351" s="21">
        <v>1.5753594976704199</v>
      </c>
      <c r="G4351" s="21">
        <v>2.7178398135393</v>
      </c>
      <c r="H4351" s="21">
        <v>1.34124205119761</v>
      </c>
      <c r="I4351" s="10" t="str">
        <f>Table[[#This Row],[Solar]]&amp;Table[[#This Row],[Wind]]</f>
        <v>4501525</v>
      </c>
    </row>
    <row r="4352" spans="1:9" x14ac:dyDescent="0.3">
      <c r="A4352" s="19">
        <v>475</v>
      </c>
      <c r="B4352" s="20">
        <v>1525</v>
      </c>
      <c r="C4352" s="21">
        <v>0.30872013749324301</v>
      </c>
      <c r="D4352" s="21">
        <v>0.53485215821508103</v>
      </c>
      <c r="E4352" s="21">
        <v>0.26337590756285501</v>
      </c>
      <c r="F4352" s="21">
        <v>1.5883849416839599</v>
      </c>
      <c r="G4352" s="21">
        <v>2.7270460247700998</v>
      </c>
      <c r="H4352" s="21">
        <v>1.3586489785893101</v>
      </c>
      <c r="I4352" s="10" t="str">
        <f>Table[[#This Row],[Solar]]&amp;Table[[#This Row],[Wind]]</f>
        <v>4751525</v>
      </c>
    </row>
    <row r="4353" spans="1:9" x14ac:dyDescent="0.3">
      <c r="A4353" s="19">
        <v>500</v>
      </c>
      <c r="B4353" s="20">
        <v>1525</v>
      </c>
      <c r="C4353" s="21">
        <v>0.31111841617103603</v>
      </c>
      <c r="D4353" s="21">
        <v>0.53656134288468604</v>
      </c>
      <c r="E4353" s="21">
        <v>0.26665135805902801</v>
      </c>
      <c r="F4353" s="21">
        <v>1.6014103856974999</v>
      </c>
      <c r="G4353" s="21">
        <v>2.7362522360009001</v>
      </c>
      <c r="H4353" s="21">
        <v>1.37605590598101</v>
      </c>
      <c r="I4353" s="10" t="str">
        <f>Table[[#This Row],[Solar]]&amp;Table[[#This Row],[Wind]]</f>
        <v>5001525</v>
      </c>
    </row>
    <row r="4354" spans="1:9" x14ac:dyDescent="0.3">
      <c r="A4354" s="19">
        <v>525</v>
      </c>
      <c r="B4354" s="20">
        <v>1525</v>
      </c>
      <c r="C4354" s="21">
        <v>0.31351669484882899</v>
      </c>
      <c r="D4354" s="21">
        <v>0.53827052755429206</v>
      </c>
      <c r="E4354" s="21">
        <v>0.26992680855520101</v>
      </c>
      <c r="F4354" s="21">
        <v>1.6144358297110399</v>
      </c>
      <c r="G4354" s="21">
        <v>2.7454584472316999</v>
      </c>
      <c r="H4354" s="21">
        <v>1.3934628333726999</v>
      </c>
      <c r="I4354" s="10" t="str">
        <f>Table[[#This Row],[Solar]]&amp;Table[[#This Row],[Wind]]</f>
        <v>5251525</v>
      </c>
    </row>
    <row r="4355" spans="1:9" x14ac:dyDescent="0.3">
      <c r="A4355" s="19">
        <v>550</v>
      </c>
      <c r="B4355" s="20">
        <v>1525</v>
      </c>
      <c r="C4355" s="21">
        <v>0.31591497352662201</v>
      </c>
      <c r="D4355" s="21">
        <v>0.53997971222389796</v>
      </c>
      <c r="E4355" s="21">
        <v>0.27320225905137402</v>
      </c>
      <c r="F4355" s="21">
        <v>1.6274612737245799</v>
      </c>
      <c r="G4355" s="21">
        <v>2.7546646584625001</v>
      </c>
      <c r="H4355" s="21">
        <v>1.4108697607644001</v>
      </c>
      <c r="I4355" s="10" t="str">
        <f>Table[[#This Row],[Solar]]&amp;Table[[#This Row],[Wind]]</f>
        <v>5501525</v>
      </c>
    </row>
    <row r="4356" spans="1:9" x14ac:dyDescent="0.3">
      <c r="A4356" s="19">
        <v>575</v>
      </c>
      <c r="B4356" s="20">
        <v>1525</v>
      </c>
      <c r="C4356" s="21">
        <v>0.31831325220441598</v>
      </c>
      <c r="D4356" s="21">
        <v>0.54168889689350297</v>
      </c>
      <c r="E4356" s="21">
        <v>0.27647770954754802</v>
      </c>
      <c r="F4356" s="21">
        <v>1.6404867177381199</v>
      </c>
      <c r="G4356" s="21">
        <v>2.7638708696932901</v>
      </c>
      <c r="H4356" s="21">
        <v>1.4282766881561</v>
      </c>
      <c r="I4356" s="10" t="str">
        <f>Table[[#This Row],[Solar]]&amp;Table[[#This Row],[Wind]]</f>
        <v>5751525</v>
      </c>
    </row>
    <row r="4357" spans="1:9" x14ac:dyDescent="0.3">
      <c r="A4357" s="19">
        <v>600</v>
      </c>
      <c r="B4357" s="20">
        <v>1525</v>
      </c>
      <c r="C4357" s="21">
        <v>0.32071153088220899</v>
      </c>
      <c r="D4357" s="21">
        <v>0.54339808156310898</v>
      </c>
      <c r="E4357" s="21">
        <v>0.27975316004372103</v>
      </c>
      <c r="F4357" s="21">
        <v>1.6535121617516499</v>
      </c>
      <c r="G4357" s="21">
        <v>2.7730770809240899</v>
      </c>
      <c r="H4357" s="21">
        <v>1.4456836155477999</v>
      </c>
      <c r="I4357" s="10" t="str">
        <f>Table[[#This Row],[Solar]]&amp;Table[[#This Row],[Wind]]</f>
        <v>6001525</v>
      </c>
    </row>
    <row r="4358" spans="1:9" x14ac:dyDescent="0.3">
      <c r="A4358" s="19">
        <v>625</v>
      </c>
      <c r="B4358" s="20">
        <v>1525</v>
      </c>
      <c r="C4358" s="21">
        <v>0.32310980956000201</v>
      </c>
      <c r="D4358" s="21">
        <v>0.54510726623271399</v>
      </c>
      <c r="E4358" s="21">
        <v>0.28302861053989398</v>
      </c>
      <c r="F4358" s="21">
        <v>1.6665376057651899</v>
      </c>
      <c r="G4358" s="21">
        <v>2.7822832921548901</v>
      </c>
      <c r="H4358" s="21">
        <v>1.4630905429395</v>
      </c>
      <c r="I4358" s="10" t="str">
        <f>Table[[#This Row],[Solar]]&amp;Table[[#This Row],[Wind]]</f>
        <v>6251525</v>
      </c>
    </row>
    <row r="4359" spans="1:9" x14ac:dyDescent="0.3">
      <c r="A4359" s="19">
        <v>650</v>
      </c>
      <c r="B4359" s="20">
        <v>1525</v>
      </c>
      <c r="C4359" s="21">
        <v>0.32550808823779498</v>
      </c>
      <c r="D4359" s="21">
        <v>0.54681645090232001</v>
      </c>
      <c r="E4359" s="21">
        <v>0.28630406103606798</v>
      </c>
      <c r="F4359" s="21">
        <v>1.6795630497787299</v>
      </c>
      <c r="G4359" s="21">
        <v>2.7914895033856899</v>
      </c>
      <c r="H4359" s="21">
        <v>1.4804974703311999</v>
      </c>
      <c r="I4359" s="10" t="str">
        <f>Table[[#This Row],[Solar]]&amp;Table[[#This Row],[Wind]]</f>
        <v>6501525</v>
      </c>
    </row>
    <row r="4360" spans="1:9" x14ac:dyDescent="0.3">
      <c r="A4360" s="19">
        <v>675</v>
      </c>
      <c r="B4360" s="20">
        <v>1525</v>
      </c>
      <c r="C4360" s="21">
        <v>0.327906366915588</v>
      </c>
      <c r="D4360" s="21">
        <v>0.54852563557192602</v>
      </c>
      <c r="E4360" s="21">
        <v>0.28957951153224099</v>
      </c>
      <c r="F4360" s="21">
        <v>1.6925884937922699</v>
      </c>
      <c r="G4360" s="21">
        <v>2.8006957146164901</v>
      </c>
      <c r="H4360" s="21">
        <v>1.4979043977228901</v>
      </c>
      <c r="I4360" s="10" t="str">
        <f>Table[[#This Row],[Solar]]&amp;Table[[#This Row],[Wind]]</f>
        <v>6751525</v>
      </c>
    </row>
    <row r="4361" spans="1:9" x14ac:dyDescent="0.3">
      <c r="A4361" s="19">
        <v>700</v>
      </c>
      <c r="B4361" s="20">
        <v>1525</v>
      </c>
      <c r="C4361" s="21">
        <v>0.33030464559338102</v>
      </c>
      <c r="D4361" s="21">
        <v>0.55023482024153103</v>
      </c>
      <c r="E4361" s="21">
        <v>0.29285496202841399</v>
      </c>
      <c r="F4361" s="21">
        <v>1.7056139378058099</v>
      </c>
      <c r="G4361" s="21">
        <v>2.8099019258472899</v>
      </c>
      <c r="H4361" s="21">
        <v>1.51531132511459</v>
      </c>
      <c r="I4361" s="10" t="str">
        <f>Table[[#This Row],[Solar]]&amp;Table[[#This Row],[Wind]]</f>
        <v>7001525</v>
      </c>
    </row>
    <row r="4362" spans="1:9" x14ac:dyDescent="0.3">
      <c r="A4362" s="19">
        <v>725</v>
      </c>
      <c r="B4362" s="20">
        <v>1525</v>
      </c>
      <c r="C4362" s="21">
        <v>0.33270292427117398</v>
      </c>
      <c r="D4362" s="21">
        <v>0.55194400491113704</v>
      </c>
      <c r="E4362" s="21">
        <v>0.29613041252458799</v>
      </c>
      <c r="F4362" s="21">
        <v>1.7186393818193499</v>
      </c>
      <c r="G4362" s="21">
        <v>2.8191081370780902</v>
      </c>
      <c r="H4362" s="21">
        <v>1.5327182525062899</v>
      </c>
      <c r="I4362" s="10" t="str">
        <f>Table[[#This Row],[Solar]]&amp;Table[[#This Row],[Wind]]</f>
        <v>7251525</v>
      </c>
    </row>
    <row r="4363" spans="1:9" x14ac:dyDescent="0.3">
      <c r="A4363" s="19">
        <v>750</v>
      </c>
      <c r="B4363" s="20">
        <v>1525</v>
      </c>
      <c r="C4363" s="21">
        <v>0.335101202948967</v>
      </c>
      <c r="D4363" s="21">
        <v>0.55365318958074194</v>
      </c>
      <c r="E4363" s="21">
        <v>0.299405863020761</v>
      </c>
      <c r="F4363" s="21">
        <v>1.7316648258328899</v>
      </c>
      <c r="G4363" s="21">
        <v>2.8283143483088899</v>
      </c>
      <c r="H4363" s="21">
        <v>1.55012517989799</v>
      </c>
      <c r="I4363" s="10" t="str">
        <f>Table[[#This Row],[Solar]]&amp;Table[[#This Row],[Wind]]</f>
        <v>7501525</v>
      </c>
    </row>
    <row r="4364" spans="1:9" x14ac:dyDescent="0.3">
      <c r="A4364" s="19">
        <v>775</v>
      </c>
      <c r="B4364" s="20">
        <v>1525</v>
      </c>
      <c r="C4364" s="21">
        <v>0.33749948162676102</v>
      </c>
      <c r="D4364" s="21">
        <v>0.55536237425034796</v>
      </c>
      <c r="E4364" s="21">
        <v>0.302681313516934</v>
      </c>
      <c r="F4364" s="21">
        <v>1.7446902698464299</v>
      </c>
      <c r="G4364" s="21">
        <v>2.8375205595396902</v>
      </c>
      <c r="H4364" s="21">
        <v>1.5675321072896899</v>
      </c>
      <c r="I4364" s="10" t="str">
        <f>Table[[#This Row],[Solar]]&amp;Table[[#This Row],[Wind]]</f>
        <v>7751525</v>
      </c>
    </row>
    <row r="4365" spans="1:9" x14ac:dyDescent="0.3">
      <c r="A4365" s="19">
        <v>800</v>
      </c>
      <c r="B4365" s="20">
        <v>1525</v>
      </c>
      <c r="C4365" s="21">
        <v>0.33989776030455399</v>
      </c>
      <c r="D4365" s="21">
        <v>0.55707155891995397</v>
      </c>
      <c r="E4365" s="21">
        <v>0.30595676401310801</v>
      </c>
      <c r="F4365" s="21">
        <v>1.7577157138599599</v>
      </c>
      <c r="G4365" s="21">
        <v>2.84672677077049</v>
      </c>
      <c r="H4365" s="21">
        <v>1.5849390346813901</v>
      </c>
      <c r="I4365" s="10" t="str">
        <f>Table[[#This Row],[Solar]]&amp;Table[[#This Row],[Wind]]</f>
        <v>8001525</v>
      </c>
    </row>
    <row r="4366" spans="1:9" x14ac:dyDescent="0.3">
      <c r="A4366" s="19">
        <v>825</v>
      </c>
      <c r="B4366" s="20">
        <v>1525</v>
      </c>
      <c r="C4366" s="21">
        <v>0.34229603898234701</v>
      </c>
      <c r="D4366" s="21">
        <v>0.55878074358955898</v>
      </c>
      <c r="E4366" s="21">
        <v>0.30923221450928101</v>
      </c>
      <c r="F4366" s="21">
        <v>1.7707411578734999</v>
      </c>
      <c r="G4366" s="21">
        <v>2.8559329820012902</v>
      </c>
      <c r="H4366" s="21">
        <v>1.60234596207309</v>
      </c>
      <c r="I4366" s="10" t="str">
        <f>Table[[#This Row],[Solar]]&amp;Table[[#This Row],[Wind]]</f>
        <v>8251525</v>
      </c>
    </row>
    <row r="4367" spans="1:9" x14ac:dyDescent="0.3">
      <c r="A4367" s="19">
        <v>850</v>
      </c>
      <c r="B4367" s="20">
        <v>1525</v>
      </c>
      <c r="C4367" s="21">
        <v>0.34469431766014003</v>
      </c>
      <c r="D4367" s="21">
        <v>0.56048992825916499</v>
      </c>
      <c r="E4367" s="21">
        <v>0.31250766500545402</v>
      </c>
      <c r="F4367" s="21">
        <v>1.7837666018870399</v>
      </c>
      <c r="G4367" s="21">
        <v>2.86513919323209</v>
      </c>
      <c r="H4367" s="21">
        <v>1.6197528894647799</v>
      </c>
      <c r="I4367" s="10" t="str">
        <f>Table[[#This Row],[Solar]]&amp;Table[[#This Row],[Wind]]</f>
        <v>8501525</v>
      </c>
    </row>
    <row r="4368" spans="1:9" x14ac:dyDescent="0.3">
      <c r="A4368" s="19">
        <v>875</v>
      </c>
      <c r="B4368" s="20">
        <v>1525</v>
      </c>
      <c r="C4368" s="21">
        <v>0.34709259633793299</v>
      </c>
      <c r="D4368" s="21">
        <v>0.56219911292877001</v>
      </c>
      <c r="E4368" s="21">
        <v>0.31578311550162702</v>
      </c>
      <c r="F4368" s="21">
        <v>1.7967920459005799</v>
      </c>
      <c r="G4368" s="21">
        <v>2.87434540446288</v>
      </c>
      <c r="H4368" s="21">
        <v>1.63715981685648</v>
      </c>
      <c r="I4368" s="10" t="str">
        <f>Table[[#This Row],[Solar]]&amp;Table[[#This Row],[Wind]]</f>
        <v>8751525</v>
      </c>
    </row>
    <row r="4369" spans="1:9" x14ac:dyDescent="0.3">
      <c r="A4369" s="19">
        <v>900</v>
      </c>
      <c r="B4369" s="20">
        <v>1525</v>
      </c>
      <c r="C4369" s="21">
        <v>0.34949087501572601</v>
      </c>
      <c r="D4369" s="21">
        <v>0.56390829759837602</v>
      </c>
      <c r="E4369" s="21">
        <v>0.31905856599780102</v>
      </c>
      <c r="F4369" s="21">
        <v>1.8098174899141199</v>
      </c>
      <c r="G4369" s="21">
        <v>2.8835516156936798</v>
      </c>
      <c r="H4369" s="21">
        <v>1.65456674424818</v>
      </c>
      <c r="I4369" s="10" t="str">
        <f>Table[[#This Row],[Solar]]&amp;Table[[#This Row],[Wind]]</f>
        <v>9001525</v>
      </c>
    </row>
    <row r="4370" spans="1:9" x14ac:dyDescent="0.3">
      <c r="A4370" s="19">
        <v>925</v>
      </c>
      <c r="B4370" s="20">
        <v>1525</v>
      </c>
      <c r="C4370" s="21">
        <v>0.35188915369351897</v>
      </c>
      <c r="D4370" s="21">
        <v>0.56561748226798203</v>
      </c>
      <c r="E4370" s="21">
        <v>0.32233401649397397</v>
      </c>
      <c r="F4370" s="21">
        <v>1.8228429339276599</v>
      </c>
      <c r="G4370" s="21">
        <v>2.89275782692448</v>
      </c>
      <c r="H4370" s="21">
        <v>1.6719736716398801</v>
      </c>
      <c r="I4370" s="10" t="str">
        <f>Table[[#This Row],[Solar]]&amp;Table[[#This Row],[Wind]]</f>
        <v>9251525</v>
      </c>
    </row>
    <row r="4371" spans="1:9" x14ac:dyDescent="0.3">
      <c r="A4371" s="19">
        <v>950</v>
      </c>
      <c r="B4371" s="20">
        <v>1525</v>
      </c>
      <c r="C4371" s="21">
        <v>0.35428743237131199</v>
      </c>
      <c r="D4371" s="21">
        <v>0.56732666693758704</v>
      </c>
      <c r="E4371" s="21">
        <v>0.32560946699014698</v>
      </c>
      <c r="F4371" s="21">
        <v>1.8358683779411999</v>
      </c>
      <c r="G4371" s="21">
        <v>2.9019640381552798</v>
      </c>
      <c r="H4371" s="21">
        <v>1.68938059903158</v>
      </c>
      <c r="I4371" s="10" t="str">
        <f>Table[[#This Row],[Solar]]&amp;Table[[#This Row],[Wind]]</f>
        <v>9501525</v>
      </c>
    </row>
    <row r="4372" spans="1:9" x14ac:dyDescent="0.3">
      <c r="A4372" s="19">
        <v>975</v>
      </c>
      <c r="B4372" s="20">
        <v>1525</v>
      </c>
      <c r="C4372" s="21">
        <v>0.35668571104910601</v>
      </c>
      <c r="D4372" s="21">
        <v>0.56903585160719306</v>
      </c>
      <c r="E4372" s="21">
        <v>0.32888491748632098</v>
      </c>
      <c r="F4372" s="21">
        <v>1.84889382195473</v>
      </c>
      <c r="G4372" s="21">
        <v>2.91117024938608</v>
      </c>
      <c r="H4372" s="21">
        <v>1.7067875264232799</v>
      </c>
      <c r="I4372" s="10" t="str">
        <f>Table[[#This Row],[Solar]]&amp;Table[[#This Row],[Wind]]</f>
        <v>9751525</v>
      </c>
    </row>
    <row r="4373" spans="1:9" x14ac:dyDescent="0.3">
      <c r="A4373" s="19">
        <v>0</v>
      </c>
      <c r="B4373" s="20">
        <v>1550</v>
      </c>
      <c r="C4373" s="21">
        <v>0.278122064898358</v>
      </c>
      <c r="D4373" s="21">
        <v>0.52063516701417001</v>
      </c>
      <c r="E4373" s="21">
        <v>0.216135338134466</v>
      </c>
      <c r="F4373" s="21">
        <v>1.4325748291873199</v>
      </c>
      <c r="G4373" s="21">
        <v>2.6675177887577899</v>
      </c>
      <c r="H4373" s="21">
        <v>1.11855247346733</v>
      </c>
      <c r="I4373" s="10" t="str">
        <f>Table[[#This Row],[Solar]]&amp;Table[[#This Row],[Wind]]</f>
        <v>01550</v>
      </c>
    </row>
    <row r="4374" spans="1:9" x14ac:dyDescent="0.3">
      <c r="A4374" s="19">
        <v>25</v>
      </c>
      <c r="B4374" s="20">
        <v>1550</v>
      </c>
      <c r="C4374" s="21">
        <v>0.28052034357615102</v>
      </c>
      <c r="D4374" s="21">
        <v>0.52234435168377502</v>
      </c>
      <c r="E4374" s="21">
        <v>0.21941078863063901</v>
      </c>
      <c r="F4374" s="21">
        <v>1.4456002732008599</v>
      </c>
      <c r="G4374" s="21">
        <v>2.6767239999885901</v>
      </c>
      <c r="H4374" s="21">
        <v>1.1359594008590199</v>
      </c>
      <c r="I4374" s="10" t="str">
        <f>Table[[#This Row],[Solar]]&amp;Table[[#This Row],[Wind]]</f>
        <v>251550</v>
      </c>
    </row>
    <row r="4375" spans="1:9" x14ac:dyDescent="0.3">
      <c r="A4375" s="19">
        <v>50</v>
      </c>
      <c r="B4375" s="20">
        <v>1550</v>
      </c>
      <c r="C4375" s="21">
        <v>0.28291862225394399</v>
      </c>
      <c r="D4375" s="21">
        <v>0.52405353635338103</v>
      </c>
      <c r="E4375" s="21">
        <v>0.22268623912681201</v>
      </c>
      <c r="F4375" s="21">
        <v>1.4586257172143999</v>
      </c>
      <c r="G4375" s="21">
        <v>2.6859302112193899</v>
      </c>
      <c r="H4375" s="21">
        <v>1.1533663282507201</v>
      </c>
      <c r="I4375" s="10" t="str">
        <f>Table[[#This Row],[Solar]]&amp;Table[[#This Row],[Wind]]</f>
        <v>501550</v>
      </c>
    </row>
    <row r="4376" spans="1:9" x14ac:dyDescent="0.3">
      <c r="A4376" s="19">
        <v>75</v>
      </c>
      <c r="B4376" s="20">
        <v>1550</v>
      </c>
      <c r="C4376" s="21">
        <v>0.28531690093173701</v>
      </c>
      <c r="D4376" s="21">
        <v>0.52576272102298605</v>
      </c>
      <c r="E4376" s="21">
        <v>0.22596168962298499</v>
      </c>
      <c r="F4376" s="21">
        <v>1.4716511612279399</v>
      </c>
      <c r="G4376" s="21">
        <v>2.6951364224501901</v>
      </c>
      <c r="H4376" s="21">
        <v>1.17077325564242</v>
      </c>
      <c r="I4376" s="10" t="str">
        <f>Table[[#This Row],[Solar]]&amp;Table[[#This Row],[Wind]]</f>
        <v>751550</v>
      </c>
    </row>
    <row r="4377" spans="1:9" x14ac:dyDescent="0.3">
      <c r="A4377" s="19">
        <v>100</v>
      </c>
      <c r="B4377" s="20">
        <v>1550</v>
      </c>
      <c r="C4377" s="21">
        <v>0.28771517960953003</v>
      </c>
      <c r="D4377" s="21">
        <v>0.52747190569259195</v>
      </c>
      <c r="E4377" s="21">
        <v>0.22923714011915899</v>
      </c>
      <c r="F4377" s="21">
        <v>1.4846766052414799</v>
      </c>
      <c r="G4377" s="21">
        <v>2.7043426336809899</v>
      </c>
      <c r="H4377" s="21">
        <v>1.1881801830341201</v>
      </c>
      <c r="I4377" s="10" t="str">
        <f>Table[[#This Row],[Solar]]&amp;Table[[#This Row],[Wind]]</f>
        <v>1001550</v>
      </c>
    </row>
    <row r="4378" spans="1:9" x14ac:dyDescent="0.3">
      <c r="A4378" s="19">
        <v>125</v>
      </c>
      <c r="B4378" s="20">
        <v>1550</v>
      </c>
      <c r="C4378" s="21">
        <v>0.29011345828732299</v>
      </c>
      <c r="D4378" s="21">
        <v>0.52918109036219796</v>
      </c>
      <c r="E4378" s="21">
        <v>0.232512590615332</v>
      </c>
      <c r="F4378" s="21">
        <v>1.4977020492550199</v>
      </c>
      <c r="G4378" s="21">
        <v>2.7135488449117799</v>
      </c>
      <c r="H4378" s="21">
        <v>1.20558711042582</v>
      </c>
      <c r="I4378" s="10" t="str">
        <f>Table[[#This Row],[Solar]]&amp;Table[[#This Row],[Wind]]</f>
        <v>1251550</v>
      </c>
    </row>
    <row r="4379" spans="1:9" x14ac:dyDescent="0.3">
      <c r="A4379" s="19">
        <v>150</v>
      </c>
      <c r="B4379" s="20">
        <v>1550</v>
      </c>
      <c r="C4379" s="21">
        <v>0.29251173696511601</v>
      </c>
      <c r="D4379" s="21">
        <v>0.53089027503180297</v>
      </c>
      <c r="E4379" s="21">
        <v>0.235788041111505</v>
      </c>
      <c r="F4379" s="21">
        <v>1.5107274932685599</v>
      </c>
      <c r="G4379" s="21">
        <v>2.7227550561425802</v>
      </c>
      <c r="H4379" s="21">
        <v>1.2229940378175199</v>
      </c>
      <c r="I4379" s="10" t="str">
        <f>Table[[#This Row],[Solar]]&amp;Table[[#This Row],[Wind]]</f>
        <v>1501550</v>
      </c>
    </row>
    <row r="4380" spans="1:9" x14ac:dyDescent="0.3">
      <c r="A4380" s="19">
        <v>175</v>
      </c>
      <c r="B4380" s="20">
        <v>1550</v>
      </c>
      <c r="C4380" s="21">
        <v>0.29491001564290897</v>
      </c>
      <c r="D4380" s="21">
        <v>0.53259945970140898</v>
      </c>
      <c r="E4380" s="21">
        <v>0.23906349160767901</v>
      </c>
      <c r="F4380" s="21">
        <v>1.5237529372820899</v>
      </c>
      <c r="G4380" s="21">
        <v>2.73196126737338</v>
      </c>
      <c r="H4380" s="21">
        <v>1.2404009652092101</v>
      </c>
      <c r="I4380" s="10" t="str">
        <f>Table[[#This Row],[Solar]]&amp;Table[[#This Row],[Wind]]</f>
        <v>1751550</v>
      </c>
    </row>
    <row r="4381" spans="1:9" x14ac:dyDescent="0.3">
      <c r="A4381" s="19">
        <v>200</v>
      </c>
      <c r="B4381" s="20">
        <v>1550</v>
      </c>
      <c r="C4381" s="21">
        <v>0.29730829432070299</v>
      </c>
      <c r="D4381" s="21">
        <v>0.534308644371015</v>
      </c>
      <c r="E4381" s="21">
        <v>0.24233894210385201</v>
      </c>
      <c r="F4381" s="21">
        <v>1.5367783812956299</v>
      </c>
      <c r="G4381" s="21">
        <v>2.7411674786041802</v>
      </c>
      <c r="H4381" s="21">
        <v>1.25780789260091</v>
      </c>
      <c r="I4381" s="10" t="str">
        <f>Table[[#This Row],[Solar]]&amp;Table[[#This Row],[Wind]]</f>
        <v>2001550</v>
      </c>
    </row>
    <row r="4382" spans="1:9" x14ac:dyDescent="0.3">
      <c r="A4382" s="19">
        <v>225</v>
      </c>
      <c r="B4382" s="20">
        <v>1550</v>
      </c>
      <c r="C4382" s="21">
        <v>0.29970657299849601</v>
      </c>
      <c r="D4382" s="21">
        <v>0.53601782904062001</v>
      </c>
      <c r="E4382" s="21">
        <v>0.24561439260002499</v>
      </c>
      <c r="F4382" s="21">
        <v>1.5498038253091699</v>
      </c>
      <c r="G4382" s="21">
        <v>2.75037368983498</v>
      </c>
      <c r="H4382" s="21">
        <v>1.2752148199926101</v>
      </c>
      <c r="I4382" s="10" t="str">
        <f>Table[[#This Row],[Solar]]&amp;Table[[#This Row],[Wind]]</f>
        <v>2251550</v>
      </c>
    </row>
    <row r="4383" spans="1:9" x14ac:dyDescent="0.3">
      <c r="A4383" s="19">
        <v>250</v>
      </c>
      <c r="B4383" s="20">
        <v>1550</v>
      </c>
      <c r="C4383" s="21">
        <v>0.30210485167628898</v>
      </c>
      <c r="D4383" s="21">
        <v>0.53772701371022602</v>
      </c>
      <c r="E4383" s="21">
        <v>0.24888984309619899</v>
      </c>
      <c r="F4383" s="21">
        <v>1.5628292693227099</v>
      </c>
      <c r="G4383" s="21">
        <v>2.7595799010657802</v>
      </c>
      <c r="H4383" s="21">
        <v>1.29262174738431</v>
      </c>
      <c r="I4383" s="10" t="str">
        <f>Table[[#This Row],[Solar]]&amp;Table[[#This Row],[Wind]]</f>
        <v>2501550</v>
      </c>
    </row>
    <row r="4384" spans="1:9" x14ac:dyDescent="0.3">
      <c r="A4384" s="19">
        <v>275</v>
      </c>
      <c r="B4384" s="20">
        <v>1550</v>
      </c>
      <c r="C4384" s="21">
        <v>0.304503130354082</v>
      </c>
      <c r="D4384" s="21">
        <v>0.53943619837983103</v>
      </c>
      <c r="E4384" s="21">
        <v>0.252165293592372</v>
      </c>
      <c r="F4384" s="21">
        <v>1.5758547133362499</v>
      </c>
      <c r="G4384" s="21">
        <v>2.76878611229658</v>
      </c>
      <c r="H4384" s="21">
        <v>1.3100286747760099</v>
      </c>
      <c r="I4384" s="10" t="str">
        <f>Table[[#This Row],[Solar]]&amp;Table[[#This Row],[Wind]]</f>
        <v>2751550</v>
      </c>
    </row>
    <row r="4385" spans="1:9" x14ac:dyDescent="0.3">
      <c r="A4385" s="19">
        <v>300</v>
      </c>
      <c r="B4385" s="20">
        <v>1550</v>
      </c>
      <c r="C4385" s="21">
        <v>0.30690140903187502</v>
      </c>
      <c r="D4385" s="21">
        <v>0.54114538304943705</v>
      </c>
      <c r="E4385" s="21">
        <v>0.255440744088545</v>
      </c>
      <c r="F4385" s="21">
        <v>1.5888801573497899</v>
      </c>
      <c r="G4385" s="21">
        <v>2.7779923235273798</v>
      </c>
      <c r="H4385" s="21">
        <v>1.3274356021677101</v>
      </c>
      <c r="I4385" s="10" t="str">
        <f>Table[[#This Row],[Solar]]&amp;Table[[#This Row],[Wind]]</f>
        <v>3001550</v>
      </c>
    </row>
    <row r="4386" spans="1:9" x14ac:dyDescent="0.3">
      <c r="A4386" s="19">
        <v>325</v>
      </c>
      <c r="B4386" s="20">
        <v>1550</v>
      </c>
      <c r="C4386" s="21">
        <v>0.30929968770966798</v>
      </c>
      <c r="D4386" s="21">
        <v>0.54285456771904295</v>
      </c>
      <c r="E4386" s="21">
        <v>0.25871619458471901</v>
      </c>
      <c r="F4386" s="21">
        <v>1.6019056013633299</v>
      </c>
      <c r="G4386" s="21">
        <v>2.78719853475818</v>
      </c>
      <c r="H4386" s="21">
        <v>1.34484252955941</v>
      </c>
      <c r="I4386" s="10" t="str">
        <f>Table[[#This Row],[Solar]]&amp;Table[[#This Row],[Wind]]</f>
        <v>3251550</v>
      </c>
    </row>
    <row r="4387" spans="1:9" x14ac:dyDescent="0.3">
      <c r="A4387" s="19">
        <v>350</v>
      </c>
      <c r="B4387" s="20">
        <v>1550</v>
      </c>
      <c r="C4387" s="21">
        <v>0.311697966387461</v>
      </c>
      <c r="D4387" s="21">
        <v>0.54456375238864796</v>
      </c>
      <c r="E4387" s="21">
        <v>0.26199164508089201</v>
      </c>
      <c r="F4387" s="21">
        <v>1.6149310453768599</v>
      </c>
      <c r="G4387" s="21">
        <v>2.7964047459889798</v>
      </c>
      <c r="H4387" s="21">
        <v>1.3622494569510999</v>
      </c>
      <c r="I4387" s="10" t="str">
        <f>Table[[#This Row],[Solar]]&amp;Table[[#This Row],[Wind]]</f>
        <v>3501550</v>
      </c>
    </row>
    <row r="4388" spans="1:9" x14ac:dyDescent="0.3">
      <c r="A4388" s="19">
        <v>375</v>
      </c>
      <c r="B4388" s="20">
        <v>1550</v>
      </c>
      <c r="C4388" s="21">
        <v>0.31409624506525402</v>
      </c>
      <c r="D4388" s="21">
        <v>0.54627293705825397</v>
      </c>
      <c r="E4388" s="21">
        <v>0.26526709557706502</v>
      </c>
      <c r="F4388" s="21">
        <v>1.6279564893903999</v>
      </c>
      <c r="G4388" s="21">
        <v>2.80561095721978</v>
      </c>
      <c r="H4388" s="21">
        <v>1.3796563843428</v>
      </c>
      <c r="I4388" s="10" t="str">
        <f>Table[[#This Row],[Solar]]&amp;Table[[#This Row],[Wind]]</f>
        <v>3751550</v>
      </c>
    </row>
    <row r="4389" spans="1:9" x14ac:dyDescent="0.3">
      <c r="A4389" s="19">
        <v>400</v>
      </c>
      <c r="B4389" s="20">
        <v>1550</v>
      </c>
      <c r="C4389" s="21">
        <v>0.31649452374304798</v>
      </c>
      <c r="D4389" s="21">
        <v>0.54798212172785898</v>
      </c>
      <c r="E4389" s="21">
        <v>0.26854254607323902</v>
      </c>
      <c r="F4389" s="21">
        <v>1.6409819334039399</v>
      </c>
      <c r="G4389" s="21">
        <v>2.8148171684505798</v>
      </c>
      <c r="H4389" s="21">
        <v>1.3970633117344999</v>
      </c>
      <c r="I4389" s="10" t="str">
        <f>Table[[#This Row],[Solar]]&amp;Table[[#This Row],[Wind]]</f>
        <v>4001550</v>
      </c>
    </row>
    <row r="4390" spans="1:9" x14ac:dyDescent="0.3">
      <c r="A4390" s="19">
        <v>425</v>
      </c>
      <c r="B4390" s="20">
        <v>1550</v>
      </c>
      <c r="C4390" s="21">
        <v>0.318892802420841</v>
      </c>
      <c r="D4390" s="21">
        <v>0.549691306397465</v>
      </c>
      <c r="E4390" s="21">
        <v>0.27181799656941202</v>
      </c>
      <c r="F4390" s="21">
        <v>1.6540073774174799</v>
      </c>
      <c r="G4390" s="21">
        <v>2.8240233796813698</v>
      </c>
      <c r="H4390" s="21">
        <v>1.4144702391262001</v>
      </c>
      <c r="I4390" s="10" t="str">
        <f>Table[[#This Row],[Solar]]&amp;Table[[#This Row],[Wind]]</f>
        <v>4251550</v>
      </c>
    </row>
    <row r="4391" spans="1:9" x14ac:dyDescent="0.3">
      <c r="A4391" s="19">
        <v>450</v>
      </c>
      <c r="B4391" s="20">
        <v>1550</v>
      </c>
      <c r="C4391" s="21">
        <v>0.32129108109863402</v>
      </c>
      <c r="D4391" s="21">
        <v>0.55140049106707001</v>
      </c>
      <c r="E4391" s="21">
        <v>0.27509344706558497</v>
      </c>
      <c r="F4391" s="21">
        <v>1.6670328214310199</v>
      </c>
      <c r="G4391" s="21">
        <v>2.8332295909121799</v>
      </c>
      <c r="H4391" s="21">
        <v>1.4318771665179</v>
      </c>
      <c r="I4391" s="10" t="str">
        <f>Table[[#This Row],[Solar]]&amp;Table[[#This Row],[Wind]]</f>
        <v>4501550</v>
      </c>
    </row>
    <row r="4392" spans="1:9" x14ac:dyDescent="0.3">
      <c r="A4392" s="19">
        <v>475</v>
      </c>
      <c r="B4392" s="20">
        <v>1550</v>
      </c>
      <c r="C4392" s="21">
        <v>0.32368935977642699</v>
      </c>
      <c r="D4392" s="21">
        <v>0.55310967573667602</v>
      </c>
      <c r="E4392" s="21">
        <v>0.27836889756175798</v>
      </c>
      <c r="F4392" s="21">
        <v>1.6800582654445599</v>
      </c>
      <c r="G4392" s="21">
        <v>2.8424358021429699</v>
      </c>
      <c r="H4392" s="21">
        <v>1.4492840939095999</v>
      </c>
      <c r="I4392" s="10" t="str">
        <f>Table[[#This Row],[Solar]]&amp;Table[[#This Row],[Wind]]</f>
        <v>4751550</v>
      </c>
    </row>
    <row r="4393" spans="1:9" x14ac:dyDescent="0.3">
      <c r="A4393" s="19">
        <v>500</v>
      </c>
      <c r="B4393" s="20">
        <v>1550</v>
      </c>
      <c r="C4393" s="21">
        <v>0.32608763845422001</v>
      </c>
      <c r="D4393" s="21">
        <v>0.55481886040628203</v>
      </c>
      <c r="E4393" s="21">
        <v>0.28164434805793198</v>
      </c>
      <c r="F4393" s="21">
        <v>1.6930837094580999</v>
      </c>
      <c r="G4393" s="21">
        <v>2.8516420133737701</v>
      </c>
      <c r="H4393" s="21">
        <v>1.46669102130129</v>
      </c>
      <c r="I4393" s="10" t="str">
        <f>Table[[#This Row],[Solar]]&amp;Table[[#This Row],[Wind]]</f>
        <v>5001550</v>
      </c>
    </row>
    <row r="4394" spans="1:9" x14ac:dyDescent="0.3">
      <c r="A4394" s="19">
        <v>525</v>
      </c>
      <c r="B4394" s="20">
        <v>1550</v>
      </c>
      <c r="C4394" s="21">
        <v>0.32848591713201297</v>
      </c>
      <c r="D4394" s="21">
        <v>0.55652804507588705</v>
      </c>
      <c r="E4394" s="21">
        <v>0.28491979855410499</v>
      </c>
      <c r="F4394" s="21">
        <v>1.7061091534716299</v>
      </c>
      <c r="G4394" s="21">
        <v>2.8608482246045699</v>
      </c>
      <c r="H4394" s="21">
        <v>1.4840979486929899</v>
      </c>
      <c r="I4394" s="10" t="str">
        <f>Table[[#This Row],[Solar]]&amp;Table[[#This Row],[Wind]]</f>
        <v>5251550</v>
      </c>
    </row>
    <row r="4395" spans="1:9" x14ac:dyDescent="0.3">
      <c r="A4395" s="19">
        <v>550</v>
      </c>
      <c r="B4395" s="20">
        <v>1550</v>
      </c>
      <c r="C4395" s="21">
        <v>0.33088419580980599</v>
      </c>
      <c r="D4395" s="21">
        <v>0.55823722974549295</v>
      </c>
      <c r="E4395" s="21">
        <v>0.28819524905027799</v>
      </c>
      <c r="F4395" s="21">
        <v>1.7191345974851699</v>
      </c>
      <c r="G4395" s="21">
        <v>2.8700544358353701</v>
      </c>
      <c r="H4395" s="21">
        <v>1.5015048760846901</v>
      </c>
      <c r="I4395" s="10" t="str">
        <f>Table[[#This Row],[Solar]]&amp;Table[[#This Row],[Wind]]</f>
        <v>5501550</v>
      </c>
    </row>
    <row r="4396" spans="1:9" x14ac:dyDescent="0.3">
      <c r="A4396" s="19">
        <v>575</v>
      </c>
      <c r="B4396" s="20">
        <v>1550</v>
      </c>
      <c r="C4396" s="21">
        <v>0.33328247448759901</v>
      </c>
      <c r="D4396" s="21">
        <v>0.55994641441509896</v>
      </c>
      <c r="E4396" s="21">
        <v>0.29147069954645199</v>
      </c>
      <c r="F4396" s="21">
        <v>1.7321600414987099</v>
      </c>
      <c r="G4396" s="21">
        <v>2.8792606470661699</v>
      </c>
      <c r="H4396" s="21">
        <v>1.51891180347639</v>
      </c>
      <c r="I4396" s="10" t="str">
        <f>Table[[#This Row],[Solar]]&amp;Table[[#This Row],[Wind]]</f>
        <v>5751550</v>
      </c>
    </row>
    <row r="4397" spans="1:9" x14ac:dyDescent="0.3">
      <c r="A4397" s="19">
        <v>600</v>
      </c>
      <c r="B4397" s="20">
        <v>1550</v>
      </c>
      <c r="C4397" s="21">
        <v>0.33568075316539198</v>
      </c>
      <c r="D4397" s="21">
        <v>0.56165559908470397</v>
      </c>
      <c r="E4397" s="21">
        <v>0.294746150042625</v>
      </c>
      <c r="F4397" s="21">
        <v>1.7451854855122499</v>
      </c>
      <c r="G4397" s="21">
        <v>2.8884668582969701</v>
      </c>
      <c r="H4397" s="21">
        <v>1.5363187308680899</v>
      </c>
      <c r="I4397" s="10" t="str">
        <f>Table[[#This Row],[Solar]]&amp;Table[[#This Row],[Wind]]</f>
        <v>6001550</v>
      </c>
    </row>
    <row r="4398" spans="1:9" x14ac:dyDescent="0.3">
      <c r="A4398" s="19">
        <v>625</v>
      </c>
      <c r="B4398" s="20">
        <v>1550</v>
      </c>
      <c r="C4398" s="21">
        <v>0.338079031843186</v>
      </c>
      <c r="D4398" s="21">
        <v>0.56336478375430998</v>
      </c>
      <c r="E4398" s="21">
        <v>0.298021600538798</v>
      </c>
      <c r="F4398" s="21">
        <v>1.7582109295257899</v>
      </c>
      <c r="G4398" s="21">
        <v>2.8976730695277699</v>
      </c>
      <c r="H4398" s="21">
        <v>1.55372565825979</v>
      </c>
      <c r="I4398" s="10" t="str">
        <f>Table[[#This Row],[Solar]]&amp;Table[[#This Row],[Wind]]</f>
        <v>6251550</v>
      </c>
    </row>
    <row r="4399" spans="1:9" x14ac:dyDescent="0.3">
      <c r="A4399" s="19">
        <v>650</v>
      </c>
      <c r="B4399" s="20">
        <v>1550</v>
      </c>
      <c r="C4399" s="21">
        <v>0.34047731052097902</v>
      </c>
      <c r="D4399" s="21">
        <v>0.565073968423915</v>
      </c>
      <c r="E4399" s="21">
        <v>0.30129705103497201</v>
      </c>
      <c r="F4399" s="21">
        <v>1.7712363735393299</v>
      </c>
      <c r="G4399" s="21">
        <v>2.9068792807585702</v>
      </c>
      <c r="H4399" s="21">
        <v>1.57113258565148</v>
      </c>
      <c r="I4399" s="10" t="str">
        <f>Table[[#This Row],[Solar]]&amp;Table[[#This Row],[Wind]]</f>
        <v>6501550</v>
      </c>
    </row>
    <row r="4400" spans="1:9" x14ac:dyDescent="0.3">
      <c r="A4400" s="19">
        <v>675</v>
      </c>
      <c r="B4400" s="20">
        <v>1550</v>
      </c>
      <c r="C4400" s="21">
        <v>0.34287558919877198</v>
      </c>
      <c r="D4400" s="21">
        <v>0.56678315309352101</v>
      </c>
      <c r="E4400" s="21">
        <v>0.30457250153114501</v>
      </c>
      <c r="F4400" s="21">
        <v>1.7842618175528699</v>
      </c>
      <c r="G4400" s="21">
        <v>2.9160854919893699</v>
      </c>
      <c r="H4400" s="21">
        <v>1.5885395130431801</v>
      </c>
      <c r="I4400" s="10" t="str">
        <f>Table[[#This Row],[Solar]]&amp;Table[[#This Row],[Wind]]</f>
        <v>6751550</v>
      </c>
    </row>
    <row r="4401" spans="1:9" x14ac:dyDescent="0.3">
      <c r="A4401" s="19">
        <v>700</v>
      </c>
      <c r="B4401" s="20">
        <v>1550</v>
      </c>
      <c r="C4401" s="21">
        <v>0.345273867876565</v>
      </c>
      <c r="D4401" s="21">
        <v>0.56849233776312602</v>
      </c>
      <c r="E4401" s="21">
        <v>0.30784795202731802</v>
      </c>
      <c r="F4401" s="21">
        <v>1.7972872615664099</v>
      </c>
      <c r="G4401" s="21">
        <v>2.9252917032201702</v>
      </c>
      <c r="H4401" s="21">
        <v>1.60594644043488</v>
      </c>
      <c r="I4401" s="10" t="str">
        <f>Table[[#This Row],[Solar]]&amp;Table[[#This Row],[Wind]]</f>
        <v>7001550</v>
      </c>
    </row>
    <row r="4402" spans="1:9" x14ac:dyDescent="0.3">
      <c r="A4402" s="19">
        <v>725</v>
      </c>
      <c r="B4402" s="20">
        <v>1550</v>
      </c>
      <c r="C4402" s="21">
        <v>0.34767214655435802</v>
      </c>
      <c r="D4402" s="21">
        <v>0.57020152243273203</v>
      </c>
      <c r="E4402" s="21">
        <v>0.31112340252349202</v>
      </c>
      <c r="F4402" s="21">
        <v>1.81031270557994</v>
      </c>
      <c r="G4402" s="21">
        <v>2.93449791445097</v>
      </c>
      <c r="H4402" s="21">
        <v>1.6233533678265799</v>
      </c>
      <c r="I4402" s="10" t="str">
        <f>Table[[#This Row],[Solar]]&amp;Table[[#This Row],[Wind]]</f>
        <v>7251550</v>
      </c>
    </row>
    <row r="4403" spans="1:9" x14ac:dyDescent="0.3">
      <c r="A4403" s="19">
        <v>750</v>
      </c>
      <c r="B4403" s="20">
        <v>1550</v>
      </c>
      <c r="C4403" s="21">
        <v>0.35007042523215098</v>
      </c>
      <c r="D4403" s="21">
        <v>0.57191070710233805</v>
      </c>
      <c r="E4403" s="21">
        <v>0.31439885301966503</v>
      </c>
      <c r="F4403" s="21">
        <v>1.82333814959348</v>
      </c>
      <c r="G4403" s="21">
        <v>2.9437041256817702</v>
      </c>
      <c r="H4403" s="21">
        <v>1.64076029521828</v>
      </c>
      <c r="I4403" s="10" t="str">
        <f>Table[[#This Row],[Solar]]&amp;Table[[#This Row],[Wind]]</f>
        <v>7501550</v>
      </c>
    </row>
    <row r="4404" spans="1:9" x14ac:dyDescent="0.3">
      <c r="A4404" s="19">
        <v>775</v>
      </c>
      <c r="B4404" s="20">
        <v>1550</v>
      </c>
      <c r="C4404" s="21">
        <v>0.352468703909944</v>
      </c>
      <c r="D4404" s="21">
        <v>0.57361989177194295</v>
      </c>
      <c r="E4404" s="21">
        <v>0.31767430351583797</v>
      </c>
      <c r="F4404" s="21">
        <v>1.83636359360702</v>
      </c>
      <c r="G4404" s="21">
        <v>2.95291033691257</v>
      </c>
      <c r="H4404" s="21">
        <v>1.65816722260998</v>
      </c>
      <c r="I4404" s="10" t="str">
        <f>Table[[#This Row],[Solar]]&amp;Table[[#This Row],[Wind]]</f>
        <v>7751550</v>
      </c>
    </row>
    <row r="4405" spans="1:9" x14ac:dyDescent="0.3">
      <c r="A4405" s="19">
        <v>800</v>
      </c>
      <c r="B4405" s="20">
        <v>1550</v>
      </c>
      <c r="C4405" s="21">
        <v>0.35486698258773702</v>
      </c>
      <c r="D4405" s="21">
        <v>0.57532907644154896</v>
      </c>
      <c r="E4405" s="21">
        <v>0.32094975401201198</v>
      </c>
      <c r="F4405" s="21">
        <v>1.84938903762056</v>
      </c>
      <c r="G4405" s="21">
        <v>2.96211654814336</v>
      </c>
      <c r="H4405" s="21">
        <v>1.6755741500016701</v>
      </c>
      <c r="I4405" s="10" t="str">
        <f>Table[[#This Row],[Solar]]&amp;Table[[#This Row],[Wind]]</f>
        <v>8001550</v>
      </c>
    </row>
    <row r="4406" spans="1:9" x14ac:dyDescent="0.3">
      <c r="A4406" s="19">
        <v>825</v>
      </c>
      <c r="B4406" s="20">
        <v>1550</v>
      </c>
      <c r="C4406" s="21">
        <v>0.35726526126553099</v>
      </c>
      <c r="D4406" s="21">
        <v>0.57703826111115397</v>
      </c>
      <c r="E4406" s="21">
        <v>0.32422520450818498</v>
      </c>
      <c r="F4406" s="21">
        <v>1.8624144816340999</v>
      </c>
      <c r="G4406" s="21">
        <v>2.9713227593741598</v>
      </c>
      <c r="H4406" s="21">
        <v>1.69298107739337</v>
      </c>
      <c r="I4406" s="10" t="str">
        <f>Table[[#This Row],[Solar]]&amp;Table[[#This Row],[Wind]]</f>
        <v>8251550</v>
      </c>
    </row>
    <row r="4407" spans="1:9" x14ac:dyDescent="0.3">
      <c r="A4407" s="19">
        <v>850</v>
      </c>
      <c r="B4407" s="20">
        <v>1550</v>
      </c>
      <c r="C4407" s="21">
        <v>0.35966353994332401</v>
      </c>
      <c r="D4407" s="21">
        <v>0.57874744578075998</v>
      </c>
      <c r="E4407" s="21">
        <v>0.32750065500435799</v>
      </c>
      <c r="F4407" s="21">
        <v>1.8754399256476399</v>
      </c>
      <c r="G4407" s="21">
        <v>2.98052897060496</v>
      </c>
      <c r="H4407" s="21">
        <v>1.7103880047850699</v>
      </c>
      <c r="I4407" s="10" t="str">
        <f>Table[[#This Row],[Solar]]&amp;Table[[#This Row],[Wind]]</f>
        <v>8501550</v>
      </c>
    </row>
    <row r="4408" spans="1:9" x14ac:dyDescent="0.3">
      <c r="A4408" s="19">
        <v>875</v>
      </c>
      <c r="B4408" s="20">
        <v>1550</v>
      </c>
      <c r="C4408" s="21">
        <v>0.36206181862111703</v>
      </c>
      <c r="D4408" s="21">
        <v>0.580456630450366</v>
      </c>
      <c r="E4408" s="21">
        <v>0.33077610550053099</v>
      </c>
      <c r="F4408" s="21">
        <v>1.8884653696611799</v>
      </c>
      <c r="G4408" s="21">
        <v>2.9897351818357598</v>
      </c>
      <c r="H4408" s="21">
        <v>1.72779493217677</v>
      </c>
      <c r="I4408" s="10" t="str">
        <f>Table[[#This Row],[Solar]]&amp;Table[[#This Row],[Wind]]</f>
        <v>8751550</v>
      </c>
    </row>
    <row r="4409" spans="1:9" x14ac:dyDescent="0.3">
      <c r="A4409" s="19">
        <v>900</v>
      </c>
      <c r="B4409" s="20">
        <v>1550</v>
      </c>
      <c r="C4409" s="21">
        <v>0.36446009729890999</v>
      </c>
      <c r="D4409" s="21">
        <v>0.58216581511997101</v>
      </c>
      <c r="E4409" s="21">
        <v>0.334051555996705</v>
      </c>
      <c r="F4409" s="21">
        <v>1.90149081367471</v>
      </c>
      <c r="G4409" s="21">
        <v>2.99894139306656</v>
      </c>
      <c r="H4409" s="21">
        <v>1.74520185956847</v>
      </c>
      <c r="I4409" s="10" t="str">
        <f>Table[[#This Row],[Solar]]&amp;Table[[#This Row],[Wind]]</f>
        <v>9001550</v>
      </c>
    </row>
    <row r="4410" spans="1:9" x14ac:dyDescent="0.3">
      <c r="A4410" s="19">
        <v>925</v>
      </c>
      <c r="B4410" s="20">
        <v>1550</v>
      </c>
      <c r="C4410" s="21">
        <v>0.36685837597670301</v>
      </c>
      <c r="D4410" s="21">
        <v>0.58387499978957702</v>
      </c>
      <c r="E4410" s="21">
        <v>0.337327006492878</v>
      </c>
      <c r="F4410" s="21">
        <v>1.91451625768825</v>
      </c>
      <c r="G4410" s="21">
        <v>3.0081476042973598</v>
      </c>
      <c r="H4410" s="21">
        <v>1.7626087869601701</v>
      </c>
      <c r="I4410" s="10" t="str">
        <f>Table[[#This Row],[Solar]]&amp;Table[[#This Row],[Wind]]</f>
        <v>9251550</v>
      </c>
    </row>
    <row r="4411" spans="1:9" x14ac:dyDescent="0.3">
      <c r="A4411" s="19">
        <v>950</v>
      </c>
      <c r="B4411" s="20">
        <v>1550</v>
      </c>
      <c r="C4411" s="21">
        <v>0.36925665465449597</v>
      </c>
      <c r="D4411" s="21">
        <v>0.58558418445918203</v>
      </c>
      <c r="E4411" s="21">
        <v>0.34060245698905101</v>
      </c>
      <c r="F4411" s="21">
        <v>1.92754170170179</v>
      </c>
      <c r="G4411" s="21">
        <v>3.0173538155281601</v>
      </c>
      <c r="H4411" s="21">
        <v>1.78001571435186</v>
      </c>
      <c r="I4411" s="10" t="str">
        <f>Table[[#This Row],[Solar]]&amp;Table[[#This Row],[Wind]]</f>
        <v>9501550</v>
      </c>
    </row>
    <row r="4412" spans="1:9" x14ac:dyDescent="0.3">
      <c r="A4412" s="19">
        <v>0</v>
      </c>
      <c r="B4412" s="20">
        <v>1575</v>
      </c>
      <c r="C4412" s="21">
        <v>0.29309128718154098</v>
      </c>
      <c r="D4412" s="21">
        <v>0.538892684535765</v>
      </c>
      <c r="E4412" s="21">
        <v>0.23112832813337</v>
      </c>
      <c r="F4412" s="21">
        <v>1.5242481529479199</v>
      </c>
      <c r="G4412" s="21">
        <v>2.7829075661306701</v>
      </c>
      <c r="H4412" s="21">
        <v>1.20918758878761</v>
      </c>
      <c r="I4412" s="10" t="str">
        <f>Table[[#This Row],[Solar]]&amp;Table[[#This Row],[Wind]]</f>
        <v>01575</v>
      </c>
    </row>
    <row r="4413" spans="1:9" x14ac:dyDescent="0.3">
      <c r="A4413" s="19">
        <v>25</v>
      </c>
      <c r="B4413" s="20">
        <v>1575</v>
      </c>
      <c r="C4413" s="21">
        <v>0.295489565859335</v>
      </c>
      <c r="D4413" s="21">
        <v>0.54060186920537101</v>
      </c>
      <c r="E4413" s="21">
        <v>0.23440377862954301</v>
      </c>
      <c r="F4413" s="21">
        <v>1.5372735969614599</v>
      </c>
      <c r="G4413" s="21">
        <v>2.7921137773614602</v>
      </c>
      <c r="H4413" s="21">
        <v>1.2265945161793099</v>
      </c>
      <c r="I4413" s="10" t="str">
        <f>Table[[#This Row],[Solar]]&amp;Table[[#This Row],[Wind]]</f>
        <v>251575</v>
      </c>
    </row>
    <row r="4414" spans="1:9" x14ac:dyDescent="0.3">
      <c r="A4414" s="19">
        <v>50</v>
      </c>
      <c r="B4414" s="20">
        <v>1575</v>
      </c>
      <c r="C4414" s="21">
        <v>0.29788784453712802</v>
      </c>
      <c r="D4414" s="21">
        <v>0.54231105387497602</v>
      </c>
      <c r="E4414" s="21">
        <v>0.23767922912571601</v>
      </c>
      <c r="F4414" s="21">
        <v>1.5502990409749999</v>
      </c>
      <c r="G4414" s="21">
        <v>2.8013199885922599</v>
      </c>
      <c r="H4414" s="21">
        <v>1.2440014435710101</v>
      </c>
      <c r="I4414" s="10" t="str">
        <f>Table[[#This Row],[Solar]]&amp;Table[[#This Row],[Wind]]</f>
        <v>501575</v>
      </c>
    </row>
    <row r="4415" spans="1:9" x14ac:dyDescent="0.3">
      <c r="A4415" s="19">
        <v>75</v>
      </c>
      <c r="B4415" s="20">
        <v>1575</v>
      </c>
      <c r="C4415" s="21">
        <v>0.30028612321492099</v>
      </c>
      <c r="D4415" s="21">
        <v>0.54402023854458204</v>
      </c>
      <c r="E4415" s="21">
        <v>0.24095467962188999</v>
      </c>
      <c r="F4415" s="21">
        <v>1.5633244849885399</v>
      </c>
      <c r="G4415" s="21">
        <v>2.8105261998230602</v>
      </c>
      <c r="H4415" s="21">
        <v>1.26140837096271</v>
      </c>
      <c r="I4415" s="10" t="str">
        <f>Table[[#This Row],[Solar]]&amp;Table[[#This Row],[Wind]]</f>
        <v>751575</v>
      </c>
    </row>
    <row r="4416" spans="1:9" x14ac:dyDescent="0.3">
      <c r="A4416" s="19">
        <v>100</v>
      </c>
      <c r="B4416" s="20">
        <v>1575</v>
      </c>
      <c r="C4416" s="21">
        <v>0.30268440189271401</v>
      </c>
      <c r="D4416" s="21">
        <v>0.54572942321418705</v>
      </c>
      <c r="E4416" s="21">
        <v>0.24423013011806299</v>
      </c>
      <c r="F4416" s="21">
        <v>1.5763499290020699</v>
      </c>
      <c r="G4416" s="21">
        <v>2.81973241105386</v>
      </c>
      <c r="H4416" s="21">
        <v>1.2788152983544101</v>
      </c>
      <c r="I4416" s="10" t="str">
        <f>Table[[#This Row],[Solar]]&amp;Table[[#This Row],[Wind]]</f>
        <v>1001575</v>
      </c>
    </row>
    <row r="4417" spans="1:9" x14ac:dyDescent="0.3">
      <c r="A4417" s="19">
        <v>125</v>
      </c>
      <c r="B4417" s="20">
        <v>1575</v>
      </c>
      <c r="C4417" s="21">
        <v>0.30508268057050703</v>
      </c>
      <c r="D4417" s="21">
        <v>0.54743860788379295</v>
      </c>
      <c r="E4417" s="21">
        <v>0.247505580614236</v>
      </c>
      <c r="F4417" s="21">
        <v>1.5893753730156099</v>
      </c>
      <c r="G4417" s="21">
        <v>2.8289386222846602</v>
      </c>
      <c r="H4417" s="21">
        <v>1.29622222574611</v>
      </c>
      <c r="I4417" s="10" t="str">
        <f>Table[[#This Row],[Solar]]&amp;Table[[#This Row],[Wind]]</f>
        <v>1251575</v>
      </c>
    </row>
    <row r="4418" spans="1:9" x14ac:dyDescent="0.3">
      <c r="A4418" s="19">
        <v>150</v>
      </c>
      <c r="B4418" s="20">
        <v>1575</v>
      </c>
      <c r="C4418" s="21">
        <v>0.30748095924829999</v>
      </c>
      <c r="D4418" s="21">
        <v>0.54914779255339896</v>
      </c>
      <c r="E4418" s="21">
        <v>0.250781031110409</v>
      </c>
      <c r="F4418" s="21">
        <v>1.6024008170291499</v>
      </c>
      <c r="G4418" s="21">
        <v>2.83814483351546</v>
      </c>
      <c r="H4418" s="21">
        <v>1.3136291531377999</v>
      </c>
      <c r="I4418" s="10" t="str">
        <f>Table[[#This Row],[Solar]]&amp;Table[[#This Row],[Wind]]</f>
        <v>1501575</v>
      </c>
    </row>
    <row r="4419" spans="1:9" x14ac:dyDescent="0.3">
      <c r="A4419" s="19">
        <v>175</v>
      </c>
      <c r="B4419" s="20">
        <v>1575</v>
      </c>
      <c r="C4419" s="21">
        <v>0.30987923792609301</v>
      </c>
      <c r="D4419" s="21">
        <v>0.55085697722300397</v>
      </c>
      <c r="E4419" s="21">
        <v>0.25405648160658301</v>
      </c>
      <c r="F4419" s="21">
        <v>1.6154262610426899</v>
      </c>
      <c r="G4419" s="21">
        <v>2.8473510447462602</v>
      </c>
      <c r="H4419" s="21">
        <v>1.3310360805295001</v>
      </c>
      <c r="I4419" s="10" t="str">
        <f>Table[[#This Row],[Solar]]&amp;Table[[#This Row],[Wind]]</f>
        <v>1751575</v>
      </c>
    </row>
    <row r="4420" spans="1:9" x14ac:dyDescent="0.3">
      <c r="A4420" s="19">
        <v>200</v>
      </c>
      <c r="B4420" s="20">
        <v>1575</v>
      </c>
      <c r="C4420" s="21">
        <v>0.31227751660388597</v>
      </c>
      <c r="D4420" s="21">
        <v>0.55256616189260999</v>
      </c>
      <c r="E4420" s="21">
        <v>0.25733193210275601</v>
      </c>
      <c r="F4420" s="21">
        <v>1.6284517050562299</v>
      </c>
      <c r="G4420" s="21">
        <v>2.85655725597706</v>
      </c>
      <c r="H4420" s="21">
        <v>1.3484430079212</v>
      </c>
      <c r="I4420" s="10" t="str">
        <f>Table[[#This Row],[Solar]]&amp;Table[[#This Row],[Wind]]</f>
        <v>2001575</v>
      </c>
    </row>
    <row r="4421" spans="1:9" x14ac:dyDescent="0.3">
      <c r="A4421" s="19">
        <v>225</v>
      </c>
      <c r="B4421" s="20">
        <v>1575</v>
      </c>
      <c r="C4421" s="21">
        <v>0.31467579528167999</v>
      </c>
      <c r="D4421" s="21">
        <v>0.554275346562215</v>
      </c>
      <c r="E4421" s="21">
        <v>0.26060738259892902</v>
      </c>
      <c r="F4421" s="21">
        <v>1.6414771490697699</v>
      </c>
      <c r="G4421" s="21">
        <v>2.8657634672078598</v>
      </c>
      <c r="H4421" s="21">
        <v>1.3658499353129001</v>
      </c>
      <c r="I4421" s="10" t="str">
        <f>Table[[#This Row],[Solar]]&amp;Table[[#This Row],[Wind]]</f>
        <v>2251575</v>
      </c>
    </row>
    <row r="4422" spans="1:9" x14ac:dyDescent="0.3">
      <c r="A4422" s="19">
        <v>250</v>
      </c>
      <c r="B4422" s="20">
        <v>1575</v>
      </c>
      <c r="C4422" s="21">
        <v>0.31707407395947301</v>
      </c>
      <c r="D4422" s="21">
        <v>0.55598453123182101</v>
      </c>
      <c r="E4422" s="21">
        <v>0.26388283309510302</v>
      </c>
      <c r="F4422" s="21">
        <v>1.6545025930833099</v>
      </c>
      <c r="G4422" s="21">
        <v>2.87496967843866</v>
      </c>
      <c r="H4422" s="21">
        <v>1.3832568627046</v>
      </c>
      <c r="I4422" s="10" t="str">
        <f>Table[[#This Row],[Solar]]&amp;Table[[#This Row],[Wind]]</f>
        <v>2501575</v>
      </c>
    </row>
    <row r="4423" spans="1:9" x14ac:dyDescent="0.3">
      <c r="A4423" s="19">
        <v>275</v>
      </c>
      <c r="B4423" s="20">
        <v>1575</v>
      </c>
      <c r="C4423" s="21">
        <v>0.31947235263726598</v>
      </c>
      <c r="D4423" s="21">
        <v>0.55769371590142702</v>
      </c>
      <c r="E4423" s="21">
        <v>0.26715828359127602</v>
      </c>
      <c r="F4423" s="21">
        <v>1.6675280370968499</v>
      </c>
      <c r="G4423" s="21">
        <v>2.8841758896694598</v>
      </c>
      <c r="H4423" s="21">
        <v>1.4006637900962999</v>
      </c>
      <c r="I4423" s="10" t="str">
        <f>Table[[#This Row],[Solar]]&amp;Table[[#This Row],[Wind]]</f>
        <v>2751575</v>
      </c>
    </row>
    <row r="4424" spans="1:9" x14ac:dyDescent="0.3">
      <c r="A4424" s="19">
        <v>300</v>
      </c>
      <c r="B4424" s="20">
        <v>1575</v>
      </c>
      <c r="C4424" s="21">
        <v>0.321870631315059</v>
      </c>
      <c r="D4424" s="21">
        <v>0.55940290057103204</v>
      </c>
      <c r="E4424" s="21">
        <v>0.27043373408744897</v>
      </c>
      <c r="F4424" s="21">
        <v>1.6805534811103799</v>
      </c>
      <c r="G4424" s="21">
        <v>2.89338210090026</v>
      </c>
      <c r="H4424" s="21">
        <v>1.4180707174879901</v>
      </c>
      <c r="I4424" s="10" t="str">
        <f>Table[[#This Row],[Solar]]&amp;Table[[#This Row],[Wind]]</f>
        <v>3001575</v>
      </c>
    </row>
    <row r="4425" spans="1:9" x14ac:dyDescent="0.3">
      <c r="A4425" s="19">
        <v>325</v>
      </c>
      <c r="B4425" s="20">
        <v>1575</v>
      </c>
      <c r="C4425" s="21">
        <v>0.32426890999285202</v>
      </c>
      <c r="D4425" s="21">
        <v>0.56111208524063805</v>
      </c>
      <c r="E4425" s="21">
        <v>0.27370918458362298</v>
      </c>
      <c r="F4425" s="21">
        <v>1.6935789251239199</v>
      </c>
      <c r="G4425" s="21">
        <v>2.9025883121310598</v>
      </c>
      <c r="H4425" s="21">
        <v>1.43547764487969</v>
      </c>
      <c r="I4425" s="10" t="str">
        <f>Table[[#This Row],[Solar]]&amp;Table[[#This Row],[Wind]]</f>
        <v>3251575</v>
      </c>
    </row>
    <row r="4426" spans="1:9" x14ac:dyDescent="0.3">
      <c r="A4426" s="19">
        <v>350</v>
      </c>
      <c r="B4426" s="20">
        <v>1575</v>
      </c>
      <c r="C4426" s="21">
        <v>0.32666718867064498</v>
      </c>
      <c r="D4426" s="21">
        <v>0.56282126991024395</v>
      </c>
      <c r="E4426" s="21">
        <v>0.27698463507979598</v>
      </c>
      <c r="F4426" s="21">
        <v>1.7066043691374599</v>
      </c>
      <c r="G4426" s="21">
        <v>2.9117945233618499</v>
      </c>
      <c r="H4426" s="21">
        <v>1.4528845722713899</v>
      </c>
      <c r="I4426" s="10" t="str">
        <f>Table[[#This Row],[Solar]]&amp;Table[[#This Row],[Wind]]</f>
        <v>3501575</v>
      </c>
    </row>
    <row r="4427" spans="1:9" x14ac:dyDescent="0.3">
      <c r="A4427" s="19">
        <v>375</v>
      </c>
      <c r="B4427" s="20">
        <v>1575</v>
      </c>
      <c r="C4427" s="21">
        <v>0.329065467348438</v>
      </c>
      <c r="D4427" s="21">
        <v>0.56453045457984896</v>
      </c>
      <c r="E4427" s="21">
        <v>0.28026008557596899</v>
      </c>
      <c r="F4427" s="21">
        <v>1.7196298131509999</v>
      </c>
      <c r="G4427" s="21">
        <v>2.9210007345926501</v>
      </c>
      <c r="H4427" s="21">
        <v>1.47029149966309</v>
      </c>
      <c r="I4427" s="10" t="str">
        <f>Table[[#This Row],[Solar]]&amp;Table[[#This Row],[Wind]]</f>
        <v>3751575</v>
      </c>
    </row>
    <row r="4428" spans="1:9" x14ac:dyDescent="0.3">
      <c r="A4428" s="19">
        <v>400</v>
      </c>
      <c r="B4428" s="20">
        <v>1575</v>
      </c>
      <c r="C4428" s="21">
        <v>0.33146374602623102</v>
      </c>
      <c r="D4428" s="21">
        <v>0.56623963924945497</v>
      </c>
      <c r="E4428" s="21">
        <v>0.28353553607214299</v>
      </c>
      <c r="F4428" s="21">
        <v>1.7326552571645399</v>
      </c>
      <c r="G4428" s="21">
        <v>2.9302069458234499</v>
      </c>
      <c r="H4428" s="21">
        <v>1.4876984270547899</v>
      </c>
      <c r="I4428" s="10" t="str">
        <f>Table[[#This Row],[Solar]]&amp;Table[[#This Row],[Wind]]</f>
        <v>4001575</v>
      </c>
    </row>
    <row r="4429" spans="1:9" x14ac:dyDescent="0.3">
      <c r="A4429" s="19">
        <v>425</v>
      </c>
      <c r="B4429" s="20">
        <v>1575</v>
      </c>
      <c r="C4429" s="21">
        <v>0.33386202470402498</v>
      </c>
      <c r="D4429" s="21">
        <v>0.56794882391905999</v>
      </c>
      <c r="E4429" s="21">
        <v>0.286810986568316</v>
      </c>
      <c r="F4429" s="21">
        <v>1.7456807011780799</v>
      </c>
      <c r="G4429" s="21">
        <v>2.9394131570542501</v>
      </c>
      <c r="H4429" s="21">
        <v>1.5051053544464901</v>
      </c>
      <c r="I4429" s="10" t="str">
        <f>Table[[#This Row],[Solar]]&amp;Table[[#This Row],[Wind]]</f>
        <v>4251575</v>
      </c>
    </row>
    <row r="4430" spans="1:9" x14ac:dyDescent="0.3">
      <c r="A4430" s="19">
        <v>450</v>
      </c>
      <c r="B4430" s="20">
        <v>1575</v>
      </c>
      <c r="C4430" s="21">
        <v>0.336260303381818</v>
      </c>
      <c r="D4430" s="21">
        <v>0.569658008588666</v>
      </c>
      <c r="E4430" s="21">
        <v>0.290086437064489</v>
      </c>
      <c r="F4430" s="21">
        <v>1.7587061451916199</v>
      </c>
      <c r="G4430" s="21">
        <v>2.9486193682850499</v>
      </c>
      <c r="H4430" s="21">
        <v>1.52251228183819</v>
      </c>
      <c r="I4430" s="10" t="str">
        <f>Table[[#This Row],[Solar]]&amp;Table[[#This Row],[Wind]]</f>
        <v>4501575</v>
      </c>
    </row>
    <row r="4431" spans="1:9" x14ac:dyDescent="0.3">
      <c r="A4431" s="19">
        <v>475</v>
      </c>
      <c r="B4431" s="20">
        <v>1575</v>
      </c>
      <c r="C4431" s="21">
        <v>0.33865858205961102</v>
      </c>
      <c r="D4431" s="21">
        <v>0.57136719325827201</v>
      </c>
      <c r="E4431" s="21">
        <v>0.293361887560662</v>
      </c>
      <c r="F4431" s="21">
        <v>1.7717315892051499</v>
      </c>
      <c r="G4431" s="21">
        <v>2.9578255795158501</v>
      </c>
      <c r="H4431" s="21">
        <v>1.5399192092298799</v>
      </c>
      <c r="I4431" s="10" t="str">
        <f>Table[[#This Row],[Solar]]&amp;Table[[#This Row],[Wind]]</f>
        <v>4751575</v>
      </c>
    </row>
    <row r="4432" spans="1:9" x14ac:dyDescent="0.3">
      <c r="A4432" s="19">
        <v>500</v>
      </c>
      <c r="B4432" s="20">
        <v>1575</v>
      </c>
      <c r="C4432" s="21">
        <v>0.34105686073740399</v>
      </c>
      <c r="D4432" s="21">
        <v>0.57307637792787702</v>
      </c>
      <c r="E4432" s="21">
        <v>0.29663733805683601</v>
      </c>
      <c r="F4432" s="21">
        <v>1.7847570332186899</v>
      </c>
      <c r="G4432" s="21">
        <v>2.9670317907466499</v>
      </c>
      <c r="H4432" s="21">
        <v>1.55732613662158</v>
      </c>
      <c r="I4432" s="10" t="str">
        <f>Table[[#This Row],[Solar]]&amp;Table[[#This Row],[Wind]]</f>
        <v>5001575</v>
      </c>
    </row>
    <row r="4433" spans="1:9" x14ac:dyDescent="0.3">
      <c r="A4433" s="19">
        <v>525</v>
      </c>
      <c r="B4433" s="20">
        <v>1575</v>
      </c>
      <c r="C4433" s="21">
        <v>0.34345513941519701</v>
      </c>
      <c r="D4433" s="21">
        <v>0.57478556259748304</v>
      </c>
      <c r="E4433" s="21">
        <v>0.29991278855300901</v>
      </c>
      <c r="F4433" s="21">
        <v>1.7977824772322299</v>
      </c>
      <c r="G4433" s="21">
        <v>2.9762380019774501</v>
      </c>
      <c r="H4433" s="21">
        <v>1.5747330640132799</v>
      </c>
      <c r="I4433" s="10" t="str">
        <f>Table[[#This Row],[Solar]]&amp;Table[[#This Row],[Wind]]</f>
        <v>5251575</v>
      </c>
    </row>
    <row r="4434" spans="1:9" x14ac:dyDescent="0.3">
      <c r="A4434" s="19">
        <v>550</v>
      </c>
      <c r="B4434" s="20">
        <v>1575</v>
      </c>
      <c r="C4434" s="21">
        <v>0.34585341809298997</v>
      </c>
      <c r="D4434" s="21">
        <v>0.57649474726708805</v>
      </c>
      <c r="E4434" s="21">
        <v>0.30318823904918202</v>
      </c>
      <c r="F4434" s="21">
        <v>1.8108079212457699</v>
      </c>
      <c r="G4434" s="21">
        <v>2.9854442132082499</v>
      </c>
      <c r="H4434" s="21">
        <v>1.5921399914049801</v>
      </c>
      <c r="I4434" s="10" t="str">
        <f>Table[[#This Row],[Solar]]&amp;Table[[#This Row],[Wind]]</f>
        <v>5501575</v>
      </c>
    </row>
    <row r="4435" spans="1:9" x14ac:dyDescent="0.3">
      <c r="A4435" s="19">
        <v>575</v>
      </c>
      <c r="B4435" s="20">
        <v>1575</v>
      </c>
      <c r="C4435" s="21">
        <v>0.34825169677078299</v>
      </c>
      <c r="D4435" s="21">
        <v>0.57820393193669395</v>
      </c>
      <c r="E4435" s="21">
        <v>0.30646368954535602</v>
      </c>
      <c r="F4435" s="21">
        <v>1.8238333652593099</v>
      </c>
      <c r="G4435" s="21">
        <v>2.9946504244390502</v>
      </c>
      <c r="H4435" s="21">
        <v>1.60954691879668</v>
      </c>
      <c r="I4435" s="10" t="str">
        <f>Table[[#This Row],[Solar]]&amp;Table[[#This Row],[Wind]]</f>
        <v>5751575</v>
      </c>
    </row>
    <row r="4436" spans="1:9" x14ac:dyDescent="0.3">
      <c r="A4436" s="19">
        <v>600</v>
      </c>
      <c r="B4436" s="20">
        <v>1575</v>
      </c>
      <c r="C4436" s="21">
        <v>0.35064997544857601</v>
      </c>
      <c r="D4436" s="21">
        <v>0.57991311660629896</v>
      </c>
      <c r="E4436" s="21">
        <v>0.30973914004152903</v>
      </c>
      <c r="F4436" s="21">
        <v>1.8368588092728499</v>
      </c>
      <c r="G4436" s="21">
        <v>3.00385663566985</v>
      </c>
      <c r="H4436" s="21">
        <v>1.6269538461883799</v>
      </c>
      <c r="I4436" s="10" t="str">
        <f>Table[[#This Row],[Solar]]&amp;Table[[#This Row],[Wind]]</f>
        <v>6001575</v>
      </c>
    </row>
    <row r="4437" spans="1:9" x14ac:dyDescent="0.3">
      <c r="A4437" s="19">
        <v>625</v>
      </c>
      <c r="B4437" s="20">
        <v>1575</v>
      </c>
      <c r="C4437" s="21">
        <v>0.35304825412636998</v>
      </c>
      <c r="D4437" s="21">
        <v>0.58162230127590497</v>
      </c>
      <c r="E4437" s="21">
        <v>0.31301459053770198</v>
      </c>
      <c r="F4437" s="21">
        <v>1.8498842532863899</v>
      </c>
      <c r="G4437" s="21">
        <v>3.0130628469006502</v>
      </c>
      <c r="H4437" s="21">
        <v>1.64436077358007</v>
      </c>
      <c r="I4437" s="10" t="str">
        <f>Table[[#This Row],[Solar]]&amp;Table[[#This Row],[Wind]]</f>
        <v>6251575</v>
      </c>
    </row>
    <row r="4438" spans="1:9" x14ac:dyDescent="0.3">
      <c r="A4438" s="19">
        <v>650</v>
      </c>
      <c r="B4438" s="20">
        <v>1575</v>
      </c>
      <c r="C4438" s="21">
        <v>0.355446532804163</v>
      </c>
      <c r="D4438" s="21">
        <v>0.58333148594551099</v>
      </c>
      <c r="E4438" s="21">
        <v>0.31629004103387598</v>
      </c>
      <c r="F4438" s="21">
        <v>1.86290969729992</v>
      </c>
      <c r="G4438" s="21">
        <v>3.02226905813145</v>
      </c>
      <c r="H4438" s="21">
        <v>1.66176770097177</v>
      </c>
      <c r="I4438" s="10" t="str">
        <f>Table[[#This Row],[Solar]]&amp;Table[[#This Row],[Wind]]</f>
        <v>6501575</v>
      </c>
    </row>
    <row r="4439" spans="1:9" x14ac:dyDescent="0.3">
      <c r="A4439" s="19">
        <v>675</v>
      </c>
      <c r="B4439" s="20">
        <v>1575</v>
      </c>
      <c r="C4439" s="21">
        <v>0.35784481148195602</v>
      </c>
      <c r="D4439" s="21">
        <v>0.585040670615116</v>
      </c>
      <c r="E4439" s="21">
        <v>0.31956549153004898</v>
      </c>
      <c r="F4439" s="21">
        <v>1.87593514131346</v>
      </c>
      <c r="G4439" s="21">
        <v>3.03147526936224</v>
      </c>
      <c r="H4439" s="21">
        <v>1.6791746283634701</v>
      </c>
      <c r="I4439" s="10" t="str">
        <f>Table[[#This Row],[Solar]]&amp;Table[[#This Row],[Wind]]</f>
        <v>6751575</v>
      </c>
    </row>
    <row r="4440" spans="1:9" x14ac:dyDescent="0.3">
      <c r="A4440" s="19">
        <v>700</v>
      </c>
      <c r="B4440" s="20">
        <v>1575</v>
      </c>
      <c r="C4440" s="21">
        <v>0.36024309015974898</v>
      </c>
      <c r="D4440" s="21">
        <v>0.58674985528472201</v>
      </c>
      <c r="E4440" s="21">
        <v>0.32284094202622199</v>
      </c>
      <c r="F4440" s="21">
        <v>1.888960585327</v>
      </c>
      <c r="G4440" s="21">
        <v>3.0406814805930402</v>
      </c>
      <c r="H4440" s="21">
        <v>1.69658155575517</v>
      </c>
      <c r="I4440" s="10" t="str">
        <f>Table[[#This Row],[Solar]]&amp;Table[[#This Row],[Wind]]</f>
        <v>7001575</v>
      </c>
    </row>
    <row r="4441" spans="1:9" x14ac:dyDescent="0.3">
      <c r="A4441" s="19">
        <v>725</v>
      </c>
      <c r="B4441" s="20">
        <v>1575</v>
      </c>
      <c r="C4441" s="21">
        <v>0.362641368837542</v>
      </c>
      <c r="D4441" s="21">
        <v>0.58845903995432702</v>
      </c>
      <c r="E4441" s="21">
        <v>0.32611639252239599</v>
      </c>
      <c r="F4441" s="21">
        <v>1.90198602934054</v>
      </c>
      <c r="G4441" s="21">
        <v>3.04988769182384</v>
      </c>
      <c r="H4441" s="21">
        <v>1.7139884831468699</v>
      </c>
      <c r="I4441" s="10" t="str">
        <f>Table[[#This Row],[Solar]]&amp;Table[[#This Row],[Wind]]</f>
        <v>7251575</v>
      </c>
    </row>
    <row r="4442" spans="1:9" x14ac:dyDescent="0.3">
      <c r="A4442" s="19">
        <v>750</v>
      </c>
      <c r="B4442" s="20">
        <v>1575</v>
      </c>
      <c r="C4442" s="21">
        <v>0.36503964751533502</v>
      </c>
      <c r="D4442" s="21">
        <v>0.59016822462393304</v>
      </c>
      <c r="E4442" s="21">
        <v>0.329391843018569</v>
      </c>
      <c r="F4442" s="21">
        <v>1.91501147335408</v>
      </c>
      <c r="G4442" s="21">
        <v>3.0590939030546398</v>
      </c>
      <c r="H4442" s="21">
        <v>1.73139541053857</v>
      </c>
      <c r="I4442" s="10" t="str">
        <f>Table[[#This Row],[Solar]]&amp;Table[[#This Row],[Wind]]</f>
        <v>7501575</v>
      </c>
    </row>
    <row r="4443" spans="1:9" x14ac:dyDescent="0.3">
      <c r="A4443" s="19">
        <v>775</v>
      </c>
      <c r="B4443" s="20">
        <v>1575</v>
      </c>
      <c r="C4443" s="21">
        <v>0.36743792619312798</v>
      </c>
      <c r="D4443" s="21">
        <v>0.59187740929353905</v>
      </c>
      <c r="E4443" s="21">
        <v>0.332667293514742</v>
      </c>
      <c r="F4443" s="21">
        <v>1.92803691736762</v>
      </c>
      <c r="G4443" s="21">
        <v>3.06830011428544</v>
      </c>
      <c r="H4443" s="21">
        <v>1.74880233793026</v>
      </c>
      <c r="I4443" s="10" t="str">
        <f>Table[[#This Row],[Solar]]&amp;Table[[#This Row],[Wind]]</f>
        <v>7751575</v>
      </c>
    </row>
    <row r="4444" spans="1:9" x14ac:dyDescent="0.3">
      <c r="A4444" s="19">
        <v>800</v>
      </c>
      <c r="B4444" s="20">
        <v>1575</v>
      </c>
      <c r="C4444" s="21">
        <v>0.369836204870921</v>
      </c>
      <c r="D4444" s="21">
        <v>0.59358659396314395</v>
      </c>
      <c r="E4444" s="21">
        <v>0.33594274401091501</v>
      </c>
      <c r="F4444" s="21">
        <v>1.94106236138116</v>
      </c>
      <c r="G4444" s="21">
        <v>3.0775063255162398</v>
      </c>
      <c r="H4444" s="21">
        <v>1.7662092653219601</v>
      </c>
      <c r="I4444" s="10" t="str">
        <f>Table[[#This Row],[Solar]]&amp;Table[[#This Row],[Wind]]</f>
        <v>8001575</v>
      </c>
    </row>
    <row r="4445" spans="1:9" x14ac:dyDescent="0.3">
      <c r="A4445" s="19">
        <v>825</v>
      </c>
      <c r="B4445" s="20">
        <v>1575</v>
      </c>
      <c r="C4445" s="21">
        <v>0.37223448354871502</v>
      </c>
      <c r="D4445" s="21">
        <v>0.59529577863274996</v>
      </c>
      <c r="E4445" s="21">
        <v>0.33921819450708901</v>
      </c>
      <c r="F4445" s="21">
        <v>1.9540878053947</v>
      </c>
      <c r="G4445" s="21">
        <v>3.08671253674704</v>
      </c>
      <c r="H4445" s="21">
        <v>1.78361619271366</v>
      </c>
      <c r="I4445" s="10" t="str">
        <f>Table[[#This Row],[Solar]]&amp;Table[[#This Row],[Wind]]</f>
        <v>8251575</v>
      </c>
    </row>
    <row r="4446" spans="1:9" x14ac:dyDescent="0.3">
      <c r="A4446" s="19">
        <v>850</v>
      </c>
      <c r="B4446" s="20">
        <v>1575</v>
      </c>
      <c r="C4446" s="21">
        <v>0.37463276222650799</v>
      </c>
      <c r="D4446" s="21">
        <v>0.59700496330235497</v>
      </c>
      <c r="E4446" s="21">
        <v>0.34249364500326201</v>
      </c>
      <c r="F4446" s="21">
        <v>1.96711324940823</v>
      </c>
      <c r="G4446" s="21">
        <v>3.0959187479778398</v>
      </c>
      <c r="H4446" s="21">
        <v>1.8010231201053599</v>
      </c>
      <c r="I4446" s="10" t="str">
        <f>Table[[#This Row],[Solar]]&amp;Table[[#This Row],[Wind]]</f>
        <v>8501575</v>
      </c>
    </row>
    <row r="4447" spans="1:9" x14ac:dyDescent="0.3">
      <c r="A4447" s="19">
        <v>875</v>
      </c>
      <c r="B4447" s="20">
        <v>1575</v>
      </c>
      <c r="C4447" s="21">
        <v>0.37703104090430101</v>
      </c>
      <c r="D4447" s="21">
        <v>0.59871414797196099</v>
      </c>
      <c r="E4447" s="21">
        <v>0.34576909549943502</v>
      </c>
      <c r="F4447" s="21">
        <v>1.98013869342177</v>
      </c>
      <c r="G4447" s="21">
        <v>3.1051249592086401</v>
      </c>
      <c r="H4447" s="21">
        <v>1.8184300474970601</v>
      </c>
      <c r="I4447" s="10" t="str">
        <f>Table[[#This Row],[Solar]]&amp;Table[[#This Row],[Wind]]</f>
        <v>8751575</v>
      </c>
    </row>
    <row r="4448" spans="1:9" x14ac:dyDescent="0.3">
      <c r="A4448" s="19">
        <v>900</v>
      </c>
      <c r="B4448" s="20">
        <v>1575</v>
      </c>
      <c r="C4448" s="21">
        <v>0.37942931958209403</v>
      </c>
      <c r="D4448" s="21">
        <v>0.600423332641567</v>
      </c>
      <c r="E4448" s="21">
        <v>0.34904454599560902</v>
      </c>
      <c r="F4448" s="21">
        <v>1.99316413743531</v>
      </c>
      <c r="G4448" s="21">
        <v>3.1143311704394399</v>
      </c>
      <c r="H4448" s="21">
        <v>1.83583697488876</v>
      </c>
      <c r="I4448" s="10" t="str">
        <f>Table[[#This Row],[Solar]]&amp;Table[[#This Row],[Wind]]</f>
        <v>9001575</v>
      </c>
    </row>
    <row r="4449" spans="1:9" x14ac:dyDescent="0.3">
      <c r="A4449" s="19">
        <v>925</v>
      </c>
      <c r="B4449" s="20">
        <v>1575</v>
      </c>
      <c r="C4449" s="21">
        <v>0.38182759825988699</v>
      </c>
      <c r="D4449" s="21">
        <v>0.60213251731117201</v>
      </c>
      <c r="E4449" s="21">
        <v>0.35231999649178197</v>
      </c>
      <c r="F4449" s="21">
        <v>2.00618958144885</v>
      </c>
      <c r="G4449" s="21">
        <v>3.1235373816702401</v>
      </c>
      <c r="H4449" s="21">
        <v>1.8532439022804601</v>
      </c>
      <c r="I4449" s="10" t="str">
        <f>Table[[#This Row],[Solar]]&amp;Table[[#This Row],[Wind]]</f>
        <v>9251575</v>
      </c>
    </row>
    <row r="4450" spans="1:9" x14ac:dyDescent="0.3">
      <c r="A4450" s="19">
        <v>0</v>
      </c>
      <c r="B4450" s="20">
        <v>1600</v>
      </c>
      <c r="C4450" s="21">
        <v>0.30806050946472502</v>
      </c>
      <c r="D4450" s="21">
        <v>0.55715020205735999</v>
      </c>
      <c r="E4450" s="21">
        <v>0.246121318132274</v>
      </c>
      <c r="F4450" s="21">
        <v>1.6159214767085199</v>
      </c>
      <c r="G4450" s="21">
        <v>2.8982973435035402</v>
      </c>
      <c r="H4450" s="21">
        <v>1.2998227041079</v>
      </c>
      <c r="I4450" s="10" t="str">
        <f>Table[[#This Row],[Solar]]&amp;Table[[#This Row],[Wind]]</f>
        <v>01600</v>
      </c>
    </row>
    <row r="4451" spans="1:9" x14ac:dyDescent="0.3">
      <c r="A4451" s="19">
        <v>25</v>
      </c>
      <c r="B4451" s="20">
        <v>1600</v>
      </c>
      <c r="C4451" s="21">
        <v>0.31045878814251798</v>
      </c>
      <c r="D4451" s="21">
        <v>0.558859386726966</v>
      </c>
      <c r="E4451" s="21">
        <v>0.24939676862844701</v>
      </c>
      <c r="F4451" s="21">
        <v>1.6289469207220599</v>
      </c>
      <c r="G4451" s="21">
        <v>2.90750355473434</v>
      </c>
      <c r="H4451" s="21">
        <v>1.3172296314995999</v>
      </c>
      <c r="I4451" s="10" t="str">
        <f>Table[[#This Row],[Solar]]&amp;Table[[#This Row],[Wind]]</f>
        <v>251600</v>
      </c>
    </row>
    <row r="4452" spans="1:9" x14ac:dyDescent="0.3">
      <c r="A4452" s="19">
        <v>50</v>
      </c>
      <c r="B4452" s="20">
        <v>1600</v>
      </c>
      <c r="C4452" s="21">
        <v>0.312857066820312</v>
      </c>
      <c r="D4452" s="21">
        <v>0.56056857139657201</v>
      </c>
      <c r="E4452" s="21">
        <v>0.25267221912462001</v>
      </c>
      <c r="F4452" s="21">
        <v>1.6419723647355899</v>
      </c>
      <c r="G4452" s="21">
        <v>2.9167097659651402</v>
      </c>
      <c r="H4452" s="21">
        <v>1.3346365588913001</v>
      </c>
      <c r="I4452" s="10" t="str">
        <f>Table[[#This Row],[Solar]]&amp;Table[[#This Row],[Wind]]</f>
        <v>501600</v>
      </c>
    </row>
    <row r="4453" spans="1:9" x14ac:dyDescent="0.3">
      <c r="A4453" s="19">
        <v>75</v>
      </c>
      <c r="B4453" s="20">
        <v>1600</v>
      </c>
      <c r="C4453" s="21">
        <v>0.31525534549810502</v>
      </c>
      <c r="D4453" s="21">
        <v>0.56227775606617703</v>
      </c>
      <c r="E4453" s="21">
        <v>0.25594766962079302</v>
      </c>
      <c r="F4453" s="21">
        <v>1.6549978087491299</v>
      </c>
      <c r="G4453" s="21">
        <v>2.92591597719594</v>
      </c>
      <c r="H4453" s="21">
        <v>1.352043486283</v>
      </c>
      <c r="I4453" s="10" t="str">
        <f>Table[[#This Row],[Solar]]&amp;Table[[#This Row],[Wind]]</f>
        <v>751600</v>
      </c>
    </row>
    <row r="4454" spans="1:9" x14ac:dyDescent="0.3">
      <c r="A4454" s="19">
        <v>100</v>
      </c>
      <c r="B4454" s="20">
        <v>1600</v>
      </c>
      <c r="C4454" s="21">
        <v>0.31765362417589799</v>
      </c>
      <c r="D4454" s="21">
        <v>0.56398694073578304</v>
      </c>
      <c r="E4454" s="21">
        <v>0.25922312011696702</v>
      </c>
      <c r="F4454" s="21">
        <v>1.6680232527626699</v>
      </c>
      <c r="G4454" s="21">
        <v>2.9351221884267402</v>
      </c>
      <c r="H4454" s="21">
        <v>1.3694504136747001</v>
      </c>
      <c r="I4454" s="10" t="str">
        <f>Table[[#This Row],[Solar]]&amp;Table[[#This Row],[Wind]]</f>
        <v>1001600</v>
      </c>
    </row>
    <row r="4455" spans="1:9" x14ac:dyDescent="0.3">
      <c r="A4455" s="19">
        <v>125</v>
      </c>
      <c r="B4455" s="20">
        <v>1600</v>
      </c>
      <c r="C4455" s="21">
        <v>0.32005190285369101</v>
      </c>
      <c r="D4455" s="21">
        <v>0.56569612540538805</v>
      </c>
      <c r="E4455" s="21">
        <v>0.26249857061314003</v>
      </c>
      <c r="F4455" s="21">
        <v>1.6810486967762099</v>
      </c>
      <c r="G4455" s="21">
        <v>2.94432839965754</v>
      </c>
      <c r="H4455" s="21">
        <v>1.38685734106639</v>
      </c>
      <c r="I4455" s="10" t="str">
        <f>Table[[#This Row],[Solar]]&amp;Table[[#This Row],[Wind]]</f>
        <v>1251600</v>
      </c>
    </row>
    <row r="4456" spans="1:9" x14ac:dyDescent="0.3">
      <c r="A4456" s="19">
        <v>150</v>
      </c>
      <c r="B4456" s="20">
        <v>1600</v>
      </c>
      <c r="C4456" s="21">
        <v>0.32245018153148403</v>
      </c>
      <c r="D4456" s="21">
        <v>0.56740531007499395</v>
      </c>
      <c r="E4456" s="21">
        <v>0.26577402110931297</v>
      </c>
      <c r="F4456" s="21">
        <v>1.6940741407897499</v>
      </c>
      <c r="G4456" s="21">
        <v>2.9535346108883398</v>
      </c>
      <c r="H4456" s="21">
        <v>1.4042642684580899</v>
      </c>
      <c r="I4456" s="10" t="str">
        <f>Table[[#This Row],[Solar]]&amp;Table[[#This Row],[Wind]]</f>
        <v>1501600</v>
      </c>
    </row>
    <row r="4457" spans="1:9" x14ac:dyDescent="0.3">
      <c r="A4457" s="19">
        <v>175</v>
      </c>
      <c r="B4457" s="20">
        <v>1600</v>
      </c>
      <c r="C4457" s="21">
        <v>0.32484846020927699</v>
      </c>
      <c r="D4457" s="21">
        <v>0.56911449474459996</v>
      </c>
      <c r="E4457" s="21">
        <v>0.26904947160548698</v>
      </c>
      <c r="F4457" s="21">
        <v>1.7070995848032899</v>
      </c>
      <c r="G4457" s="21">
        <v>2.96274082211914</v>
      </c>
      <c r="H4457" s="21">
        <v>1.4216711958497901</v>
      </c>
      <c r="I4457" s="10" t="str">
        <f>Table[[#This Row],[Solar]]&amp;Table[[#This Row],[Wind]]</f>
        <v>1751600</v>
      </c>
    </row>
    <row r="4458" spans="1:9" x14ac:dyDescent="0.3">
      <c r="A4458" s="19">
        <v>200</v>
      </c>
      <c r="B4458" s="20">
        <v>1600</v>
      </c>
      <c r="C4458" s="21">
        <v>0.32724673888707001</v>
      </c>
      <c r="D4458" s="21">
        <v>0.57082367941420498</v>
      </c>
      <c r="E4458" s="21">
        <v>0.27232492210165998</v>
      </c>
      <c r="F4458" s="21">
        <v>1.7201250288168299</v>
      </c>
      <c r="G4458" s="21">
        <v>2.9719470333499398</v>
      </c>
      <c r="H4458" s="21">
        <v>1.43907812324149</v>
      </c>
      <c r="I4458" s="10" t="str">
        <f>Table[[#This Row],[Solar]]&amp;Table[[#This Row],[Wind]]</f>
        <v>2001600</v>
      </c>
    </row>
    <row r="4459" spans="1:9" x14ac:dyDescent="0.3">
      <c r="A4459" s="19">
        <v>225</v>
      </c>
      <c r="B4459" s="20">
        <v>1600</v>
      </c>
      <c r="C4459" s="21">
        <v>0.32964501756486297</v>
      </c>
      <c r="D4459" s="21">
        <v>0.57253286408381099</v>
      </c>
      <c r="E4459" s="21">
        <v>0.27560037259783299</v>
      </c>
      <c r="F4459" s="21">
        <v>1.7331504728303599</v>
      </c>
      <c r="G4459" s="21">
        <v>2.9811532445807298</v>
      </c>
      <c r="H4459" s="21">
        <v>1.4564850506331899</v>
      </c>
      <c r="I4459" s="10" t="str">
        <f>Table[[#This Row],[Solar]]&amp;Table[[#This Row],[Wind]]</f>
        <v>2251600</v>
      </c>
    </row>
    <row r="4460" spans="1:9" x14ac:dyDescent="0.3">
      <c r="A4460" s="19">
        <v>250</v>
      </c>
      <c r="B4460" s="20">
        <v>1600</v>
      </c>
      <c r="C4460" s="21">
        <v>0.33204329624265699</v>
      </c>
      <c r="D4460" s="21">
        <v>0.574242048753416</v>
      </c>
      <c r="E4460" s="21">
        <v>0.27887582309400699</v>
      </c>
      <c r="F4460" s="21">
        <v>1.7461759168438999</v>
      </c>
      <c r="G4460" s="21">
        <v>2.9903594558115301</v>
      </c>
      <c r="H4460" s="21">
        <v>1.47389197802489</v>
      </c>
      <c r="I4460" s="10" t="str">
        <f>Table[[#This Row],[Solar]]&amp;Table[[#This Row],[Wind]]</f>
        <v>2501600</v>
      </c>
    </row>
    <row r="4461" spans="1:9" x14ac:dyDescent="0.3">
      <c r="A4461" s="19">
        <v>275</v>
      </c>
      <c r="B4461" s="20">
        <v>1600</v>
      </c>
      <c r="C4461" s="21">
        <v>0.33444157492045001</v>
      </c>
      <c r="D4461" s="21">
        <v>0.57595123342302201</v>
      </c>
      <c r="E4461" s="21">
        <v>0.28215127359018</v>
      </c>
      <c r="F4461" s="21">
        <v>1.7592013608574399</v>
      </c>
      <c r="G4461" s="21">
        <v>2.9995656670423299</v>
      </c>
      <c r="H4461" s="21">
        <v>1.4912989054165899</v>
      </c>
      <c r="I4461" s="10" t="str">
        <f>Table[[#This Row],[Solar]]&amp;Table[[#This Row],[Wind]]</f>
        <v>2751600</v>
      </c>
    </row>
    <row r="4462" spans="1:9" x14ac:dyDescent="0.3">
      <c r="A4462" s="19">
        <v>300</v>
      </c>
      <c r="B4462" s="20">
        <v>1600</v>
      </c>
      <c r="C4462" s="21">
        <v>0.33683985359824298</v>
      </c>
      <c r="D4462" s="21">
        <v>0.57766041809262803</v>
      </c>
      <c r="E4462" s="21">
        <v>0.285426724086353</v>
      </c>
      <c r="F4462" s="21">
        <v>1.7722268048709799</v>
      </c>
      <c r="G4462" s="21">
        <v>3.0087718782731301</v>
      </c>
      <c r="H4462" s="21">
        <v>1.5087058328082801</v>
      </c>
      <c r="I4462" s="10" t="str">
        <f>Table[[#This Row],[Solar]]&amp;Table[[#This Row],[Wind]]</f>
        <v>3001600</v>
      </c>
    </row>
    <row r="4463" spans="1:9" x14ac:dyDescent="0.3">
      <c r="A4463" s="19">
        <v>325</v>
      </c>
      <c r="B4463" s="20">
        <v>1600</v>
      </c>
      <c r="C4463" s="21">
        <v>0.339238132276036</v>
      </c>
      <c r="D4463" s="21">
        <v>0.57936960276223304</v>
      </c>
      <c r="E4463" s="21">
        <v>0.288702174582527</v>
      </c>
      <c r="F4463" s="21">
        <v>1.7852522488845199</v>
      </c>
      <c r="G4463" s="21">
        <v>3.0179780895039299</v>
      </c>
      <c r="H4463" s="21">
        <v>1.52611276019998</v>
      </c>
      <c r="I4463" s="10" t="str">
        <f>Table[[#This Row],[Solar]]&amp;Table[[#This Row],[Wind]]</f>
        <v>3251600</v>
      </c>
    </row>
    <row r="4464" spans="1:9" x14ac:dyDescent="0.3">
      <c r="A4464" s="19">
        <v>350</v>
      </c>
      <c r="B4464" s="20">
        <v>1600</v>
      </c>
      <c r="C4464" s="21">
        <v>0.34163641095382902</v>
      </c>
      <c r="D4464" s="21">
        <v>0.58107878743183905</v>
      </c>
      <c r="E4464" s="21">
        <v>0.29197762507870001</v>
      </c>
      <c r="F4464" s="21">
        <v>1.7982776928980599</v>
      </c>
      <c r="G4464" s="21">
        <v>3.0271843007347301</v>
      </c>
      <c r="H4464" s="21">
        <v>1.5435196875916799</v>
      </c>
      <c r="I4464" s="10" t="str">
        <f>Table[[#This Row],[Solar]]&amp;Table[[#This Row],[Wind]]</f>
        <v>3501600</v>
      </c>
    </row>
    <row r="4465" spans="1:9" x14ac:dyDescent="0.3">
      <c r="A4465" s="19">
        <v>375</v>
      </c>
      <c r="B4465" s="20">
        <v>1600</v>
      </c>
      <c r="C4465" s="21">
        <v>0.34403468963162198</v>
      </c>
      <c r="D4465" s="21">
        <v>0.58278797210144495</v>
      </c>
      <c r="E4465" s="21">
        <v>0.29525307557487301</v>
      </c>
      <c r="F4465" s="21">
        <v>1.8113031369115999</v>
      </c>
      <c r="G4465" s="21">
        <v>3.0363905119655299</v>
      </c>
      <c r="H4465" s="21">
        <v>1.56092661498338</v>
      </c>
      <c r="I4465" s="10" t="str">
        <f>Table[[#This Row],[Solar]]&amp;Table[[#This Row],[Wind]]</f>
        <v>3751600</v>
      </c>
    </row>
    <row r="4466" spans="1:9" x14ac:dyDescent="0.3">
      <c r="A4466" s="19">
        <v>400</v>
      </c>
      <c r="B4466" s="20">
        <v>1600</v>
      </c>
      <c r="C4466" s="21">
        <v>0.346432968309415</v>
      </c>
      <c r="D4466" s="21">
        <v>0.58449715677104996</v>
      </c>
      <c r="E4466" s="21">
        <v>0.29852852607104602</v>
      </c>
      <c r="F4466" s="21">
        <v>1.8243285809251399</v>
      </c>
      <c r="G4466" s="21">
        <v>3.0455967231963301</v>
      </c>
      <c r="H4466" s="21">
        <v>1.5783335423750799</v>
      </c>
      <c r="I4466" s="10" t="str">
        <f>Table[[#This Row],[Solar]]&amp;Table[[#This Row],[Wind]]</f>
        <v>4001600</v>
      </c>
    </row>
    <row r="4467" spans="1:9" x14ac:dyDescent="0.3">
      <c r="A4467" s="19">
        <v>425</v>
      </c>
      <c r="B4467" s="20">
        <v>1600</v>
      </c>
      <c r="C4467" s="21">
        <v>0.34883124698720802</v>
      </c>
      <c r="D4467" s="21">
        <v>0.58620634144065598</v>
      </c>
      <c r="E4467" s="21">
        <v>0.30180397656722002</v>
      </c>
      <c r="F4467" s="21">
        <v>1.8373540249386699</v>
      </c>
      <c r="G4467" s="21">
        <v>3.0548029344271299</v>
      </c>
      <c r="H4467" s="21">
        <v>1.5957404697667701</v>
      </c>
      <c r="I4467" s="10" t="str">
        <f>Table[[#This Row],[Solar]]&amp;Table[[#This Row],[Wind]]</f>
        <v>4251600</v>
      </c>
    </row>
    <row r="4468" spans="1:9" x14ac:dyDescent="0.3">
      <c r="A4468" s="19">
        <v>450</v>
      </c>
      <c r="B4468" s="20">
        <v>1600</v>
      </c>
      <c r="C4468" s="21">
        <v>0.35122952566500198</v>
      </c>
      <c r="D4468" s="21">
        <v>0.58791552611026099</v>
      </c>
      <c r="E4468" s="21">
        <v>0.30507942706339303</v>
      </c>
      <c r="F4468" s="21">
        <v>1.8503794689522099</v>
      </c>
      <c r="G4468" s="21">
        <v>3.0640091456579301</v>
      </c>
      <c r="H4468" s="21">
        <v>1.61314739715847</v>
      </c>
      <c r="I4468" s="10" t="str">
        <f>Table[[#This Row],[Solar]]&amp;Table[[#This Row],[Wind]]</f>
        <v>4501600</v>
      </c>
    </row>
    <row r="4469" spans="1:9" x14ac:dyDescent="0.3">
      <c r="A4469" s="19">
        <v>475</v>
      </c>
      <c r="B4469" s="20">
        <v>1600</v>
      </c>
      <c r="C4469" s="21">
        <v>0.353627804342795</v>
      </c>
      <c r="D4469" s="21">
        <v>0.589624710779867</v>
      </c>
      <c r="E4469" s="21">
        <v>0.30835487755956598</v>
      </c>
      <c r="F4469" s="21">
        <v>1.8634049129657499</v>
      </c>
      <c r="G4469" s="21">
        <v>3.0732153568887299</v>
      </c>
      <c r="H4469" s="21">
        <v>1.6305543245501699</v>
      </c>
      <c r="I4469" s="10" t="str">
        <f>Table[[#This Row],[Solar]]&amp;Table[[#This Row],[Wind]]</f>
        <v>4751600</v>
      </c>
    </row>
    <row r="4470" spans="1:9" x14ac:dyDescent="0.3">
      <c r="A4470" s="19">
        <v>500</v>
      </c>
      <c r="B4470" s="20">
        <v>1600</v>
      </c>
      <c r="C4470" s="21">
        <v>0.35602608302058802</v>
      </c>
      <c r="D4470" s="21">
        <v>0.59133389544947201</v>
      </c>
      <c r="E4470" s="21">
        <v>0.31163032805573998</v>
      </c>
      <c r="F4470" s="21">
        <v>1.8764303569792899</v>
      </c>
      <c r="G4470" s="21">
        <v>3.0824215681195302</v>
      </c>
      <c r="H4470" s="21">
        <v>1.64796125194187</v>
      </c>
      <c r="I4470" s="10" t="str">
        <f>Table[[#This Row],[Solar]]&amp;Table[[#This Row],[Wind]]</f>
        <v>5001600</v>
      </c>
    </row>
    <row r="4471" spans="1:9" x14ac:dyDescent="0.3">
      <c r="A4471" s="19">
        <v>525</v>
      </c>
      <c r="B4471" s="20">
        <v>1600</v>
      </c>
      <c r="C4471" s="21">
        <v>0.35842436169838099</v>
      </c>
      <c r="D4471" s="21">
        <v>0.59304308011907803</v>
      </c>
      <c r="E4471" s="21">
        <v>0.31490577855191298</v>
      </c>
      <c r="F4471" s="21">
        <v>1.8894558009928299</v>
      </c>
      <c r="G4471" s="21">
        <v>3.09162777935033</v>
      </c>
      <c r="H4471" s="21">
        <v>1.66536817933357</v>
      </c>
      <c r="I4471" s="10" t="str">
        <f>Table[[#This Row],[Solar]]&amp;Table[[#This Row],[Wind]]</f>
        <v>5251600</v>
      </c>
    </row>
    <row r="4472" spans="1:9" x14ac:dyDescent="0.3">
      <c r="A4472" s="19">
        <v>550</v>
      </c>
      <c r="B4472" s="20">
        <v>1600</v>
      </c>
      <c r="C4472" s="21">
        <v>0.36082264037617401</v>
      </c>
      <c r="D4472" s="21">
        <v>0.59475226478868404</v>
      </c>
      <c r="E4472" s="21">
        <v>0.31818122904808599</v>
      </c>
      <c r="F4472" s="21">
        <v>1.9024812450063699</v>
      </c>
      <c r="G4472" s="21">
        <v>3.10083399058112</v>
      </c>
      <c r="H4472" s="21">
        <v>1.6827751067252701</v>
      </c>
      <c r="I4472" s="10" t="str">
        <f>Table[[#This Row],[Solar]]&amp;Table[[#This Row],[Wind]]</f>
        <v>5501600</v>
      </c>
    </row>
    <row r="4473" spans="1:9" x14ac:dyDescent="0.3">
      <c r="A4473" s="19">
        <v>575</v>
      </c>
      <c r="B4473" s="20">
        <v>1600</v>
      </c>
      <c r="C4473" s="21">
        <v>0.36322091905396697</v>
      </c>
      <c r="D4473" s="21">
        <v>0.59646144945828905</v>
      </c>
      <c r="E4473" s="21">
        <v>0.32145667954425999</v>
      </c>
      <c r="F4473" s="21">
        <v>1.9155066890199099</v>
      </c>
      <c r="G4473" s="21">
        <v>3.1100402018119202</v>
      </c>
      <c r="H4473" s="21">
        <v>1.70018203411697</v>
      </c>
      <c r="I4473" s="10" t="str">
        <f>Table[[#This Row],[Solar]]&amp;Table[[#This Row],[Wind]]</f>
        <v>5751600</v>
      </c>
    </row>
    <row r="4474" spans="1:9" x14ac:dyDescent="0.3">
      <c r="A4474" s="19">
        <v>600</v>
      </c>
      <c r="B4474" s="20">
        <v>1600</v>
      </c>
      <c r="C4474" s="21">
        <v>0.36561919773175999</v>
      </c>
      <c r="D4474" s="21">
        <v>0.59817063412789495</v>
      </c>
      <c r="E4474" s="21">
        <v>0.324732130040433</v>
      </c>
      <c r="F4474" s="21">
        <v>1.92853213303344</v>
      </c>
      <c r="G4474" s="21">
        <v>3.11924641304272</v>
      </c>
      <c r="H4474" s="21">
        <v>1.7175889615086599</v>
      </c>
      <c r="I4474" s="10" t="str">
        <f>Table[[#This Row],[Solar]]&amp;Table[[#This Row],[Wind]]</f>
        <v>6001600</v>
      </c>
    </row>
    <row r="4475" spans="1:9" x14ac:dyDescent="0.3">
      <c r="A4475" s="19">
        <v>625</v>
      </c>
      <c r="B4475" s="20">
        <v>1600</v>
      </c>
      <c r="C4475" s="21">
        <v>0.36801747640955301</v>
      </c>
      <c r="D4475" s="21">
        <v>0.59987981879749996</v>
      </c>
      <c r="E4475" s="21">
        <v>0.328007580536606</v>
      </c>
      <c r="F4475" s="21">
        <v>1.94155757704698</v>
      </c>
      <c r="G4475" s="21">
        <v>3.1284526242735202</v>
      </c>
      <c r="H4475" s="21">
        <v>1.7349958889003601</v>
      </c>
      <c r="I4475" s="10" t="str">
        <f>Table[[#This Row],[Solar]]&amp;Table[[#This Row],[Wind]]</f>
        <v>6251600</v>
      </c>
    </row>
    <row r="4476" spans="1:9" x14ac:dyDescent="0.3">
      <c r="A4476" s="19">
        <v>650</v>
      </c>
      <c r="B4476" s="20">
        <v>1600</v>
      </c>
      <c r="C4476" s="21">
        <v>0.37041575508734698</v>
      </c>
      <c r="D4476" s="21">
        <v>0.60158900346710598</v>
      </c>
      <c r="E4476" s="21">
        <v>0.33128303103278001</v>
      </c>
      <c r="F4476" s="21">
        <v>1.95458302106052</v>
      </c>
      <c r="G4476" s="21">
        <v>3.13765883550432</v>
      </c>
      <c r="H4476" s="21">
        <v>1.75240281629206</v>
      </c>
      <c r="I4476" s="10" t="str">
        <f>Table[[#This Row],[Solar]]&amp;Table[[#This Row],[Wind]]</f>
        <v>6501600</v>
      </c>
    </row>
    <row r="4477" spans="1:9" x14ac:dyDescent="0.3">
      <c r="A4477" s="19">
        <v>675</v>
      </c>
      <c r="B4477" s="20">
        <v>1600</v>
      </c>
      <c r="C4477" s="21">
        <v>0.37281403376514</v>
      </c>
      <c r="D4477" s="21">
        <v>0.60329818813671199</v>
      </c>
      <c r="E4477" s="21">
        <v>0.33455848152895301</v>
      </c>
      <c r="F4477" s="21">
        <v>1.96760846507406</v>
      </c>
      <c r="G4477" s="21">
        <v>3.1468650467351198</v>
      </c>
      <c r="H4477" s="21">
        <v>1.7698097436837601</v>
      </c>
      <c r="I4477" s="10" t="str">
        <f>Table[[#This Row],[Solar]]&amp;Table[[#This Row],[Wind]]</f>
        <v>6751600</v>
      </c>
    </row>
    <row r="4478" spans="1:9" x14ac:dyDescent="0.3">
      <c r="A4478" s="19">
        <v>700</v>
      </c>
      <c r="B4478" s="20">
        <v>1600</v>
      </c>
      <c r="C4478" s="21">
        <v>0.37521231244293302</v>
      </c>
      <c r="D4478" s="21">
        <v>0.605007372806317</v>
      </c>
      <c r="E4478" s="21">
        <v>0.33783393202512602</v>
      </c>
      <c r="F4478" s="21">
        <v>1.9806339090876</v>
      </c>
      <c r="G4478" s="21">
        <v>3.15607125796592</v>
      </c>
      <c r="H4478" s="21">
        <v>1.78721667107546</v>
      </c>
      <c r="I4478" s="10" t="str">
        <f>Table[[#This Row],[Solar]]&amp;Table[[#This Row],[Wind]]</f>
        <v>7001600</v>
      </c>
    </row>
    <row r="4479" spans="1:9" x14ac:dyDescent="0.3">
      <c r="A4479" s="19">
        <v>725</v>
      </c>
      <c r="B4479" s="20">
        <v>1600</v>
      </c>
      <c r="C4479" s="21">
        <v>0.37761059112072598</v>
      </c>
      <c r="D4479" s="21">
        <v>0.60671655747592301</v>
      </c>
      <c r="E4479" s="21">
        <v>0.34110938252129902</v>
      </c>
      <c r="F4479" s="21">
        <v>1.99365935310114</v>
      </c>
      <c r="G4479" s="21">
        <v>3.1652774691967198</v>
      </c>
      <c r="H4479" s="21">
        <v>1.8046235984671599</v>
      </c>
      <c r="I4479" s="10" t="str">
        <f>Table[[#This Row],[Solar]]&amp;Table[[#This Row],[Wind]]</f>
        <v>7251600</v>
      </c>
    </row>
    <row r="4480" spans="1:9" x14ac:dyDescent="0.3">
      <c r="A4480" s="19">
        <v>750</v>
      </c>
      <c r="B4480" s="20">
        <v>1600</v>
      </c>
      <c r="C4480" s="21">
        <v>0.380008869798519</v>
      </c>
      <c r="D4480" s="21">
        <v>0.60842574214552803</v>
      </c>
      <c r="E4480" s="21">
        <v>0.34438483301747302</v>
      </c>
      <c r="F4480" s="21">
        <v>2.00668479711468</v>
      </c>
      <c r="G4480" s="21">
        <v>3.17448368042752</v>
      </c>
      <c r="H4480" s="21">
        <v>1.8220305258588501</v>
      </c>
      <c r="I4480" s="10" t="str">
        <f>Table[[#This Row],[Solar]]&amp;Table[[#This Row],[Wind]]</f>
        <v>7501600</v>
      </c>
    </row>
    <row r="4481" spans="1:9" x14ac:dyDescent="0.3">
      <c r="A4481" s="19">
        <v>775</v>
      </c>
      <c r="B4481" s="20">
        <v>1600</v>
      </c>
      <c r="C4481" s="21">
        <v>0.38240714847631202</v>
      </c>
      <c r="D4481" s="21">
        <v>0.61013492681513404</v>
      </c>
      <c r="E4481" s="21">
        <v>0.34766028351364597</v>
      </c>
      <c r="F4481" s="21">
        <v>2.0197102411282102</v>
      </c>
      <c r="G4481" s="21">
        <v>3.1836898916583198</v>
      </c>
      <c r="H4481" s="21">
        <v>1.83943745325055</v>
      </c>
      <c r="I4481" s="10" t="str">
        <f>Table[[#This Row],[Solar]]&amp;Table[[#This Row],[Wind]]</f>
        <v>7751600</v>
      </c>
    </row>
    <row r="4482" spans="1:9" x14ac:dyDescent="0.3">
      <c r="A4482" s="19">
        <v>800</v>
      </c>
      <c r="B4482" s="20">
        <v>1600</v>
      </c>
      <c r="C4482" s="21">
        <v>0.38480542715410498</v>
      </c>
      <c r="D4482" s="21">
        <v>0.61184411148474005</v>
      </c>
      <c r="E4482" s="21">
        <v>0.35093573400981898</v>
      </c>
      <c r="F4482" s="21">
        <v>2.0327356851417502</v>
      </c>
      <c r="G4482" s="21">
        <v>3.1928961028891201</v>
      </c>
      <c r="H4482" s="21">
        <v>1.8568443806422501</v>
      </c>
      <c r="I4482" s="10" t="str">
        <f>Table[[#This Row],[Solar]]&amp;Table[[#This Row],[Wind]]</f>
        <v>8001600</v>
      </c>
    </row>
    <row r="4483" spans="1:9" x14ac:dyDescent="0.3">
      <c r="A4483" s="19">
        <v>825</v>
      </c>
      <c r="B4483" s="20">
        <v>1600</v>
      </c>
      <c r="C4483" s="21">
        <v>0.387203705831898</v>
      </c>
      <c r="D4483" s="21">
        <v>0.61355329615434495</v>
      </c>
      <c r="E4483" s="21">
        <v>0.35421118450599298</v>
      </c>
      <c r="F4483" s="21">
        <v>2.0457611291552902</v>
      </c>
      <c r="G4483" s="21">
        <v>3.2021023141199199</v>
      </c>
      <c r="H4483" s="21">
        <v>1.87425130803395</v>
      </c>
      <c r="I4483" s="10" t="str">
        <f>Table[[#This Row],[Solar]]&amp;Table[[#This Row],[Wind]]</f>
        <v>8251600</v>
      </c>
    </row>
    <row r="4484" spans="1:9" x14ac:dyDescent="0.3">
      <c r="A4484" s="19">
        <v>850</v>
      </c>
      <c r="B4484" s="20">
        <v>1600</v>
      </c>
      <c r="C4484" s="21">
        <v>0.38960198450969102</v>
      </c>
      <c r="D4484" s="21">
        <v>0.61526248082395096</v>
      </c>
      <c r="E4484" s="21">
        <v>0.35748663500216599</v>
      </c>
      <c r="F4484" s="21">
        <v>2.0587865731688302</v>
      </c>
      <c r="G4484" s="21">
        <v>3.2113085253507201</v>
      </c>
      <c r="H4484" s="21">
        <v>1.8916582354256499</v>
      </c>
      <c r="I4484" s="10" t="str">
        <f>Table[[#This Row],[Solar]]&amp;Table[[#This Row],[Wind]]</f>
        <v>8501600</v>
      </c>
    </row>
    <row r="4485" spans="1:9" x14ac:dyDescent="0.3">
      <c r="A4485" s="19">
        <v>875</v>
      </c>
      <c r="B4485" s="20">
        <v>1600</v>
      </c>
      <c r="C4485" s="21">
        <v>0.39200026318748499</v>
      </c>
      <c r="D4485" s="21">
        <v>0.61697166549355598</v>
      </c>
      <c r="E4485" s="21">
        <v>0.36076208549833899</v>
      </c>
      <c r="F4485" s="21">
        <v>2.0718120171823702</v>
      </c>
      <c r="G4485" s="21">
        <v>3.2205147365815101</v>
      </c>
      <c r="H4485" s="21">
        <v>1.9090651628173501</v>
      </c>
      <c r="I4485" s="10" t="str">
        <f>Table[[#This Row],[Solar]]&amp;Table[[#This Row],[Wind]]</f>
        <v>8751600</v>
      </c>
    </row>
    <row r="4486" spans="1:9" x14ac:dyDescent="0.3">
      <c r="A4486" s="19">
        <v>900</v>
      </c>
      <c r="B4486" s="20">
        <v>1600</v>
      </c>
      <c r="C4486" s="21">
        <v>0.39439854186527801</v>
      </c>
      <c r="D4486" s="21">
        <v>0.61868085016316199</v>
      </c>
      <c r="E4486" s="21">
        <v>0.364037535994513</v>
      </c>
      <c r="F4486" s="21">
        <v>2.0848374611959102</v>
      </c>
      <c r="G4486" s="21">
        <v>3.2297209478123099</v>
      </c>
      <c r="H4486" s="21">
        <v>1.92647209020904</v>
      </c>
      <c r="I4486" s="10" t="str">
        <f>Table[[#This Row],[Solar]]&amp;Table[[#This Row],[Wind]]</f>
        <v>9001600</v>
      </c>
    </row>
    <row r="4487" spans="1:9" x14ac:dyDescent="0.3">
      <c r="A4487" s="19">
        <v>0</v>
      </c>
      <c r="B4487" s="20">
        <v>1625</v>
      </c>
      <c r="C4487" s="21">
        <v>0.323029731747909</v>
      </c>
      <c r="D4487" s="21">
        <v>0.57540771957895598</v>
      </c>
      <c r="E4487" s="21">
        <v>0.26111430813117797</v>
      </c>
      <c r="F4487" s="21">
        <v>1.7075948004691099</v>
      </c>
      <c r="G4487" s="21">
        <v>3.01368712087642</v>
      </c>
      <c r="H4487" s="21">
        <v>1.39045781942819</v>
      </c>
      <c r="I4487" s="10" t="str">
        <f>Table[[#This Row],[Solar]]&amp;Table[[#This Row],[Wind]]</f>
        <v>01625</v>
      </c>
    </row>
    <row r="4488" spans="1:9" x14ac:dyDescent="0.3">
      <c r="A4488" s="19">
        <v>25</v>
      </c>
      <c r="B4488" s="20">
        <v>1625</v>
      </c>
      <c r="C4488" s="21">
        <v>0.32542801042570202</v>
      </c>
      <c r="D4488" s="21">
        <v>0.57711690424856099</v>
      </c>
      <c r="E4488" s="21">
        <v>0.26438975862735098</v>
      </c>
      <c r="F4488" s="21">
        <v>1.7206202444826499</v>
      </c>
      <c r="G4488" s="21">
        <v>3.0228933321072202</v>
      </c>
      <c r="H4488" s="21">
        <v>1.4078647468198899</v>
      </c>
      <c r="I4488" s="10" t="str">
        <f>Table[[#This Row],[Solar]]&amp;Table[[#This Row],[Wind]]</f>
        <v>251625</v>
      </c>
    </row>
    <row r="4489" spans="1:9" x14ac:dyDescent="0.3">
      <c r="A4489" s="19">
        <v>50</v>
      </c>
      <c r="B4489" s="20">
        <v>1625</v>
      </c>
      <c r="C4489" s="21">
        <v>0.32782628910349598</v>
      </c>
      <c r="D4489" s="21">
        <v>0.578826088918167</v>
      </c>
      <c r="E4489" s="21">
        <v>0.26766520912352398</v>
      </c>
      <c r="F4489" s="21">
        <v>1.7336456884961899</v>
      </c>
      <c r="G4489" s="21">
        <v>3.03209954333802</v>
      </c>
      <c r="H4489" s="21">
        <v>1.4252716742115901</v>
      </c>
      <c r="I4489" s="10" t="str">
        <f>Table[[#This Row],[Solar]]&amp;Table[[#This Row],[Wind]]</f>
        <v>501625</v>
      </c>
    </row>
    <row r="4490" spans="1:9" x14ac:dyDescent="0.3">
      <c r="A4490" s="19">
        <v>75</v>
      </c>
      <c r="B4490" s="20">
        <v>1625</v>
      </c>
      <c r="C4490" s="21">
        <v>0.330224567781289</v>
      </c>
      <c r="D4490" s="21">
        <v>0.58053527358777302</v>
      </c>
      <c r="E4490" s="21">
        <v>0.27094065961969699</v>
      </c>
      <c r="F4490" s="21">
        <v>1.7466711325097299</v>
      </c>
      <c r="G4490" s="21">
        <v>3.0413057545688198</v>
      </c>
      <c r="H4490" s="21">
        <v>1.44267860160329</v>
      </c>
      <c r="I4490" s="10" t="str">
        <f>Table[[#This Row],[Solar]]&amp;Table[[#This Row],[Wind]]</f>
        <v>751625</v>
      </c>
    </row>
    <row r="4491" spans="1:9" x14ac:dyDescent="0.3">
      <c r="A4491" s="19">
        <v>100</v>
      </c>
      <c r="B4491" s="20">
        <v>1625</v>
      </c>
      <c r="C4491" s="21">
        <v>0.33262284645908202</v>
      </c>
      <c r="D4491" s="21">
        <v>0.58224445825737803</v>
      </c>
      <c r="E4491" s="21">
        <v>0.27421611011587099</v>
      </c>
      <c r="F4491" s="21">
        <v>1.7596965765232699</v>
      </c>
      <c r="G4491" s="21">
        <v>3.05051196579962</v>
      </c>
      <c r="H4491" s="21">
        <v>1.4600855289949799</v>
      </c>
      <c r="I4491" s="10" t="str">
        <f>Table[[#This Row],[Solar]]&amp;Table[[#This Row],[Wind]]</f>
        <v>1001625</v>
      </c>
    </row>
    <row r="4492" spans="1:9" x14ac:dyDescent="0.3">
      <c r="A4492" s="19">
        <v>125</v>
      </c>
      <c r="B4492" s="20">
        <v>1625</v>
      </c>
      <c r="C4492" s="21">
        <v>0.33502112513687499</v>
      </c>
      <c r="D4492" s="21">
        <v>0.58395364292698404</v>
      </c>
      <c r="E4492" s="21">
        <v>0.277491560612044</v>
      </c>
      <c r="F4492" s="21">
        <v>1.7727220205368099</v>
      </c>
      <c r="G4492" s="21">
        <v>3.0597181770304198</v>
      </c>
      <c r="H4492" s="21">
        <v>1.47749245638668</v>
      </c>
      <c r="I4492" s="10" t="str">
        <f>Table[[#This Row],[Solar]]&amp;Table[[#This Row],[Wind]]</f>
        <v>1251625</v>
      </c>
    </row>
    <row r="4493" spans="1:9" x14ac:dyDescent="0.3">
      <c r="A4493" s="19">
        <v>150</v>
      </c>
      <c r="B4493" s="20">
        <v>1625</v>
      </c>
      <c r="C4493" s="21">
        <v>0.33741940381466801</v>
      </c>
      <c r="D4493" s="21">
        <v>0.58566282759658905</v>
      </c>
      <c r="E4493" s="21">
        <v>0.280767011108217</v>
      </c>
      <c r="F4493" s="21">
        <v>1.7857474645503499</v>
      </c>
      <c r="G4493" s="21">
        <v>3.0689243882612098</v>
      </c>
      <c r="H4493" s="21">
        <v>1.4948993837783799</v>
      </c>
      <c r="I4493" s="10" t="str">
        <f>Table[[#This Row],[Solar]]&amp;Table[[#This Row],[Wind]]</f>
        <v>1501625</v>
      </c>
    </row>
    <row r="4494" spans="1:9" x14ac:dyDescent="0.3">
      <c r="A4494" s="19">
        <v>175</v>
      </c>
      <c r="B4494" s="20">
        <v>1625</v>
      </c>
      <c r="C4494" s="21">
        <v>0.33981768249246103</v>
      </c>
      <c r="D4494" s="21">
        <v>0.58737201226619495</v>
      </c>
      <c r="E4494" s="21">
        <v>0.28404246160439101</v>
      </c>
      <c r="F4494" s="21">
        <v>1.7987729085638799</v>
      </c>
      <c r="G4494" s="21">
        <v>3.0781305994920101</v>
      </c>
      <c r="H4494" s="21">
        <v>1.5123063111700801</v>
      </c>
      <c r="I4494" s="10" t="str">
        <f>Table[[#This Row],[Solar]]&amp;Table[[#This Row],[Wind]]</f>
        <v>1751625</v>
      </c>
    </row>
    <row r="4495" spans="1:9" x14ac:dyDescent="0.3">
      <c r="A4495" s="19">
        <v>200</v>
      </c>
      <c r="B4495" s="20">
        <v>1625</v>
      </c>
      <c r="C4495" s="21">
        <v>0.34221596117025399</v>
      </c>
      <c r="D4495" s="21">
        <v>0.58908119693580097</v>
      </c>
      <c r="E4495" s="21">
        <v>0.28731791210056401</v>
      </c>
      <c r="F4495" s="21">
        <v>1.8117983525774199</v>
      </c>
      <c r="G4495" s="21">
        <v>3.0873368107228099</v>
      </c>
      <c r="H4495" s="21">
        <v>1.52971323856178</v>
      </c>
      <c r="I4495" s="10" t="str">
        <f>Table[[#This Row],[Solar]]&amp;Table[[#This Row],[Wind]]</f>
        <v>2001625</v>
      </c>
    </row>
    <row r="4496" spans="1:9" x14ac:dyDescent="0.3">
      <c r="A4496" s="19">
        <v>225</v>
      </c>
      <c r="B4496" s="20">
        <v>1625</v>
      </c>
      <c r="C4496" s="21">
        <v>0.34461423984804701</v>
      </c>
      <c r="D4496" s="21">
        <v>0.59079038160540598</v>
      </c>
      <c r="E4496" s="21">
        <v>0.29059336259673701</v>
      </c>
      <c r="F4496" s="21">
        <v>1.8248237965909599</v>
      </c>
      <c r="G4496" s="21">
        <v>3.0965430219536101</v>
      </c>
      <c r="H4496" s="21">
        <v>1.5471201659534799</v>
      </c>
      <c r="I4496" s="10" t="str">
        <f>Table[[#This Row],[Solar]]&amp;Table[[#This Row],[Wind]]</f>
        <v>2251625</v>
      </c>
    </row>
    <row r="4497" spans="1:9" x14ac:dyDescent="0.3">
      <c r="A4497" s="19">
        <v>250</v>
      </c>
      <c r="B4497" s="20">
        <v>1625</v>
      </c>
      <c r="C4497" s="21">
        <v>0.34701251852583997</v>
      </c>
      <c r="D4497" s="21">
        <v>0.59249956627501199</v>
      </c>
      <c r="E4497" s="21">
        <v>0.29386881309291102</v>
      </c>
      <c r="F4497" s="21">
        <v>1.8378492406044999</v>
      </c>
      <c r="G4497" s="21">
        <v>3.1057492331844099</v>
      </c>
      <c r="H4497" s="21">
        <v>1.56452709334517</v>
      </c>
      <c r="I4497" s="10" t="str">
        <f>Table[[#This Row],[Solar]]&amp;Table[[#This Row],[Wind]]</f>
        <v>2501625</v>
      </c>
    </row>
    <row r="4498" spans="1:9" x14ac:dyDescent="0.3">
      <c r="A4498" s="19">
        <v>275</v>
      </c>
      <c r="B4498" s="20">
        <v>1625</v>
      </c>
      <c r="C4498" s="21">
        <v>0.34941079720363399</v>
      </c>
      <c r="D4498" s="21">
        <v>0.594208750944617</v>
      </c>
      <c r="E4498" s="21">
        <v>0.29714426358908402</v>
      </c>
      <c r="F4498" s="21">
        <v>1.8508746846180399</v>
      </c>
      <c r="G4498" s="21">
        <v>3.1149554444152101</v>
      </c>
      <c r="H4498" s="21">
        <v>1.58193402073687</v>
      </c>
      <c r="I4498" s="10" t="str">
        <f>Table[[#This Row],[Solar]]&amp;Table[[#This Row],[Wind]]</f>
        <v>2751625</v>
      </c>
    </row>
    <row r="4499" spans="1:9" x14ac:dyDescent="0.3">
      <c r="A4499" s="19">
        <v>300</v>
      </c>
      <c r="B4499" s="20">
        <v>1625</v>
      </c>
      <c r="C4499" s="21">
        <v>0.35180907588142701</v>
      </c>
      <c r="D4499" s="21">
        <v>0.59591793561422302</v>
      </c>
      <c r="E4499" s="21">
        <v>0.30041971408525697</v>
      </c>
      <c r="F4499" s="21">
        <v>1.8639001286315799</v>
      </c>
      <c r="G4499" s="21">
        <v>3.1241616556460099</v>
      </c>
      <c r="H4499" s="21">
        <v>1.5993409481285701</v>
      </c>
      <c r="I4499" s="10" t="str">
        <f>Table[[#This Row],[Solar]]&amp;Table[[#This Row],[Wind]]</f>
        <v>3001625</v>
      </c>
    </row>
    <row r="4500" spans="1:9" x14ac:dyDescent="0.3">
      <c r="A4500" s="19">
        <v>325</v>
      </c>
      <c r="B4500" s="20">
        <v>1625</v>
      </c>
      <c r="C4500" s="21">
        <v>0.35420735455921998</v>
      </c>
      <c r="D4500" s="21">
        <v>0.59762712028382903</v>
      </c>
      <c r="E4500" s="21">
        <v>0.30369516458143098</v>
      </c>
      <c r="F4500" s="21">
        <v>1.8769255726451199</v>
      </c>
      <c r="G4500" s="21">
        <v>3.1333678668768101</v>
      </c>
      <c r="H4500" s="21">
        <v>1.61674787552027</v>
      </c>
      <c r="I4500" s="10" t="str">
        <f>Table[[#This Row],[Solar]]&amp;Table[[#This Row],[Wind]]</f>
        <v>3251625</v>
      </c>
    </row>
    <row r="4501" spans="1:9" x14ac:dyDescent="0.3">
      <c r="A4501" s="19">
        <v>350</v>
      </c>
      <c r="B4501" s="20">
        <v>1625</v>
      </c>
      <c r="C4501" s="21">
        <v>0.356605633237013</v>
      </c>
      <c r="D4501" s="21">
        <v>0.59933630495343404</v>
      </c>
      <c r="E4501" s="21">
        <v>0.30697061507760398</v>
      </c>
      <c r="F4501" s="21">
        <v>1.88995101665865</v>
      </c>
      <c r="G4501" s="21">
        <v>3.1425740781076099</v>
      </c>
      <c r="H4501" s="21">
        <v>1.6341548029119699</v>
      </c>
      <c r="I4501" s="10" t="str">
        <f>Table[[#This Row],[Solar]]&amp;Table[[#This Row],[Wind]]</f>
        <v>3501625</v>
      </c>
    </row>
    <row r="4502" spans="1:9" x14ac:dyDescent="0.3">
      <c r="A4502" s="19">
        <v>375</v>
      </c>
      <c r="B4502" s="20">
        <v>1625</v>
      </c>
      <c r="C4502" s="21">
        <v>0.35900391191480602</v>
      </c>
      <c r="D4502" s="21">
        <v>0.60104548962304005</v>
      </c>
      <c r="E4502" s="21">
        <v>0.31024606557377699</v>
      </c>
      <c r="F4502" s="21">
        <v>1.90297646067219</v>
      </c>
      <c r="G4502" s="21">
        <v>3.1517802893384101</v>
      </c>
      <c r="H4502" s="21">
        <v>1.65156173030367</v>
      </c>
      <c r="I4502" s="10" t="str">
        <f>Table[[#This Row],[Solar]]&amp;Table[[#This Row],[Wind]]</f>
        <v>3751625</v>
      </c>
    </row>
    <row r="4503" spans="1:9" x14ac:dyDescent="0.3">
      <c r="A4503" s="19">
        <v>400</v>
      </c>
      <c r="B4503" s="20">
        <v>1625</v>
      </c>
      <c r="C4503" s="21">
        <v>0.36140219059259898</v>
      </c>
      <c r="D4503" s="21">
        <v>0.60275467429264495</v>
      </c>
      <c r="E4503" s="21">
        <v>0.31352151606995099</v>
      </c>
      <c r="F4503" s="21">
        <v>1.91600190468573</v>
      </c>
      <c r="G4503" s="21">
        <v>3.1609865005692099</v>
      </c>
      <c r="H4503" s="21">
        <v>1.66896865769537</v>
      </c>
      <c r="I4503" s="10" t="str">
        <f>Table[[#This Row],[Solar]]&amp;Table[[#This Row],[Wind]]</f>
        <v>4001625</v>
      </c>
    </row>
    <row r="4504" spans="1:9" x14ac:dyDescent="0.3">
      <c r="A4504" s="19">
        <v>425</v>
      </c>
      <c r="B4504" s="20">
        <v>1625</v>
      </c>
      <c r="C4504" s="21">
        <v>0.363800469270392</v>
      </c>
      <c r="D4504" s="21">
        <v>0.60446385896225097</v>
      </c>
      <c r="E4504" s="21">
        <v>0.31679696656612399</v>
      </c>
      <c r="F4504" s="21">
        <v>1.92902734869927</v>
      </c>
      <c r="G4504" s="21">
        <v>3.1701927118000102</v>
      </c>
      <c r="H4504" s="21">
        <v>1.6863755850870601</v>
      </c>
      <c r="I4504" s="10" t="str">
        <f>Table[[#This Row],[Solar]]&amp;Table[[#This Row],[Wind]]</f>
        <v>4251625</v>
      </c>
    </row>
    <row r="4505" spans="1:9" x14ac:dyDescent="0.3">
      <c r="A4505" s="19">
        <v>450</v>
      </c>
      <c r="B4505" s="20">
        <v>1625</v>
      </c>
      <c r="C4505" s="21">
        <v>0.36619874794818502</v>
      </c>
      <c r="D4505" s="21">
        <v>0.60617304363185598</v>
      </c>
      <c r="E4505" s="21">
        <v>0.320072417062297</v>
      </c>
      <c r="F4505" s="21">
        <v>1.9420527927128099</v>
      </c>
      <c r="G4505" s="21">
        <v>3.1793989230308002</v>
      </c>
      <c r="H4505" s="21">
        <v>1.70378251247876</v>
      </c>
      <c r="I4505" s="10" t="str">
        <f>Table[[#This Row],[Solar]]&amp;Table[[#This Row],[Wind]]</f>
        <v>4501625</v>
      </c>
    </row>
    <row r="4506" spans="1:9" x14ac:dyDescent="0.3">
      <c r="A4506" s="19">
        <v>475</v>
      </c>
      <c r="B4506" s="20">
        <v>1625</v>
      </c>
      <c r="C4506" s="21">
        <v>0.36859702662597899</v>
      </c>
      <c r="D4506" s="21">
        <v>0.60788222830146199</v>
      </c>
      <c r="E4506" s="21">
        <v>0.32334786755847</v>
      </c>
      <c r="F4506" s="21">
        <v>1.9550782367263499</v>
      </c>
      <c r="G4506" s="21">
        <v>3.1886051342616</v>
      </c>
      <c r="H4506" s="21">
        <v>1.7211894398704599</v>
      </c>
      <c r="I4506" s="10" t="str">
        <f>Table[[#This Row],[Solar]]&amp;Table[[#This Row],[Wind]]</f>
        <v>4751625</v>
      </c>
    </row>
    <row r="4507" spans="1:9" x14ac:dyDescent="0.3">
      <c r="A4507" s="19">
        <v>500</v>
      </c>
      <c r="B4507" s="20">
        <v>1625</v>
      </c>
      <c r="C4507" s="21">
        <v>0.370995305303772</v>
      </c>
      <c r="D4507" s="21">
        <v>0.609591412971068</v>
      </c>
      <c r="E4507" s="21">
        <v>0.32662331805464401</v>
      </c>
      <c r="F4507" s="21">
        <v>1.9681036807398899</v>
      </c>
      <c r="G4507" s="21">
        <v>3.1978113454924002</v>
      </c>
      <c r="H4507" s="21">
        <v>1.73859636726216</v>
      </c>
      <c r="I4507" s="10" t="str">
        <f>Table[[#This Row],[Solar]]&amp;Table[[#This Row],[Wind]]</f>
        <v>5001625</v>
      </c>
    </row>
    <row r="4508" spans="1:9" x14ac:dyDescent="0.3">
      <c r="A4508" s="19">
        <v>525</v>
      </c>
      <c r="B4508" s="20">
        <v>1625</v>
      </c>
      <c r="C4508" s="21">
        <v>0.37339358398156502</v>
      </c>
      <c r="D4508" s="21">
        <v>0.61130059764067302</v>
      </c>
      <c r="E4508" s="21">
        <v>0.32989876855081701</v>
      </c>
      <c r="F4508" s="21">
        <v>1.98112912475342</v>
      </c>
      <c r="G4508" s="21">
        <v>3.2070175567232</v>
      </c>
      <c r="H4508" s="21">
        <v>1.75600329465386</v>
      </c>
      <c r="I4508" s="10" t="str">
        <f>Table[[#This Row],[Solar]]&amp;Table[[#This Row],[Wind]]</f>
        <v>5251625</v>
      </c>
    </row>
    <row r="4509" spans="1:9" x14ac:dyDescent="0.3">
      <c r="A4509" s="19">
        <v>550</v>
      </c>
      <c r="B4509" s="20">
        <v>1625</v>
      </c>
      <c r="C4509" s="21">
        <v>0.37579186265935799</v>
      </c>
      <c r="D4509" s="21">
        <v>0.61300978231027903</v>
      </c>
      <c r="E4509" s="21">
        <v>0.33317421904699002</v>
      </c>
      <c r="F4509" s="21">
        <v>1.99415456876696</v>
      </c>
      <c r="G4509" s="21">
        <v>3.2162237679539998</v>
      </c>
      <c r="H4509" s="21">
        <v>1.7734102220455601</v>
      </c>
      <c r="I4509" s="10" t="str">
        <f>Table[[#This Row],[Solar]]&amp;Table[[#This Row],[Wind]]</f>
        <v>5501625</v>
      </c>
    </row>
    <row r="4510" spans="1:9" x14ac:dyDescent="0.3">
      <c r="A4510" s="19">
        <v>575</v>
      </c>
      <c r="B4510" s="20">
        <v>1625</v>
      </c>
      <c r="C4510" s="21">
        <v>0.37819014133715101</v>
      </c>
      <c r="D4510" s="21">
        <v>0.61471896697988504</v>
      </c>
      <c r="E4510" s="21">
        <v>0.33644966954316402</v>
      </c>
      <c r="F4510" s="21">
        <v>2.0071800127805002</v>
      </c>
      <c r="G4510" s="21">
        <v>3.2254299791848</v>
      </c>
      <c r="H4510" s="21">
        <v>1.79081714943725</v>
      </c>
      <c r="I4510" s="10" t="str">
        <f>Table[[#This Row],[Solar]]&amp;Table[[#This Row],[Wind]]</f>
        <v>5751625</v>
      </c>
    </row>
    <row r="4511" spans="1:9" x14ac:dyDescent="0.3">
      <c r="A4511" s="19">
        <v>600</v>
      </c>
      <c r="B4511" s="20">
        <v>1625</v>
      </c>
      <c r="C4511" s="21">
        <v>0.38058842001494397</v>
      </c>
      <c r="D4511" s="21">
        <v>0.61642815164949005</v>
      </c>
      <c r="E4511" s="21">
        <v>0.33972512003933703</v>
      </c>
      <c r="F4511" s="21">
        <v>2.0202054567940402</v>
      </c>
      <c r="G4511" s="21">
        <v>3.2346361904155998</v>
      </c>
      <c r="H4511" s="21">
        <v>1.8082240768289499</v>
      </c>
      <c r="I4511" s="10" t="str">
        <f>Table[[#This Row],[Solar]]&amp;Table[[#This Row],[Wind]]</f>
        <v>6001625</v>
      </c>
    </row>
    <row r="4512" spans="1:9" x14ac:dyDescent="0.3">
      <c r="A4512" s="19">
        <v>625</v>
      </c>
      <c r="B4512" s="20">
        <v>1625</v>
      </c>
      <c r="C4512" s="21">
        <v>0.38298669869273699</v>
      </c>
      <c r="D4512" s="21">
        <v>0.61813733631909595</v>
      </c>
      <c r="E4512" s="21">
        <v>0.34300057053550997</v>
      </c>
      <c r="F4512" s="21">
        <v>2.0332309008075802</v>
      </c>
      <c r="G4512" s="21">
        <v>3.2438424016464</v>
      </c>
      <c r="H4512" s="21">
        <v>1.8256310042206501</v>
      </c>
      <c r="I4512" s="10" t="str">
        <f>Table[[#This Row],[Solar]]&amp;Table[[#This Row],[Wind]]</f>
        <v>6251625</v>
      </c>
    </row>
    <row r="4513" spans="1:9" x14ac:dyDescent="0.3">
      <c r="A4513" s="19">
        <v>650</v>
      </c>
      <c r="B4513" s="20">
        <v>1625</v>
      </c>
      <c r="C4513" s="21">
        <v>0.38538497737053101</v>
      </c>
      <c r="D4513" s="21">
        <v>0.61984652098870097</v>
      </c>
      <c r="E4513" s="21">
        <v>0.34627602103168398</v>
      </c>
      <c r="F4513" s="21">
        <v>2.0462563448211202</v>
      </c>
      <c r="G4513" s="21">
        <v>3.2530486128771998</v>
      </c>
      <c r="H4513" s="21">
        <v>1.84303793161235</v>
      </c>
      <c r="I4513" s="10" t="str">
        <f>Table[[#This Row],[Solar]]&amp;Table[[#This Row],[Wind]]</f>
        <v>6501625</v>
      </c>
    </row>
    <row r="4514" spans="1:9" x14ac:dyDescent="0.3">
      <c r="A4514" s="19">
        <v>675</v>
      </c>
      <c r="B4514" s="20">
        <v>1625</v>
      </c>
      <c r="C4514" s="21">
        <v>0.38778325604832398</v>
      </c>
      <c r="D4514" s="21">
        <v>0.62155570565830698</v>
      </c>
      <c r="E4514" s="21">
        <v>0.34955147152785698</v>
      </c>
      <c r="F4514" s="21">
        <v>2.0592817888346602</v>
      </c>
      <c r="G4514" s="21">
        <v>3.2622548241080001</v>
      </c>
      <c r="H4514" s="21">
        <v>1.8604448590040501</v>
      </c>
      <c r="I4514" s="10" t="str">
        <f>Table[[#This Row],[Solar]]&amp;Table[[#This Row],[Wind]]</f>
        <v>6751625</v>
      </c>
    </row>
    <row r="4515" spans="1:9" x14ac:dyDescent="0.3">
      <c r="A4515" s="19">
        <v>700</v>
      </c>
      <c r="B4515" s="20">
        <v>1625</v>
      </c>
      <c r="C4515" s="21">
        <v>0.390181534726117</v>
      </c>
      <c r="D4515" s="21">
        <v>0.62326489032791299</v>
      </c>
      <c r="E4515" s="21">
        <v>0.35282692202402999</v>
      </c>
      <c r="F4515" s="21">
        <v>2.0723072328482002</v>
      </c>
      <c r="G4515" s="21">
        <v>3.2714610353387998</v>
      </c>
      <c r="H4515" s="21">
        <v>1.87785178639575</v>
      </c>
      <c r="I4515" s="10" t="str">
        <f>Table[[#This Row],[Solar]]&amp;Table[[#This Row],[Wind]]</f>
        <v>7001625</v>
      </c>
    </row>
    <row r="4516" spans="1:9" x14ac:dyDescent="0.3">
      <c r="A4516" s="19">
        <v>725</v>
      </c>
      <c r="B4516" s="20">
        <v>1625</v>
      </c>
      <c r="C4516" s="21">
        <v>0.39257981340391002</v>
      </c>
      <c r="D4516" s="21">
        <v>0.624974074997518</v>
      </c>
      <c r="E4516" s="21">
        <v>0.35610237252020299</v>
      </c>
      <c r="F4516" s="21">
        <v>2.08533267686173</v>
      </c>
      <c r="G4516" s="21">
        <v>3.2806672465696001</v>
      </c>
      <c r="H4516" s="21">
        <v>1.8952587137874399</v>
      </c>
      <c r="I4516" s="10" t="str">
        <f>Table[[#This Row],[Solar]]&amp;Table[[#This Row],[Wind]]</f>
        <v>7251625</v>
      </c>
    </row>
    <row r="4517" spans="1:9" x14ac:dyDescent="0.3">
      <c r="A4517" s="19">
        <v>750</v>
      </c>
      <c r="B4517" s="20">
        <v>1625</v>
      </c>
      <c r="C4517" s="21">
        <v>0.39497809208170298</v>
      </c>
      <c r="D4517" s="21">
        <v>0.62668325966712402</v>
      </c>
      <c r="E4517" s="21">
        <v>0.359377823016377</v>
      </c>
      <c r="F4517" s="21">
        <v>2.09835812087527</v>
      </c>
      <c r="G4517" s="21">
        <v>3.2898734578003999</v>
      </c>
      <c r="H4517" s="21">
        <v>1.9126656411791401</v>
      </c>
      <c r="I4517" s="10" t="str">
        <f>Table[[#This Row],[Solar]]&amp;Table[[#This Row],[Wind]]</f>
        <v>7501625</v>
      </c>
    </row>
    <row r="4518" spans="1:9" x14ac:dyDescent="0.3">
      <c r="A4518" s="19">
        <v>775</v>
      </c>
      <c r="B4518" s="20">
        <v>1625</v>
      </c>
      <c r="C4518" s="21">
        <v>0.397376370759496</v>
      </c>
      <c r="D4518" s="21">
        <v>0.62839244433672903</v>
      </c>
      <c r="E4518" s="21">
        <v>0.36265327351255</v>
      </c>
      <c r="F4518" s="21">
        <v>2.11138356488881</v>
      </c>
      <c r="G4518" s="21">
        <v>3.2990796690311899</v>
      </c>
      <c r="H4518" s="21">
        <v>1.93007256857084</v>
      </c>
      <c r="I4518" s="10" t="str">
        <f>Table[[#This Row],[Solar]]&amp;Table[[#This Row],[Wind]]</f>
        <v>7751625</v>
      </c>
    </row>
    <row r="4519" spans="1:9" x14ac:dyDescent="0.3">
      <c r="A4519" s="19">
        <v>800</v>
      </c>
      <c r="B4519" s="20">
        <v>1625</v>
      </c>
      <c r="C4519" s="21">
        <v>0.39977464943728902</v>
      </c>
      <c r="D4519" s="21">
        <v>0.63010162900633504</v>
      </c>
      <c r="E4519" s="21">
        <v>0.36592872400872301</v>
      </c>
      <c r="F4519" s="21">
        <v>2.12440900890235</v>
      </c>
      <c r="G4519" s="21">
        <v>3.3082858802619901</v>
      </c>
      <c r="H4519" s="21">
        <v>1.9474794959625401</v>
      </c>
      <c r="I4519" s="10" t="str">
        <f>Table[[#This Row],[Solar]]&amp;Table[[#This Row],[Wind]]</f>
        <v>8001625</v>
      </c>
    </row>
    <row r="4520" spans="1:9" x14ac:dyDescent="0.3">
      <c r="A4520" s="19">
        <v>825</v>
      </c>
      <c r="B4520" s="20">
        <v>1625</v>
      </c>
      <c r="C4520" s="21">
        <v>0.40217292811508198</v>
      </c>
      <c r="D4520" s="21">
        <v>0.63181081367594105</v>
      </c>
      <c r="E4520" s="21">
        <v>0.36920417450489701</v>
      </c>
      <c r="F4520" s="21">
        <v>2.13743445291589</v>
      </c>
      <c r="G4520" s="21">
        <v>3.3174920914927899</v>
      </c>
      <c r="H4520" s="21">
        <v>1.96488642335424</v>
      </c>
      <c r="I4520" s="10" t="str">
        <f>Table[[#This Row],[Solar]]&amp;Table[[#This Row],[Wind]]</f>
        <v>8251625</v>
      </c>
    </row>
    <row r="4521" spans="1:9" x14ac:dyDescent="0.3">
      <c r="A4521" s="19">
        <v>850</v>
      </c>
      <c r="B4521" s="20">
        <v>1625</v>
      </c>
      <c r="C4521" s="21">
        <v>0.404571206792875</v>
      </c>
      <c r="D4521" s="21">
        <v>0.63351999834554595</v>
      </c>
      <c r="E4521" s="21">
        <v>0.37247962500107001</v>
      </c>
      <c r="F4521" s="21">
        <v>2.15045989692943</v>
      </c>
      <c r="G4521" s="21">
        <v>3.3266983027235901</v>
      </c>
      <c r="H4521" s="21">
        <v>1.9822933507459399</v>
      </c>
      <c r="I4521" s="10" t="str">
        <f>Table[[#This Row],[Solar]]&amp;Table[[#This Row],[Wind]]</f>
        <v>8501625</v>
      </c>
    </row>
    <row r="4522" spans="1:9" x14ac:dyDescent="0.3">
      <c r="A4522" s="19">
        <v>875</v>
      </c>
      <c r="B4522" s="20">
        <v>1625</v>
      </c>
      <c r="C4522" s="21">
        <v>0.40696948547066902</v>
      </c>
      <c r="D4522" s="21">
        <v>0.63522918301515197</v>
      </c>
      <c r="E4522" s="21">
        <v>0.37575507549724302</v>
      </c>
      <c r="F4522" s="21">
        <v>2.16348534094297</v>
      </c>
      <c r="G4522" s="21">
        <v>3.3359045139543899</v>
      </c>
      <c r="H4522" s="21">
        <v>1.9997002781376301</v>
      </c>
      <c r="I4522" s="10" t="str">
        <f>Table[[#This Row],[Solar]]&amp;Table[[#This Row],[Wind]]</f>
        <v>8751625</v>
      </c>
    </row>
    <row r="4523" spans="1:9" x14ac:dyDescent="0.3">
      <c r="A4523" s="19">
        <v>0</v>
      </c>
      <c r="B4523" s="20">
        <v>1650</v>
      </c>
      <c r="C4523" s="21">
        <v>0.33799895403109298</v>
      </c>
      <c r="D4523" s="21">
        <v>0.59366523710055097</v>
      </c>
      <c r="E4523" s="21">
        <v>0.276107298130082</v>
      </c>
      <c r="F4523" s="21">
        <v>1.7992681242297099</v>
      </c>
      <c r="G4523" s="21">
        <v>3.1290768982492998</v>
      </c>
      <c r="H4523" s="21">
        <v>1.48109293474848</v>
      </c>
      <c r="I4523" s="10" t="str">
        <f>Table[[#This Row],[Solar]]&amp;Table[[#This Row],[Wind]]</f>
        <v>01650</v>
      </c>
    </row>
    <row r="4524" spans="1:9" x14ac:dyDescent="0.3">
      <c r="A4524" s="19">
        <v>25</v>
      </c>
      <c r="B4524" s="20">
        <v>1650</v>
      </c>
      <c r="C4524" s="21">
        <v>0.340397232708886</v>
      </c>
      <c r="D4524" s="21">
        <v>0.59537442177015698</v>
      </c>
      <c r="E4524" s="21">
        <v>0.27938274862625501</v>
      </c>
      <c r="F4524" s="21">
        <v>1.8122935682432499</v>
      </c>
      <c r="G4524" s="21">
        <v>3.1382831094800898</v>
      </c>
      <c r="H4524" s="21">
        <v>1.4984998621401799</v>
      </c>
      <c r="I4524" s="10" t="str">
        <f>Table[[#This Row],[Solar]]&amp;Table[[#This Row],[Wind]]</f>
        <v>251650</v>
      </c>
    </row>
    <row r="4525" spans="1:9" x14ac:dyDescent="0.3">
      <c r="A4525" s="19">
        <v>50</v>
      </c>
      <c r="B4525" s="20">
        <v>1650</v>
      </c>
      <c r="C4525" s="21">
        <v>0.34279551138667902</v>
      </c>
      <c r="D4525" s="21">
        <v>0.59708360643976199</v>
      </c>
      <c r="E4525" s="21">
        <v>0.28265819912242801</v>
      </c>
      <c r="F4525" s="21">
        <v>1.8253190122567899</v>
      </c>
      <c r="G4525" s="21">
        <v>3.14748932071089</v>
      </c>
      <c r="H4525" s="21">
        <v>1.5159067895318801</v>
      </c>
      <c r="I4525" s="10" t="str">
        <f>Table[[#This Row],[Solar]]&amp;Table[[#This Row],[Wind]]</f>
        <v>501650</v>
      </c>
    </row>
    <row r="4526" spans="1:9" x14ac:dyDescent="0.3">
      <c r="A4526" s="19">
        <v>75</v>
      </c>
      <c r="B4526" s="20">
        <v>1650</v>
      </c>
      <c r="C4526" s="21">
        <v>0.34519379006447198</v>
      </c>
      <c r="D4526" s="21">
        <v>0.59879279110936801</v>
      </c>
      <c r="E4526" s="21">
        <v>0.28593364961860102</v>
      </c>
      <c r="F4526" s="21">
        <v>1.8383444562703299</v>
      </c>
      <c r="G4526" s="21">
        <v>3.1566955319416898</v>
      </c>
      <c r="H4526" s="21">
        <v>1.53331371692357</v>
      </c>
      <c r="I4526" s="10" t="str">
        <f>Table[[#This Row],[Solar]]&amp;Table[[#This Row],[Wind]]</f>
        <v>751650</v>
      </c>
    </row>
    <row r="4527" spans="1:9" x14ac:dyDescent="0.3">
      <c r="A4527" s="19">
        <v>100</v>
      </c>
      <c r="B4527" s="20">
        <v>1650</v>
      </c>
      <c r="C4527" s="21">
        <v>0.347592068742266</v>
      </c>
      <c r="D4527" s="21">
        <v>0.60050197577897402</v>
      </c>
      <c r="E4527" s="21">
        <v>0.28920910011477502</v>
      </c>
      <c r="F4527" s="21">
        <v>1.8513699002838599</v>
      </c>
      <c r="G4527" s="21">
        <v>3.1659017431724901</v>
      </c>
      <c r="H4527" s="21">
        <v>1.5507206443152699</v>
      </c>
      <c r="I4527" s="10" t="str">
        <f>Table[[#This Row],[Solar]]&amp;Table[[#This Row],[Wind]]</f>
        <v>1001650</v>
      </c>
    </row>
    <row r="4528" spans="1:9" x14ac:dyDescent="0.3">
      <c r="A4528" s="19">
        <v>125</v>
      </c>
      <c r="B4528" s="20">
        <v>1650</v>
      </c>
      <c r="C4528" s="21">
        <v>0.34999034742005902</v>
      </c>
      <c r="D4528" s="21">
        <v>0.60221116044857903</v>
      </c>
      <c r="E4528" s="21">
        <v>0.29248455061094802</v>
      </c>
      <c r="F4528" s="21">
        <v>1.8643953442973999</v>
      </c>
      <c r="G4528" s="21">
        <v>3.1751079544032899</v>
      </c>
      <c r="H4528" s="21">
        <v>1.56812757170697</v>
      </c>
      <c r="I4528" s="10" t="str">
        <f>Table[[#This Row],[Solar]]&amp;Table[[#This Row],[Wind]]</f>
        <v>1251650</v>
      </c>
    </row>
    <row r="4529" spans="1:9" x14ac:dyDescent="0.3">
      <c r="A4529" s="19">
        <v>150</v>
      </c>
      <c r="B4529" s="20">
        <v>1650</v>
      </c>
      <c r="C4529" s="21">
        <v>0.35238862609785199</v>
      </c>
      <c r="D4529" s="21">
        <v>0.60392034511818504</v>
      </c>
      <c r="E4529" s="21">
        <v>0.29576000110712097</v>
      </c>
      <c r="F4529" s="21">
        <v>1.8774207883109399</v>
      </c>
      <c r="G4529" s="21">
        <v>3.1843141656340901</v>
      </c>
      <c r="H4529" s="21">
        <v>1.5855344990986699</v>
      </c>
      <c r="I4529" s="10" t="str">
        <f>Table[[#This Row],[Solar]]&amp;Table[[#This Row],[Wind]]</f>
        <v>1501650</v>
      </c>
    </row>
    <row r="4530" spans="1:9" x14ac:dyDescent="0.3">
      <c r="A4530" s="19">
        <v>175</v>
      </c>
      <c r="B4530" s="20">
        <v>1650</v>
      </c>
      <c r="C4530" s="21">
        <v>0.35478690477564501</v>
      </c>
      <c r="D4530" s="21">
        <v>0.60562952978779006</v>
      </c>
      <c r="E4530" s="21">
        <v>0.29903545160329498</v>
      </c>
      <c r="F4530" s="21">
        <v>1.8904462323244799</v>
      </c>
      <c r="G4530" s="21">
        <v>3.1935203768648899</v>
      </c>
      <c r="H4530" s="21">
        <v>1.6029414264903701</v>
      </c>
      <c r="I4530" s="10" t="str">
        <f>Table[[#This Row],[Solar]]&amp;Table[[#This Row],[Wind]]</f>
        <v>1751650</v>
      </c>
    </row>
    <row r="4531" spans="1:9" x14ac:dyDescent="0.3">
      <c r="A4531" s="19">
        <v>200</v>
      </c>
      <c r="B4531" s="20">
        <v>1650</v>
      </c>
      <c r="C4531" s="21">
        <v>0.35718518345343803</v>
      </c>
      <c r="D4531" s="21">
        <v>0.60733871445739596</v>
      </c>
      <c r="E4531" s="21">
        <v>0.30231090209946798</v>
      </c>
      <c r="F4531" s="21">
        <v>1.9034716763380199</v>
      </c>
      <c r="G4531" s="21">
        <v>3.2027265880956901</v>
      </c>
      <c r="H4531" s="21">
        <v>1.62034835388207</v>
      </c>
      <c r="I4531" s="10" t="str">
        <f>Table[[#This Row],[Solar]]&amp;Table[[#This Row],[Wind]]</f>
        <v>2001650</v>
      </c>
    </row>
    <row r="4532" spans="1:9" x14ac:dyDescent="0.3">
      <c r="A4532" s="19">
        <v>225</v>
      </c>
      <c r="B4532" s="20">
        <v>1650</v>
      </c>
      <c r="C4532" s="21">
        <v>0.35958346213123099</v>
      </c>
      <c r="D4532" s="21">
        <v>0.60904789912700197</v>
      </c>
      <c r="E4532" s="21">
        <v>0.30558635259564099</v>
      </c>
      <c r="F4532" s="21">
        <v>1.9164971203515599</v>
      </c>
      <c r="G4532" s="21">
        <v>3.2119327993264899</v>
      </c>
      <c r="H4532" s="21">
        <v>1.6377552812737599</v>
      </c>
      <c r="I4532" s="10" t="str">
        <f>Table[[#This Row],[Solar]]&amp;Table[[#This Row],[Wind]]</f>
        <v>2251650</v>
      </c>
    </row>
    <row r="4533" spans="1:9" x14ac:dyDescent="0.3">
      <c r="A4533" s="19">
        <v>250</v>
      </c>
      <c r="B4533" s="20">
        <v>1650</v>
      </c>
      <c r="C4533" s="21">
        <v>0.36198174080902401</v>
      </c>
      <c r="D4533" s="21">
        <v>0.61075708379660698</v>
      </c>
      <c r="E4533" s="21">
        <v>0.30886180309181499</v>
      </c>
      <c r="F4533" s="21">
        <v>1.9295225643650999</v>
      </c>
      <c r="G4533" s="21">
        <v>3.2211390105572901</v>
      </c>
      <c r="H4533" s="21">
        <v>1.65516220866546</v>
      </c>
      <c r="I4533" s="10" t="str">
        <f>Table[[#This Row],[Solar]]&amp;Table[[#This Row],[Wind]]</f>
        <v>2501650</v>
      </c>
    </row>
    <row r="4534" spans="1:9" x14ac:dyDescent="0.3">
      <c r="A4534" s="19">
        <v>275</v>
      </c>
      <c r="B4534" s="20">
        <v>1650</v>
      </c>
      <c r="C4534" s="21">
        <v>0.36438001948681797</v>
      </c>
      <c r="D4534" s="21">
        <v>0.61246626846621299</v>
      </c>
      <c r="E4534" s="21">
        <v>0.312137253587988</v>
      </c>
      <c r="F4534" s="21">
        <v>1.9425480083786399</v>
      </c>
      <c r="G4534" s="21">
        <v>3.2303452217880899</v>
      </c>
      <c r="H4534" s="21">
        <v>1.67256913605716</v>
      </c>
      <c r="I4534" s="10" t="str">
        <f>Table[[#This Row],[Solar]]&amp;Table[[#This Row],[Wind]]</f>
        <v>2751650</v>
      </c>
    </row>
    <row r="4535" spans="1:9" x14ac:dyDescent="0.3">
      <c r="A4535" s="19">
        <v>300</v>
      </c>
      <c r="B4535" s="20">
        <v>1650</v>
      </c>
      <c r="C4535" s="21">
        <v>0.36677829816461099</v>
      </c>
      <c r="D4535" s="21">
        <v>0.61417545313581801</v>
      </c>
      <c r="E4535" s="21">
        <v>0.315412704084161</v>
      </c>
      <c r="F4535" s="21">
        <v>1.95557345239217</v>
      </c>
      <c r="G4535" s="21">
        <v>3.2395514330188901</v>
      </c>
      <c r="H4535" s="21">
        <v>1.6899760634488601</v>
      </c>
      <c r="I4535" s="10" t="str">
        <f>Table[[#This Row],[Solar]]&amp;Table[[#This Row],[Wind]]</f>
        <v>3001650</v>
      </c>
    </row>
    <row r="4536" spans="1:9" x14ac:dyDescent="0.3">
      <c r="A4536" s="19">
        <v>325</v>
      </c>
      <c r="B4536" s="20">
        <v>1650</v>
      </c>
      <c r="C4536" s="21">
        <v>0.36917657684240401</v>
      </c>
      <c r="D4536" s="21">
        <v>0.61588463780542402</v>
      </c>
      <c r="E4536" s="21">
        <v>0.318688154580335</v>
      </c>
      <c r="F4536" s="21">
        <v>1.96859889640571</v>
      </c>
      <c r="G4536" s="21">
        <v>3.2487576442496899</v>
      </c>
      <c r="H4536" s="21">
        <v>1.70738299084056</v>
      </c>
      <c r="I4536" s="10" t="str">
        <f>Table[[#This Row],[Solar]]&amp;Table[[#This Row],[Wind]]</f>
        <v>3251650</v>
      </c>
    </row>
    <row r="4537" spans="1:9" x14ac:dyDescent="0.3">
      <c r="A4537" s="19">
        <v>350</v>
      </c>
      <c r="B4537" s="20">
        <v>1650</v>
      </c>
      <c r="C4537" s="21">
        <v>0.37157485552019698</v>
      </c>
      <c r="D4537" s="21">
        <v>0.61759382247502903</v>
      </c>
      <c r="E4537" s="21">
        <v>0.32196360507650801</v>
      </c>
      <c r="F4537" s="21">
        <v>1.98162434041925</v>
      </c>
      <c r="G4537" s="21">
        <v>3.25796385548048</v>
      </c>
      <c r="H4537" s="21">
        <v>1.7247899182322599</v>
      </c>
      <c r="I4537" s="10" t="str">
        <f>Table[[#This Row],[Solar]]&amp;Table[[#This Row],[Wind]]</f>
        <v>3501650</v>
      </c>
    </row>
    <row r="4538" spans="1:9" x14ac:dyDescent="0.3">
      <c r="A4538" s="19">
        <v>375</v>
      </c>
      <c r="B4538" s="20">
        <v>1650</v>
      </c>
      <c r="C4538" s="21">
        <v>0.37397313419799</v>
      </c>
      <c r="D4538" s="21">
        <v>0.61930300714463504</v>
      </c>
      <c r="E4538" s="21">
        <v>0.32523905557268101</v>
      </c>
      <c r="F4538" s="21">
        <v>1.99464978443279</v>
      </c>
      <c r="G4538" s="21">
        <v>3.2671700667112802</v>
      </c>
      <c r="H4538" s="21">
        <v>1.74219684562396</v>
      </c>
      <c r="I4538" s="10" t="str">
        <f>Table[[#This Row],[Solar]]&amp;Table[[#This Row],[Wind]]</f>
        <v>3751650</v>
      </c>
    </row>
    <row r="4539" spans="1:9" x14ac:dyDescent="0.3">
      <c r="A4539" s="19">
        <v>400</v>
      </c>
      <c r="B4539" s="20">
        <v>1650</v>
      </c>
      <c r="C4539" s="21">
        <v>0.37637141287578302</v>
      </c>
      <c r="D4539" s="21">
        <v>0.62101219181424105</v>
      </c>
      <c r="E4539" s="21">
        <v>0.32851450606885502</v>
      </c>
      <c r="F4539" s="21">
        <v>2.0076752284463302</v>
      </c>
      <c r="G4539" s="21">
        <v>3.27637627794208</v>
      </c>
      <c r="H4539" s="21">
        <v>1.75960377301565</v>
      </c>
      <c r="I4539" s="10" t="str">
        <f>Table[[#This Row],[Solar]]&amp;Table[[#This Row],[Wind]]</f>
        <v>4001650</v>
      </c>
    </row>
    <row r="4540" spans="1:9" x14ac:dyDescent="0.3">
      <c r="A4540" s="19">
        <v>425</v>
      </c>
      <c r="B4540" s="20">
        <v>1650</v>
      </c>
      <c r="C4540" s="21">
        <v>0.37876969155357598</v>
      </c>
      <c r="D4540" s="21">
        <v>0.62272137648384596</v>
      </c>
      <c r="E4540" s="21">
        <v>0.33178995656502802</v>
      </c>
      <c r="F4540" s="21">
        <v>2.0207006724598702</v>
      </c>
      <c r="G4540" s="21">
        <v>3.2855824891728802</v>
      </c>
      <c r="H4540" s="21">
        <v>1.7770107004073501</v>
      </c>
      <c r="I4540" s="10" t="str">
        <f>Table[[#This Row],[Solar]]&amp;Table[[#This Row],[Wind]]</f>
        <v>4251650</v>
      </c>
    </row>
    <row r="4541" spans="1:9" x14ac:dyDescent="0.3">
      <c r="A4541" s="19">
        <v>450</v>
      </c>
      <c r="B4541" s="20">
        <v>1650</v>
      </c>
      <c r="C4541" s="21">
        <v>0.381167970231369</v>
      </c>
      <c r="D4541" s="21">
        <v>0.62443056115345197</v>
      </c>
      <c r="E4541" s="21">
        <v>0.33506540706120103</v>
      </c>
      <c r="F4541" s="21">
        <v>2.0337261164734102</v>
      </c>
      <c r="G4541" s="21">
        <v>3.29478870040368</v>
      </c>
      <c r="H4541" s="21">
        <v>1.79441762779905</v>
      </c>
      <c r="I4541" s="10" t="str">
        <f>Table[[#This Row],[Solar]]&amp;Table[[#This Row],[Wind]]</f>
        <v>4501650</v>
      </c>
    </row>
    <row r="4542" spans="1:9" x14ac:dyDescent="0.3">
      <c r="A4542" s="19">
        <v>475</v>
      </c>
      <c r="B4542" s="20">
        <v>1650</v>
      </c>
      <c r="C4542" s="21">
        <v>0.38356624890916202</v>
      </c>
      <c r="D4542" s="21">
        <v>0.62613974582305798</v>
      </c>
      <c r="E4542" s="21">
        <v>0.33834085755737398</v>
      </c>
      <c r="F4542" s="21">
        <v>2.04675156048694</v>
      </c>
      <c r="G4542" s="21">
        <v>3.3039949116344798</v>
      </c>
      <c r="H4542" s="21">
        <v>1.8118245551907499</v>
      </c>
      <c r="I4542" s="10" t="str">
        <f>Table[[#This Row],[Solar]]&amp;Table[[#This Row],[Wind]]</f>
        <v>4751650</v>
      </c>
    </row>
    <row r="4543" spans="1:9" x14ac:dyDescent="0.3">
      <c r="A4543" s="19">
        <v>500</v>
      </c>
      <c r="B4543" s="20">
        <v>1650</v>
      </c>
      <c r="C4543" s="21">
        <v>0.38596452758695599</v>
      </c>
      <c r="D4543" s="21">
        <v>0.62784893049266299</v>
      </c>
      <c r="E4543" s="21">
        <v>0.34161630805354798</v>
      </c>
      <c r="F4543" s="21">
        <v>2.05977700450048</v>
      </c>
      <c r="G4543" s="21">
        <v>3.31320112286528</v>
      </c>
      <c r="H4543" s="21">
        <v>1.8292314825824501</v>
      </c>
      <c r="I4543" s="10" t="str">
        <f>Table[[#This Row],[Solar]]&amp;Table[[#This Row],[Wind]]</f>
        <v>5001650</v>
      </c>
    </row>
    <row r="4544" spans="1:9" x14ac:dyDescent="0.3">
      <c r="A4544" s="19">
        <v>525</v>
      </c>
      <c r="B4544" s="20">
        <v>1650</v>
      </c>
      <c r="C4544" s="21">
        <v>0.38836280626474901</v>
      </c>
      <c r="D4544" s="21">
        <v>0.62955811516226901</v>
      </c>
      <c r="E4544" s="21">
        <v>0.34489175854972098</v>
      </c>
      <c r="F4544" s="21">
        <v>2.07280244851402</v>
      </c>
      <c r="G4544" s="21">
        <v>3.3224073340960798</v>
      </c>
      <c r="H4544" s="21">
        <v>1.84663840997415</v>
      </c>
      <c r="I4544" s="10" t="str">
        <f>Table[[#This Row],[Solar]]&amp;Table[[#This Row],[Wind]]</f>
        <v>5251650</v>
      </c>
    </row>
    <row r="4545" spans="1:9" x14ac:dyDescent="0.3">
      <c r="A4545" s="19">
        <v>550</v>
      </c>
      <c r="B4545" s="20">
        <v>1650</v>
      </c>
      <c r="C4545" s="21">
        <v>0.39076108494254203</v>
      </c>
      <c r="D4545" s="21">
        <v>0.63126729983187402</v>
      </c>
      <c r="E4545" s="21">
        <v>0.34816720904589399</v>
      </c>
      <c r="F4545" s="21">
        <v>2.08582789252756</v>
      </c>
      <c r="G4545" s="21">
        <v>3.33161354532688</v>
      </c>
      <c r="H4545" s="21">
        <v>1.8640453373658401</v>
      </c>
      <c r="I4545" s="10" t="str">
        <f>Table[[#This Row],[Solar]]&amp;Table[[#This Row],[Wind]]</f>
        <v>5501650</v>
      </c>
    </row>
    <row r="4546" spans="1:9" x14ac:dyDescent="0.3">
      <c r="A4546" s="19">
        <v>575</v>
      </c>
      <c r="B4546" s="20">
        <v>1650</v>
      </c>
      <c r="C4546" s="21">
        <v>0.39315936362033499</v>
      </c>
      <c r="D4546" s="21">
        <v>0.63297648450148003</v>
      </c>
      <c r="E4546" s="21">
        <v>0.35144265954206799</v>
      </c>
      <c r="F4546" s="21">
        <v>2.0988533365411</v>
      </c>
      <c r="G4546" s="21">
        <v>3.3408197565576798</v>
      </c>
      <c r="H4546" s="21">
        <v>1.88145226475754</v>
      </c>
      <c r="I4546" s="10" t="str">
        <f>Table[[#This Row],[Solar]]&amp;Table[[#This Row],[Wind]]</f>
        <v>5751650</v>
      </c>
    </row>
    <row r="4547" spans="1:9" x14ac:dyDescent="0.3">
      <c r="A4547" s="19">
        <v>600</v>
      </c>
      <c r="B4547" s="20">
        <v>1650</v>
      </c>
      <c r="C4547" s="21">
        <v>0.39555764229812801</v>
      </c>
      <c r="D4547" s="21">
        <v>0.63468566917108604</v>
      </c>
      <c r="E4547" s="21">
        <v>0.354718110038241</v>
      </c>
      <c r="F4547" s="21">
        <v>2.11187878055464</v>
      </c>
      <c r="G4547" s="21">
        <v>3.3500259677884801</v>
      </c>
      <c r="H4547" s="21">
        <v>1.8988591921492399</v>
      </c>
      <c r="I4547" s="10" t="str">
        <f>Table[[#This Row],[Solar]]&amp;Table[[#This Row],[Wind]]</f>
        <v>6001650</v>
      </c>
    </row>
    <row r="4548" spans="1:9" x14ac:dyDescent="0.3">
      <c r="A4548" s="19">
        <v>625</v>
      </c>
      <c r="B4548" s="20">
        <v>1650</v>
      </c>
      <c r="C4548" s="21">
        <v>0.39795592097592097</v>
      </c>
      <c r="D4548" s="21">
        <v>0.63639485384069105</v>
      </c>
      <c r="E4548" s="21">
        <v>0.357993560534414</v>
      </c>
      <c r="F4548" s="21">
        <v>2.12490422456818</v>
      </c>
      <c r="G4548" s="21">
        <v>3.3592321790192798</v>
      </c>
      <c r="H4548" s="21">
        <v>1.9162661195409401</v>
      </c>
      <c r="I4548" s="10" t="str">
        <f>Table[[#This Row],[Solar]]&amp;Table[[#This Row],[Wind]]</f>
        <v>6251650</v>
      </c>
    </row>
    <row r="4549" spans="1:9" x14ac:dyDescent="0.3">
      <c r="A4549" s="19">
        <v>650</v>
      </c>
      <c r="B4549" s="20">
        <v>1650</v>
      </c>
      <c r="C4549" s="21">
        <v>0.40035419965371399</v>
      </c>
      <c r="D4549" s="21">
        <v>0.63810403851029696</v>
      </c>
      <c r="E4549" s="21">
        <v>0.36126901103058801</v>
      </c>
      <c r="F4549" s="21">
        <v>2.1379296685817102</v>
      </c>
      <c r="G4549" s="21">
        <v>3.3684383902500699</v>
      </c>
      <c r="H4549" s="21">
        <v>1.93367304693264</v>
      </c>
      <c r="I4549" s="10" t="str">
        <f>Table[[#This Row],[Solar]]&amp;Table[[#This Row],[Wind]]</f>
        <v>6501650</v>
      </c>
    </row>
    <row r="4550" spans="1:9" x14ac:dyDescent="0.3">
      <c r="A4550" s="19">
        <v>675</v>
      </c>
      <c r="B4550" s="20">
        <v>1650</v>
      </c>
      <c r="C4550" s="21">
        <v>0.40275247833150701</v>
      </c>
      <c r="D4550" s="21">
        <v>0.63981322317990197</v>
      </c>
      <c r="E4550" s="21">
        <v>0.36454446152676101</v>
      </c>
      <c r="F4550" s="21">
        <v>2.1509551125952502</v>
      </c>
      <c r="G4550" s="21">
        <v>3.3776446014808701</v>
      </c>
      <c r="H4550" s="21">
        <v>1.9510799743243401</v>
      </c>
      <c r="I4550" s="10" t="str">
        <f>Table[[#This Row],[Solar]]&amp;Table[[#This Row],[Wind]]</f>
        <v>6751650</v>
      </c>
    </row>
    <row r="4551" spans="1:9" x14ac:dyDescent="0.3">
      <c r="A4551" s="19">
        <v>700</v>
      </c>
      <c r="B4551" s="20">
        <v>1650</v>
      </c>
      <c r="C4551" s="21">
        <v>0.40515075700930098</v>
      </c>
      <c r="D4551" s="21">
        <v>0.64152240784950798</v>
      </c>
      <c r="E4551" s="21">
        <v>0.36781991202293401</v>
      </c>
      <c r="F4551" s="21">
        <v>2.1639805566087902</v>
      </c>
      <c r="G4551" s="21">
        <v>3.3868508127116699</v>
      </c>
      <c r="H4551" s="21">
        <v>1.96848690171603</v>
      </c>
      <c r="I4551" s="10" t="str">
        <f>Table[[#This Row],[Solar]]&amp;Table[[#This Row],[Wind]]</f>
        <v>7001650</v>
      </c>
    </row>
    <row r="4552" spans="1:9" x14ac:dyDescent="0.3">
      <c r="A4552" s="19">
        <v>725</v>
      </c>
      <c r="B4552" s="20">
        <v>1650</v>
      </c>
      <c r="C4552" s="21">
        <v>0.407549035687094</v>
      </c>
      <c r="D4552" s="21">
        <v>0.64323159251911299</v>
      </c>
      <c r="E4552" s="21">
        <v>0.37109536251910702</v>
      </c>
      <c r="F4552" s="21">
        <v>2.1770060006223302</v>
      </c>
      <c r="G4552" s="21">
        <v>3.3960570239424701</v>
      </c>
      <c r="H4552" s="21">
        <v>1.9858938291077299</v>
      </c>
      <c r="I4552" s="10" t="str">
        <f>Table[[#This Row],[Solar]]&amp;Table[[#This Row],[Wind]]</f>
        <v>7251650</v>
      </c>
    </row>
    <row r="4553" spans="1:9" x14ac:dyDescent="0.3">
      <c r="A4553" s="19">
        <v>750</v>
      </c>
      <c r="B4553" s="20">
        <v>1650</v>
      </c>
      <c r="C4553" s="21">
        <v>0.40994731436488702</v>
      </c>
      <c r="D4553" s="21">
        <v>0.64494077718871901</v>
      </c>
      <c r="E4553" s="21">
        <v>0.37437081301528102</v>
      </c>
      <c r="F4553" s="21">
        <v>2.1900314446358702</v>
      </c>
      <c r="G4553" s="21">
        <v>3.4052632351732699</v>
      </c>
      <c r="H4553" s="21">
        <v>2.0033007564994301</v>
      </c>
      <c r="I4553" s="10" t="str">
        <f>Table[[#This Row],[Solar]]&amp;Table[[#This Row],[Wind]]</f>
        <v>7501650</v>
      </c>
    </row>
    <row r="4554" spans="1:9" x14ac:dyDescent="0.3">
      <c r="A4554" s="19">
        <v>775</v>
      </c>
      <c r="B4554" s="20">
        <v>1650</v>
      </c>
      <c r="C4554" s="21">
        <v>0.41234559304267998</v>
      </c>
      <c r="D4554" s="21">
        <v>0.64664996185832502</v>
      </c>
      <c r="E4554" s="21">
        <v>0.37764626351145397</v>
      </c>
      <c r="F4554" s="21">
        <v>2.2030568886494102</v>
      </c>
      <c r="G4554" s="21">
        <v>3.4144694464040701</v>
      </c>
      <c r="H4554" s="21">
        <v>2.0207076838911302</v>
      </c>
      <c r="I4554" s="10" t="str">
        <f>Table[[#This Row],[Solar]]&amp;Table[[#This Row],[Wind]]</f>
        <v>7751650</v>
      </c>
    </row>
    <row r="4555" spans="1:9" x14ac:dyDescent="0.3">
      <c r="A4555" s="19">
        <v>800</v>
      </c>
      <c r="B4555" s="20">
        <v>1650</v>
      </c>
      <c r="C4555" s="21">
        <v>0.414743871720473</v>
      </c>
      <c r="D4555" s="21">
        <v>0.64835914652793003</v>
      </c>
      <c r="E4555" s="21">
        <v>0.38092171400762698</v>
      </c>
      <c r="F4555" s="21">
        <v>2.2160823326629502</v>
      </c>
      <c r="G4555" s="21">
        <v>3.4236756576348699</v>
      </c>
      <c r="H4555" s="21">
        <v>2.0381146112828299</v>
      </c>
      <c r="I4555" s="10" t="str">
        <f>Table[[#This Row],[Solar]]&amp;Table[[#This Row],[Wind]]</f>
        <v>8001650</v>
      </c>
    </row>
    <row r="4556" spans="1:9" x14ac:dyDescent="0.3">
      <c r="A4556" s="19">
        <v>825</v>
      </c>
      <c r="B4556" s="20">
        <v>1650</v>
      </c>
      <c r="C4556" s="21">
        <v>0.41714215039826602</v>
      </c>
      <c r="D4556" s="21">
        <v>0.65006833119753604</v>
      </c>
      <c r="E4556" s="21">
        <v>0.38419716450380098</v>
      </c>
      <c r="F4556" s="21">
        <v>2.2291077766764902</v>
      </c>
      <c r="G4556" s="21">
        <v>3.4328818688656701</v>
      </c>
      <c r="H4556" s="21">
        <v>2.05552153867453</v>
      </c>
      <c r="I4556" s="10" t="str">
        <f>Table[[#This Row],[Solar]]&amp;Table[[#This Row],[Wind]]</f>
        <v>8251650</v>
      </c>
    </row>
    <row r="4557" spans="1:9" x14ac:dyDescent="0.3">
      <c r="A4557" s="19">
        <v>850</v>
      </c>
      <c r="B4557" s="20">
        <v>1650</v>
      </c>
      <c r="C4557" s="21">
        <v>0.41954042907605898</v>
      </c>
      <c r="D4557" s="21">
        <v>0.65177751586714106</v>
      </c>
      <c r="E4557" s="21">
        <v>0.38747261499997399</v>
      </c>
      <c r="F4557" s="21">
        <v>2.24213322069002</v>
      </c>
      <c r="G4557" s="21">
        <v>3.4420880800964699</v>
      </c>
      <c r="H4557" s="21">
        <v>2.0729284660662199</v>
      </c>
      <c r="I4557" s="10" t="str">
        <f>Table[[#This Row],[Solar]]&amp;Table[[#This Row],[Wind]]</f>
        <v>8501650</v>
      </c>
    </row>
    <row r="4558" spans="1:9" x14ac:dyDescent="0.3">
      <c r="A4558" s="19">
        <v>0</v>
      </c>
      <c r="B4558" s="20">
        <v>1675</v>
      </c>
      <c r="C4558" s="21">
        <v>0.35296817631427702</v>
      </c>
      <c r="D4558" s="21">
        <v>0.61192275462214596</v>
      </c>
      <c r="E4558" s="21">
        <v>0.29110028812898497</v>
      </c>
      <c r="F4558" s="21">
        <v>1.8909414479903099</v>
      </c>
      <c r="G4558" s="21">
        <v>3.2444666756221698</v>
      </c>
      <c r="H4558" s="21">
        <v>1.57172805006877</v>
      </c>
      <c r="I4558" s="10" t="str">
        <f>Table[[#This Row],[Solar]]&amp;Table[[#This Row],[Wind]]</f>
        <v>01675</v>
      </c>
    </row>
    <row r="4559" spans="1:9" x14ac:dyDescent="0.3">
      <c r="A4559" s="19">
        <v>25</v>
      </c>
      <c r="B4559" s="20">
        <v>1675</v>
      </c>
      <c r="C4559" s="21">
        <v>0.35536645499206998</v>
      </c>
      <c r="D4559" s="21">
        <v>0.61363193929175197</v>
      </c>
      <c r="E4559" s="21">
        <v>0.29437573862515898</v>
      </c>
      <c r="F4559" s="21">
        <v>1.9039668920038499</v>
      </c>
      <c r="G4559" s="21">
        <v>3.2536728868529701</v>
      </c>
      <c r="H4559" s="21">
        <v>1.5891349774604699</v>
      </c>
      <c r="I4559" s="10" t="str">
        <f>Table[[#This Row],[Solar]]&amp;Table[[#This Row],[Wind]]</f>
        <v>251675</v>
      </c>
    </row>
    <row r="4560" spans="1:9" x14ac:dyDescent="0.3">
      <c r="A4560" s="19">
        <v>50</v>
      </c>
      <c r="B4560" s="20">
        <v>1675</v>
      </c>
      <c r="C4560" s="21">
        <v>0.357764733669863</v>
      </c>
      <c r="D4560" s="21">
        <v>0.61534112396135798</v>
      </c>
      <c r="E4560" s="21">
        <v>0.29765118912133198</v>
      </c>
      <c r="F4560" s="21">
        <v>1.9169923360173799</v>
      </c>
      <c r="G4560" s="21">
        <v>3.2628790980837699</v>
      </c>
      <c r="H4560" s="21">
        <v>1.6065419048521601</v>
      </c>
      <c r="I4560" s="10" t="str">
        <f>Table[[#This Row],[Solar]]&amp;Table[[#This Row],[Wind]]</f>
        <v>501675</v>
      </c>
    </row>
    <row r="4561" spans="1:9" x14ac:dyDescent="0.3">
      <c r="A4561" s="19">
        <v>75</v>
      </c>
      <c r="B4561" s="20">
        <v>1675</v>
      </c>
      <c r="C4561" s="21">
        <v>0.36016301234765602</v>
      </c>
      <c r="D4561" s="21">
        <v>0.617050308630963</v>
      </c>
      <c r="E4561" s="21">
        <v>0.30092663961750499</v>
      </c>
      <c r="F4561" s="21">
        <v>1.9300177800309199</v>
      </c>
      <c r="G4561" s="21">
        <v>3.2720853093145701</v>
      </c>
      <c r="H4561" s="21">
        <v>1.62394883224386</v>
      </c>
      <c r="I4561" s="10" t="str">
        <f>Table[[#This Row],[Solar]]&amp;Table[[#This Row],[Wind]]</f>
        <v>751675</v>
      </c>
    </row>
    <row r="4562" spans="1:9" x14ac:dyDescent="0.3">
      <c r="A4562" s="19">
        <v>100</v>
      </c>
      <c r="B4562" s="20">
        <v>1675</v>
      </c>
      <c r="C4562" s="21">
        <v>0.36256129102544898</v>
      </c>
      <c r="D4562" s="21">
        <v>0.61875949330056901</v>
      </c>
      <c r="E4562" s="21">
        <v>0.30420209011367899</v>
      </c>
      <c r="F4562" s="21">
        <v>1.9430432240444599</v>
      </c>
      <c r="G4562" s="21">
        <v>3.2812915205453699</v>
      </c>
      <c r="H4562" s="21">
        <v>1.6413557596355599</v>
      </c>
      <c r="I4562" s="10" t="str">
        <f>Table[[#This Row],[Solar]]&amp;Table[[#This Row],[Wind]]</f>
        <v>1001675</v>
      </c>
    </row>
    <row r="4563" spans="1:9" x14ac:dyDescent="0.3">
      <c r="A4563" s="19">
        <v>125</v>
      </c>
      <c r="B4563" s="20">
        <v>1675</v>
      </c>
      <c r="C4563" s="21">
        <v>0.364959569703243</v>
      </c>
      <c r="D4563" s="21">
        <v>0.62046867797017402</v>
      </c>
      <c r="E4563" s="21">
        <v>0.307477540609852</v>
      </c>
      <c r="F4563" s="21">
        <v>1.9560686680579999</v>
      </c>
      <c r="G4563" s="21">
        <v>3.2904977317761701</v>
      </c>
      <c r="H4563" s="21">
        <v>1.65876268702726</v>
      </c>
      <c r="I4563" s="10" t="str">
        <f>Table[[#This Row],[Solar]]&amp;Table[[#This Row],[Wind]]</f>
        <v>1251675</v>
      </c>
    </row>
    <row r="4564" spans="1:9" x14ac:dyDescent="0.3">
      <c r="A4564" s="19">
        <v>150</v>
      </c>
      <c r="B4564" s="20">
        <v>1675</v>
      </c>
      <c r="C4564" s="21">
        <v>0.36735784838103602</v>
      </c>
      <c r="D4564" s="21">
        <v>0.62217786263978003</v>
      </c>
      <c r="E4564" s="21">
        <v>0.310752991106025</v>
      </c>
      <c r="F4564" s="21">
        <v>1.9690941120715399</v>
      </c>
      <c r="G4564" s="21">
        <v>3.2997039430069699</v>
      </c>
      <c r="H4564" s="21">
        <v>1.67616961441896</v>
      </c>
      <c r="I4564" s="10" t="str">
        <f>Table[[#This Row],[Solar]]&amp;Table[[#This Row],[Wind]]</f>
        <v>1501675</v>
      </c>
    </row>
    <row r="4565" spans="1:9" x14ac:dyDescent="0.3">
      <c r="A4565" s="19">
        <v>175</v>
      </c>
      <c r="B4565" s="20">
        <v>1675</v>
      </c>
      <c r="C4565" s="21">
        <v>0.36975612705882899</v>
      </c>
      <c r="D4565" s="21">
        <v>0.62388704730938604</v>
      </c>
      <c r="E4565" s="21">
        <v>0.314028441602199</v>
      </c>
      <c r="F4565" s="21">
        <v>1.9821195560850799</v>
      </c>
      <c r="G4565" s="21">
        <v>3.3089101542377701</v>
      </c>
      <c r="H4565" s="21">
        <v>1.6935765418106601</v>
      </c>
      <c r="I4565" s="10" t="str">
        <f>Table[[#This Row],[Solar]]&amp;Table[[#This Row],[Wind]]</f>
        <v>1751675</v>
      </c>
    </row>
    <row r="4566" spans="1:9" x14ac:dyDescent="0.3">
      <c r="A4566" s="19">
        <v>200</v>
      </c>
      <c r="B4566" s="20">
        <v>1675</v>
      </c>
      <c r="C4566" s="21">
        <v>0.37215440573662201</v>
      </c>
      <c r="D4566" s="21">
        <v>0.62559623197899095</v>
      </c>
      <c r="E4566" s="21">
        <v>0.31730389209837201</v>
      </c>
      <c r="F4566" s="21">
        <v>1.9951450000986199</v>
      </c>
      <c r="G4566" s="21">
        <v>3.3181163654685699</v>
      </c>
      <c r="H4566" s="21">
        <v>1.71098346920235</v>
      </c>
      <c r="I4566" s="10" t="str">
        <f>Table[[#This Row],[Solar]]&amp;Table[[#This Row],[Wind]]</f>
        <v>2001675</v>
      </c>
    </row>
    <row r="4567" spans="1:9" x14ac:dyDescent="0.3">
      <c r="A4567" s="19">
        <v>225</v>
      </c>
      <c r="B4567" s="20">
        <v>1675</v>
      </c>
      <c r="C4567" s="21">
        <v>0.37455268441441503</v>
      </c>
      <c r="D4567" s="21">
        <v>0.62730541664859696</v>
      </c>
      <c r="E4567" s="21">
        <v>0.32057934259454501</v>
      </c>
      <c r="F4567" s="21">
        <v>2.00817044411215</v>
      </c>
      <c r="G4567" s="21">
        <v>3.3273225766993599</v>
      </c>
      <c r="H4567" s="21">
        <v>1.7283903965940499</v>
      </c>
      <c r="I4567" s="10" t="str">
        <f>Table[[#This Row],[Solar]]&amp;Table[[#This Row],[Wind]]</f>
        <v>2251675</v>
      </c>
    </row>
    <row r="4568" spans="1:9" x14ac:dyDescent="0.3">
      <c r="A4568" s="19">
        <v>250</v>
      </c>
      <c r="B4568" s="20">
        <v>1675</v>
      </c>
      <c r="C4568" s="21">
        <v>0.37695096309220799</v>
      </c>
      <c r="D4568" s="21">
        <v>0.62901460131820297</v>
      </c>
      <c r="E4568" s="21">
        <v>0.32385479309071902</v>
      </c>
      <c r="F4568" s="21">
        <v>2.02119588812569</v>
      </c>
      <c r="G4568" s="21">
        <v>3.3365287879301602</v>
      </c>
      <c r="H4568" s="21">
        <v>1.74579732398575</v>
      </c>
      <c r="I4568" s="10" t="str">
        <f>Table[[#This Row],[Solar]]&amp;Table[[#This Row],[Wind]]</f>
        <v>2501675</v>
      </c>
    </row>
    <row r="4569" spans="1:9" x14ac:dyDescent="0.3">
      <c r="A4569" s="19">
        <v>275</v>
      </c>
      <c r="B4569" s="20">
        <v>1675</v>
      </c>
      <c r="C4569" s="21">
        <v>0.37934924177000101</v>
      </c>
      <c r="D4569" s="21">
        <v>0.63072378598780798</v>
      </c>
      <c r="E4569" s="21">
        <v>0.32713024358689202</v>
      </c>
      <c r="F4569" s="21">
        <v>2.03422133213923</v>
      </c>
      <c r="G4569" s="21">
        <v>3.34573499916096</v>
      </c>
      <c r="H4569" s="21">
        <v>1.76320425137745</v>
      </c>
      <c r="I4569" s="10" t="str">
        <f>Table[[#This Row],[Solar]]&amp;Table[[#This Row],[Wind]]</f>
        <v>2751675</v>
      </c>
    </row>
    <row r="4570" spans="1:9" x14ac:dyDescent="0.3">
      <c r="A4570" s="19">
        <v>300</v>
      </c>
      <c r="B4570" s="20">
        <v>1675</v>
      </c>
      <c r="C4570" s="21">
        <v>0.38174752044779398</v>
      </c>
      <c r="D4570" s="21">
        <v>0.632432970657414</v>
      </c>
      <c r="E4570" s="21">
        <v>0.33040569408306503</v>
      </c>
      <c r="F4570" s="21">
        <v>2.04724677615277</v>
      </c>
      <c r="G4570" s="21">
        <v>3.3549412103917602</v>
      </c>
      <c r="H4570" s="21">
        <v>1.7806111787691501</v>
      </c>
      <c r="I4570" s="10" t="str">
        <f>Table[[#This Row],[Solar]]&amp;Table[[#This Row],[Wind]]</f>
        <v>3001675</v>
      </c>
    </row>
    <row r="4571" spans="1:9" x14ac:dyDescent="0.3">
      <c r="A4571" s="19">
        <v>325</v>
      </c>
      <c r="B4571" s="20">
        <v>1675</v>
      </c>
      <c r="C4571" s="21">
        <v>0.38414579912558799</v>
      </c>
      <c r="D4571" s="21">
        <v>0.63414215532701901</v>
      </c>
      <c r="E4571" s="21">
        <v>0.33368114457923898</v>
      </c>
      <c r="F4571" s="21">
        <v>2.06027222016631</v>
      </c>
      <c r="G4571" s="21">
        <v>3.36414742162256</v>
      </c>
      <c r="H4571" s="21">
        <v>1.79801810616085</v>
      </c>
      <c r="I4571" s="10" t="str">
        <f>Table[[#This Row],[Solar]]&amp;Table[[#This Row],[Wind]]</f>
        <v>3251675</v>
      </c>
    </row>
    <row r="4572" spans="1:9" x14ac:dyDescent="0.3">
      <c r="A4572" s="19">
        <v>350</v>
      </c>
      <c r="B4572" s="20">
        <v>1675</v>
      </c>
      <c r="C4572" s="21">
        <v>0.38654407780338101</v>
      </c>
      <c r="D4572" s="21">
        <v>0.63585133999662502</v>
      </c>
      <c r="E4572" s="21">
        <v>0.33695659507541198</v>
      </c>
      <c r="F4572" s="21">
        <v>2.07329766417985</v>
      </c>
      <c r="G4572" s="21">
        <v>3.3733536328533602</v>
      </c>
      <c r="H4572" s="21">
        <v>1.8154250335525399</v>
      </c>
      <c r="I4572" s="10" t="str">
        <f>Table[[#This Row],[Solar]]&amp;Table[[#This Row],[Wind]]</f>
        <v>3501675</v>
      </c>
    </row>
    <row r="4573" spans="1:9" x14ac:dyDescent="0.3">
      <c r="A4573" s="19">
        <v>375</v>
      </c>
      <c r="B4573" s="20">
        <v>1675</v>
      </c>
      <c r="C4573" s="21">
        <v>0.38894235648117398</v>
      </c>
      <c r="D4573" s="21">
        <v>0.63756052466623003</v>
      </c>
      <c r="E4573" s="21">
        <v>0.34023204557158498</v>
      </c>
      <c r="F4573" s="21">
        <v>2.08632310819339</v>
      </c>
      <c r="G4573" s="21">
        <v>3.38255984408416</v>
      </c>
      <c r="H4573" s="21">
        <v>1.8328319609442401</v>
      </c>
      <c r="I4573" s="10" t="str">
        <f>Table[[#This Row],[Solar]]&amp;Table[[#This Row],[Wind]]</f>
        <v>3751675</v>
      </c>
    </row>
    <row r="4574" spans="1:9" x14ac:dyDescent="0.3">
      <c r="A4574" s="19">
        <v>400</v>
      </c>
      <c r="B4574" s="20">
        <v>1675</v>
      </c>
      <c r="C4574" s="21">
        <v>0.391340635158967</v>
      </c>
      <c r="D4574" s="21">
        <v>0.63926970933583604</v>
      </c>
      <c r="E4574" s="21">
        <v>0.34350749606775799</v>
      </c>
      <c r="F4574" s="21">
        <v>2.0993485522069202</v>
      </c>
      <c r="G4574" s="21">
        <v>3.3917660553149598</v>
      </c>
      <c r="H4574" s="21">
        <v>1.85023888833594</v>
      </c>
      <c r="I4574" s="10" t="str">
        <f>Table[[#This Row],[Solar]]&amp;Table[[#This Row],[Wind]]</f>
        <v>4001675</v>
      </c>
    </row>
    <row r="4575" spans="1:9" x14ac:dyDescent="0.3">
      <c r="A4575" s="19">
        <v>425</v>
      </c>
      <c r="B4575" s="20">
        <v>1675</v>
      </c>
      <c r="C4575" s="21">
        <v>0.39373891383676002</v>
      </c>
      <c r="D4575" s="21">
        <v>0.64097889400544195</v>
      </c>
      <c r="E4575" s="21">
        <v>0.34678294656393199</v>
      </c>
      <c r="F4575" s="21">
        <v>2.1123739962204602</v>
      </c>
      <c r="G4575" s="21">
        <v>3.40097226654576</v>
      </c>
      <c r="H4575" s="21">
        <v>1.8676458157276401</v>
      </c>
      <c r="I4575" s="10" t="str">
        <f>Table[[#This Row],[Solar]]&amp;Table[[#This Row],[Wind]]</f>
        <v>4251675</v>
      </c>
    </row>
    <row r="4576" spans="1:9" x14ac:dyDescent="0.3">
      <c r="A4576" s="19">
        <v>450</v>
      </c>
      <c r="B4576" s="20">
        <v>1675</v>
      </c>
      <c r="C4576" s="21">
        <v>0.39613719251455298</v>
      </c>
      <c r="D4576" s="21">
        <v>0.64268807867504696</v>
      </c>
      <c r="E4576" s="21">
        <v>0.350058397060105</v>
      </c>
      <c r="F4576" s="21">
        <v>2.1253994402340002</v>
      </c>
      <c r="G4576" s="21">
        <v>3.4101784777765598</v>
      </c>
      <c r="H4576" s="21">
        <v>1.88505274311934</v>
      </c>
      <c r="I4576" s="10" t="str">
        <f>Table[[#This Row],[Solar]]&amp;Table[[#This Row],[Wind]]</f>
        <v>4501675</v>
      </c>
    </row>
    <row r="4577" spans="1:9" x14ac:dyDescent="0.3">
      <c r="A4577" s="19">
        <v>475</v>
      </c>
      <c r="B4577" s="20">
        <v>1675</v>
      </c>
      <c r="C4577" s="21">
        <v>0.398535471192346</v>
      </c>
      <c r="D4577" s="21">
        <v>0.64439726334465297</v>
      </c>
      <c r="E4577" s="21">
        <v>0.353333847556278</v>
      </c>
      <c r="F4577" s="21">
        <v>2.1384248842475402</v>
      </c>
      <c r="G4577" s="21">
        <v>3.41938468900736</v>
      </c>
      <c r="H4577" s="21">
        <v>1.9024596705110399</v>
      </c>
      <c r="I4577" s="10" t="str">
        <f>Table[[#This Row],[Solar]]&amp;Table[[#This Row],[Wind]]</f>
        <v>4751675</v>
      </c>
    </row>
    <row r="4578" spans="1:9" x14ac:dyDescent="0.3">
      <c r="A4578" s="19">
        <v>500</v>
      </c>
      <c r="B4578" s="20">
        <v>1675</v>
      </c>
      <c r="C4578" s="21">
        <v>0.40093374987013902</v>
      </c>
      <c r="D4578" s="21">
        <v>0.64610644801425798</v>
      </c>
      <c r="E4578" s="21">
        <v>0.35660929805245201</v>
      </c>
      <c r="F4578" s="21">
        <v>2.1514503282610802</v>
      </c>
      <c r="G4578" s="21">
        <v>3.4285909002381598</v>
      </c>
      <c r="H4578" s="21">
        <v>1.9198665979027401</v>
      </c>
      <c r="I4578" s="10" t="str">
        <f>Table[[#This Row],[Solar]]&amp;Table[[#This Row],[Wind]]</f>
        <v>5001675</v>
      </c>
    </row>
    <row r="4579" spans="1:9" x14ac:dyDescent="0.3">
      <c r="A4579" s="19">
        <v>525</v>
      </c>
      <c r="B4579" s="20">
        <v>1675</v>
      </c>
      <c r="C4579" s="21">
        <v>0.40333202854793299</v>
      </c>
      <c r="D4579" s="21">
        <v>0.647815632683864</v>
      </c>
      <c r="E4579" s="21">
        <v>0.35988474854862501</v>
      </c>
      <c r="F4579" s="21">
        <v>2.1644757722746202</v>
      </c>
      <c r="G4579" s="21">
        <v>3.4377971114689498</v>
      </c>
      <c r="H4579" s="21">
        <v>1.93727352529443</v>
      </c>
      <c r="I4579" s="10" t="str">
        <f>Table[[#This Row],[Solar]]&amp;Table[[#This Row],[Wind]]</f>
        <v>5251675</v>
      </c>
    </row>
    <row r="4580" spans="1:9" x14ac:dyDescent="0.3">
      <c r="A4580" s="19">
        <v>550</v>
      </c>
      <c r="B4580" s="20">
        <v>1675</v>
      </c>
      <c r="C4580" s="21">
        <v>0.40573030722572601</v>
      </c>
      <c r="D4580" s="21">
        <v>0.64952481735347001</v>
      </c>
      <c r="E4580" s="21">
        <v>0.36316019904479802</v>
      </c>
      <c r="F4580" s="21">
        <v>2.1775012162881602</v>
      </c>
      <c r="G4580" s="21">
        <v>3.4470033226997501</v>
      </c>
      <c r="H4580" s="21">
        <v>1.9546804526861301</v>
      </c>
      <c r="I4580" s="10" t="str">
        <f>Table[[#This Row],[Solar]]&amp;Table[[#This Row],[Wind]]</f>
        <v>5501675</v>
      </c>
    </row>
    <row r="4581" spans="1:9" x14ac:dyDescent="0.3">
      <c r="A4581" s="19">
        <v>575</v>
      </c>
      <c r="B4581" s="20">
        <v>1675</v>
      </c>
      <c r="C4581" s="21">
        <v>0.40812858590351903</v>
      </c>
      <c r="D4581" s="21">
        <v>0.65123400202307502</v>
      </c>
      <c r="E4581" s="21">
        <v>0.36643564954097202</v>
      </c>
      <c r="F4581" s="21">
        <v>2.1905266603017002</v>
      </c>
      <c r="G4581" s="21">
        <v>3.4562095339305499</v>
      </c>
      <c r="H4581" s="21">
        <v>1.97208738007783</v>
      </c>
      <c r="I4581" s="10" t="str">
        <f>Table[[#This Row],[Solar]]&amp;Table[[#This Row],[Wind]]</f>
        <v>5751675</v>
      </c>
    </row>
    <row r="4582" spans="1:9" x14ac:dyDescent="0.3">
      <c r="A4582" s="19">
        <v>600</v>
      </c>
      <c r="B4582" s="20">
        <v>1675</v>
      </c>
      <c r="C4582" s="21">
        <v>0.41052686458131199</v>
      </c>
      <c r="D4582" s="21">
        <v>0.65294318669268103</v>
      </c>
      <c r="E4582" s="21">
        <v>0.36971110003714502</v>
      </c>
      <c r="F4582" s="21">
        <v>2.20355210431523</v>
      </c>
      <c r="G4582" s="21">
        <v>3.4654157451613501</v>
      </c>
      <c r="H4582" s="21">
        <v>1.9894943074695299</v>
      </c>
      <c r="I4582" s="10" t="str">
        <f>Table[[#This Row],[Solar]]&amp;Table[[#This Row],[Wind]]</f>
        <v>6001675</v>
      </c>
    </row>
    <row r="4583" spans="1:9" x14ac:dyDescent="0.3">
      <c r="A4583" s="19">
        <v>625</v>
      </c>
      <c r="B4583" s="20">
        <v>1675</v>
      </c>
      <c r="C4583" s="21">
        <v>0.41292514325910501</v>
      </c>
      <c r="D4583" s="21">
        <v>0.65465237136228605</v>
      </c>
      <c r="E4583" s="21">
        <v>0.37298655053331797</v>
      </c>
      <c r="F4583" s="21">
        <v>2.21657754832877</v>
      </c>
      <c r="G4583" s="21">
        <v>3.4746219563921499</v>
      </c>
      <c r="H4583" s="21">
        <v>2.0069012348612301</v>
      </c>
      <c r="I4583" s="10" t="str">
        <f>Table[[#This Row],[Solar]]&amp;Table[[#This Row],[Wind]]</f>
        <v>6251675</v>
      </c>
    </row>
    <row r="4584" spans="1:9" x14ac:dyDescent="0.3">
      <c r="A4584" s="19">
        <v>650</v>
      </c>
      <c r="B4584" s="20">
        <v>1675</v>
      </c>
      <c r="C4584" s="21">
        <v>0.41532342193689797</v>
      </c>
      <c r="D4584" s="21">
        <v>0.65636155603189195</v>
      </c>
      <c r="E4584" s="21">
        <v>0.37626200102949198</v>
      </c>
      <c r="F4584" s="21">
        <v>2.22960299234231</v>
      </c>
      <c r="G4584" s="21">
        <v>3.4838281676229501</v>
      </c>
      <c r="H4584" s="21">
        <v>2.0243081622529302</v>
      </c>
      <c r="I4584" s="10" t="str">
        <f>Table[[#This Row],[Solar]]&amp;Table[[#This Row],[Wind]]</f>
        <v>6501675</v>
      </c>
    </row>
    <row r="4585" spans="1:9" x14ac:dyDescent="0.3">
      <c r="A4585" s="19">
        <v>675</v>
      </c>
      <c r="B4585" s="20">
        <v>1675</v>
      </c>
      <c r="C4585" s="21">
        <v>0.41772170061469099</v>
      </c>
      <c r="D4585" s="21">
        <v>0.65807074070149796</v>
      </c>
      <c r="E4585" s="21">
        <v>0.37953745152566498</v>
      </c>
      <c r="F4585" s="21">
        <v>2.24262843635585</v>
      </c>
      <c r="G4585" s="21">
        <v>3.4930343788537499</v>
      </c>
      <c r="H4585" s="21">
        <v>2.0417150896446201</v>
      </c>
      <c r="I4585" s="10" t="str">
        <f>Table[[#This Row],[Solar]]&amp;Table[[#This Row],[Wind]]</f>
        <v>6751675</v>
      </c>
    </row>
    <row r="4586" spans="1:9" x14ac:dyDescent="0.3">
      <c r="A4586" s="19">
        <v>700</v>
      </c>
      <c r="B4586" s="20">
        <v>1675</v>
      </c>
      <c r="C4586" s="21">
        <v>0.42011997929248401</v>
      </c>
      <c r="D4586" s="21">
        <v>0.65977992537110297</v>
      </c>
      <c r="E4586" s="21">
        <v>0.38281290202183799</v>
      </c>
      <c r="F4586" s="21">
        <v>2.25565388036939</v>
      </c>
      <c r="G4586" s="21">
        <v>3.5022405900845501</v>
      </c>
      <c r="H4586" s="21">
        <v>2.0591220170363198</v>
      </c>
      <c r="I4586" s="10" t="str">
        <f>Table[[#This Row],[Solar]]&amp;Table[[#This Row],[Wind]]</f>
        <v>7001675</v>
      </c>
    </row>
    <row r="4587" spans="1:9" x14ac:dyDescent="0.3">
      <c r="A4587" s="19">
        <v>725</v>
      </c>
      <c r="B4587" s="20">
        <v>1675</v>
      </c>
      <c r="C4587" s="21">
        <v>0.42251825797027798</v>
      </c>
      <c r="D4587" s="21">
        <v>0.66148911004070898</v>
      </c>
      <c r="E4587" s="21">
        <v>0.38608835251801099</v>
      </c>
      <c r="F4587" s="21">
        <v>2.26867932438293</v>
      </c>
      <c r="G4587" s="21">
        <v>3.5114468013153499</v>
      </c>
      <c r="H4587" s="21">
        <v>2.0765289444280199</v>
      </c>
      <c r="I4587" s="10" t="str">
        <f>Table[[#This Row],[Solar]]&amp;Table[[#This Row],[Wind]]</f>
        <v>7251675</v>
      </c>
    </row>
    <row r="4588" spans="1:9" x14ac:dyDescent="0.3">
      <c r="A4588" s="19">
        <v>750</v>
      </c>
      <c r="B4588" s="20">
        <v>1675</v>
      </c>
      <c r="C4588" s="21">
        <v>0.424916536648071</v>
      </c>
      <c r="D4588" s="21">
        <v>0.663198294710315</v>
      </c>
      <c r="E4588" s="21">
        <v>0.38936380301418499</v>
      </c>
      <c r="F4588" s="21">
        <v>2.28170476839647</v>
      </c>
      <c r="G4588" s="21">
        <v>3.5206530125461502</v>
      </c>
      <c r="H4588" s="21">
        <v>2.0939358718197201</v>
      </c>
      <c r="I4588" s="10" t="str">
        <f>Table[[#This Row],[Solar]]&amp;Table[[#This Row],[Wind]]</f>
        <v>7501675</v>
      </c>
    </row>
    <row r="4589" spans="1:9" x14ac:dyDescent="0.3">
      <c r="A4589" s="19">
        <v>775</v>
      </c>
      <c r="B4589" s="20">
        <v>1675</v>
      </c>
      <c r="C4589" s="21">
        <v>0.42731481532586402</v>
      </c>
      <c r="D4589" s="21">
        <v>0.66490747937992001</v>
      </c>
      <c r="E4589" s="21">
        <v>0.392639253510358</v>
      </c>
      <c r="F4589" s="21">
        <v>2.2947302124100002</v>
      </c>
      <c r="G4589" s="21">
        <v>3.5298592237769499</v>
      </c>
      <c r="H4589" s="21">
        <v>2.1113427992114202</v>
      </c>
      <c r="I4589" s="10" t="str">
        <f>Table[[#This Row],[Solar]]&amp;Table[[#This Row],[Wind]]</f>
        <v>7751675</v>
      </c>
    </row>
    <row r="4590" spans="1:9" x14ac:dyDescent="0.3">
      <c r="A4590" s="19">
        <v>800</v>
      </c>
      <c r="B4590" s="20">
        <v>1675</v>
      </c>
      <c r="C4590" s="21">
        <v>0.42971309400365698</v>
      </c>
      <c r="D4590" s="21">
        <v>0.66661666404952602</v>
      </c>
      <c r="E4590" s="21">
        <v>0.395914704006531</v>
      </c>
      <c r="F4590" s="21">
        <v>2.3077556564235402</v>
      </c>
      <c r="G4590" s="21">
        <v>3.5390654350077502</v>
      </c>
      <c r="H4590" s="21">
        <v>2.1287497266031199</v>
      </c>
      <c r="I4590" s="10" t="str">
        <f>Table[[#This Row],[Solar]]&amp;Table[[#This Row],[Wind]]</f>
        <v>8001675</v>
      </c>
    </row>
    <row r="4591" spans="1:9" x14ac:dyDescent="0.3">
      <c r="A4591" s="19">
        <v>825</v>
      </c>
      <c r="B4591" s="20">
        <v>1675</v>
      </c>
      <c r="C4591" s="21">
        <v>0.43211137268145</v>
      </c>
      <c r="D4591" s="21">
        <v>0.66832584871913103</v>
      </c>
      <c r="E4591" s="21">
        <v>0.39919015450270501</v>
      </c>
      <c r="F4591" s="21">
        <v>2.3207811004370802</v>
      </c>
      <c r="G4591" s="21">
        <v>3.54827164623855</v>
      </c>
      <c r="H4591" s="21">
        <v>2.1461566539948098</v>
      </c>
      <c r="I4591" s="10" t="str">
        <f>Table[[#This Row],[Solar]]&amp;Table[[#This Row],[Wind]]</f>
        <v>8251675</v>
      </c>
    </row>
    <row r="4592" spans="1:9" x14ac:dyDescent="0.3">
      <c r="A4592" s="19">
        <v>0</v>
      </c>
      <c r="B4592" s="20">
        <v>1700</v>
      </c>
      <c r="C4592" s="21">
        <v>0.367937398597461</v>
      </c>
      <c r="D4592" s="21">
        <v>0.63018027214374195</v>
      </c>
      <c r="E4592" s="21">
        <v>0.306093278127889</v>
      </c>
      <c r="F4592" s="21">
        <v>1.9826147717509</v>
      </c>
      <c r="G4592" s="21">
        <v>3.3598564529950501</v>
      </c>
      <c r="H4592" s="21">
        <v>1.66236316538906</v>
      </c>
      <c r="I4592" s="10" t="str">
        <f>Table[[#This Row],[Solar]]&amp;Table[[#This Row],[Wind]]</f>
        <v>01700</v>
      </c>
    </row>
    <row r="4593" spans="1:9" x14ac:dyDescent="0.3">
      <c r="A4593" s="19">
        <v>25</v>
      </c>
      <c r="B4593" s="20">
        <v>1700</v>
      </c>
      <c r="C4593" s="21">
        <v>0.37033567727525402</v>
      </c>
      <c r="D4593" s="21">
        <v>0.63188945681334696</v>
      </c>
      <c r="E4593" s="21">
        <v>0.30936872862406301</v>
      </c>
      <c r="F4593" s="21">
        <v>1.99564021576444</v>
      </c>
      <c r="G4593" s="21">
        <v>3.3690626642258499</v>
      </c>
      <c r="H4593" s="21">
        <v>1.67977009278075</v>
      </c>
      <c r="I4593" s="10" t="str">
        <f>Table[[#This Row],[Solar]]&amp;Table[[#This Row],[Wind]]</f>
        <v>251700</v>
      </c>
    </row>
    <row r="4594" spans="1:9" x14ac:dyDescent="0.3">
      <c r="A4594" s="19">
        <v>50</v>
      </c>
      <c r="B4594" s="20">
        <v>1700</v>
      </c>
      <c r="C4594" s="21">
        <v>0.37273395595304698</v>
      </c>
      <c r="D4594" s="21">
        <v>0.63359864148295297</v>
      </c>
      <c r="E4594" s="21">
        <v>0.31264417912023601</v>
      </c>
      <c r="F4594" s="21">
        <v>2.00866565977798</v>
      </c>
      <c r="G4594" s="21">
        <v>3.3782688754566501</v>
      </c>
      <c r="H4594" s="21">
        <v>1.6971770201724501</v>
      </c>
      <c r="I4594" s="10" t="str">
        <f>Table[[#This Row],[Solar]]&amp;Table[[#This Row],[Wind]]</f>
        <v>501700</v>
      </c>
    </row>
    <row r="4595" spans="1:9" x14ac:dyDescent="0.3">
      <c r="A4595" s="19">
        <v>75</v>
      </c>
      <c r="B4595" s="20">
        <v>1700</v>
      </c>
      <c r="C4595" s="21">
        <v>0.37513223463084</v>
      </c>
      <c r="D4595" s="21">
        <v>0.63530782615255899</v>
      </c>
      <c r="E4595" s="21">
        <v>0.31591962961640901</v>
      </c>
      <c r="F4595" s="21">
        <v>2.02169110379152</v>
      </c>
      <c r="G4595" s="21">
        <v>3.3874750866874499</v>
      </c>
      <c r="H4595" s="21">
        <v>1.71458394756415</v>
      </c>
      <c r="I4595" s="10" t="str">
        <f>Table[[#This Row],[Solar]]&amp;Table[[#This Row],[Wind]]</f>
        <v>751700</v>
      </c>
    </row>
    <row r="4596" spans="1:9" x14ac:dyDescent="0.3">
      <c r="A4596" s="19">
        <v>100</v>
      </c>
      <c r="B4596" s="20">
        <v>1700</v>
      </c>
      <c r="C4596" s="21">
        <v>0.37753051330863302</v>
      </c>
      <c r="D4596" s="21">
        <v>0.637017010822164</v>
      </c>
      <c r="E4596" s="21">
        <v>0.31919508011258302</v>
      </c>
      <c r="F4596" s="21">
        <v>2.0347165478050599</v>
      </c>
      <c r="G4596" s="21">
        <v>3.3966812979182399</v>
      </c>
      <c r="H4596" s="21">
        <v>1.7319908749558499</v>
      </c>
      <c r="I4596" s="10" t="str">
        <f>Table[[#This Row],[Solar]]&amp;Table[[#This Row],[Wind]]</f>
        <v>1001700</v>
      </c>
    </row>
    <row r="4597" spans="1:9" x14ac:dyDescent="0.3">
      <c r="A4597" s="19">
        <v>125</v>
      </c>
      <c r="B4597" s="20">
        <v>1700</v>
      </c>
      <c r="C4597" s="21">
        <v>0.37992879198642598</v>
      </c>
      <c r="D4597" s="21">
        <v>0.63872619549177001</v>
      </c>
      <c r="E4597" s="21">
        <v>0.32247053060875602</v>
      </c>
      <c r="F4597" s="21">
        <v>2.0477419918185999</v>
      </c>
      <c r="G4597" s="21">
        <v>3.4058875091490401</v>
      </c>
      <c r="H4597" s="21">
        <v>1.74939780234755</v>
      </c>
      <c r="I4597" s="10" t="str">
        <f>Table[[#This Row],[Solar]]&amp;Table[[#This Row],[Wind]]</f>
        <v>1251700</v>
      </c>
    </row>
    <row r="4598" spans="1:9" x14ac:dyDescent="0.3">
      <c r="A4598" s="19">
        <v>150</v>
      </c>
      <c r="B4598" s="20">
        <v>1700</v>
      </c>
      <c r="C4598" s="21">
        <v>0.38232707066422</v>
      </c>
      <c r="D4598" s="21">
        <v>0.64043538016137502</v>
      </c>
      <c r="E4598" s="21">
        <v>0.32574598110492903</v>
      </c>
      <c r="F4598" s="21">
        <v>2.0607674358321399</v>
      </c>
      <c r="G4598" s="21">
        <v>3.4150937203798399</v>
      </c>
      <c r="H4598" s="21">
        <v>1.76680472973925</v>
      </c>
      <c r="I4598" s="10" t="str">
        <f>Table[[#This Row],[Solar]]&amp;Table[[#This Row],[Wind]]</f>
        <v>1501700</v>
      </c>
    </row>
    <row r="4599" spans="1:9" x14ac:dyDescent="0.3">
      <c r="A4599" s="19">
        <v>175</v>
      </c>
      <c r="B4599" s="20">
        <v>1700</v>
      </c>
      <c r="C4599" s="21">
        <v>0.38472534934201302</v>
      </c>
      <c r="D4599" s="21">
        <v>0.64214456483098104</v>
      </c>
      <c r="E4599" s="21">
        <v>0.32902143160110298</v>
      </c>
      <c r="F4599" s="21">
        <v>2.0737928798456702</v>
      </c>
      <c r="G4599" s="21">
        <v>3.4242999316106402</v>
      </c>
      <c r="H4599" s="21">
        <v>1.7842116571309401</v>
      </c>
      <c r="I4599" s="10" t="str">
        <f>Table[[#This Row],[Solar]]&amp;Table[[#This Row],[Wind]]</f>
        <v>1751700</v>
      </c>
    </row>
    <row r="4600" spans="1:9" x14ac:dyDescent="0.3">
      <c r="A4600" s="19">
        <v>200</v>
      </c>
      <c r="B4600" s="20">
        <v>1700</v>
      </c>
      <c r="C4600" s="21">
        <v>0.38712362801980599</v>
      </c>
      <c r="D4600" s="21">
        <v>0.64385374950058705</v>
      </c>
      <c r="E4600" s="21">
        <v>0.33229688209727598</v>
      </c>
      <c r="F4600" s="21">
        <v>2.0868183238592102</v>
      </c>
      <c r="G4600" s="21">
        <v>3.43350614284144</v>
      </c>
      <c r="H4600" s="21">
        <v>1.80161858452264</v>
      </c>
      <c r="I4600" s="10" t="str">
        <f>Table[[#This Row],[Solar]]&amp;Table[[#This Row],[Wind]]</f>
        <v>2001700</v>
      </c>
    </row>
    <row r="4601" spans="1:9" x14ac:dyDescent="0.3">
      <c r="A4601" s="19">
        <v>225</v>
      </c>
      <c r="B4601" s="20">
        <v>1700</v>
      </c>
      <c r="C4601" s="21">
        <v>0.38952190669759901</v>
      </c>
      <c r="D4601" s="21">
        <v>0.64556293417019195</v>
      </c>
      <c r="E4601" s="21">
        <v>0.33557233259344899</v>
      </c>
      <c r="F4601" s="21">
        <v>2.0998437678727502</v>
      </c>
      <c r="G4601" s="21">
        <v>3.4427123540722402</v>
      </c>
      <c r="H4601" s="21">
        <v>1.8190255119143399</v>
      </c>
      <c r="I4601" s="10" t="str">
        <f>Table[[#This Row],[Solar]]&amp;Table[[#This Row],[Wind]]</f>
        <v>2251700</v>
      </c>
    </row>
    <row r="4602" spans="1:9" x14ac:dyDescent="0.3">
      <c r="A4602" s="19">
        <v>250</v>
      </c>
      <c r="B4602" s="20">
        <v>1700</v>
      </c>
      <c r="C4602" s="21">
        <v>0.39192018537539203</v>
      </c>
      <c r="D4602" s="21">
        <v>0.64727211883979796</v>
      </c>
      <c r="E4602" s="21">
        <v>0.33884778308962299</v>
      </c>
      <c r="F4602" s="21">
        <v>2.1128692118862902</v>
      </c>
      <c r="G4602" s="21">
        <v>3.45191856530304</v>
      </c>
      <c r="H4602" s="21">
        <v>1.8364324393060401</v>
      </c>
      <c r="I4602" s="10" t="str">
        <f>Table[[#This Row],[Solar]]&amp;Table[[#This Row],[Wind]]</f>
        <v>2501700</v>
      </c>
    </row>
    <row r="4603" spans="1:9" x14ac:dyDescent="0.3">
      <c r="A4603" s="19">
        <v>275</v>
      </c>
      <c r="B4603" s="20">
        <v>1700</v>
      </c>
      <c r="C4603" s="21">
        <v>0.39431846405318499</v>
      </c>
      <c r="D4603" s="21">
        <v>0.64898130350940397</v>
      </c>
      <c r="E4603" s="21">
        <v>0.34212323358579599</v>
      </c>
      <c r="F4603" s="21">
        <v>2.1258946558998302</v>
      </c>
      <c r="G4603" s="21">
        <v>3.4611247765338402</v>
      </c>
      <c r="H4603" s="21">
        <v>1.85383936669774</v>
      </c>
      <c r="I4603" s="10" t="str">
        <f>Table[[#This Row],[Solar]]&amp;Table[[#This Row],[Wind]]</f>
        <v>2751700</v>
      </c>
    </row>
    <row r="4604" spans="1:9" x14ac:dyDescent="0.3">
      <c r="A4604" s="19">
        <v>300</v>
      </c>
      <c r="B4604" s="20">
        <v>1700</v>
      </c>
      <c r="C4604" s="21">
        <v>0.39671674273097801</v>
      </c>
      <c r="D4604" s="21">
        <v>0.65069048817900899</v>
      </c>
      <c r="E4604" s="21">
        <v>0.345398684081969</v>
      </c>
      <c r="F4604" s="21">
        <v>2.1389200999133702</v>
      </c>
      <c r="G4604" s="21">
        <v>3.47033098776464</v>
      </c>
      <c r="H4604" s="21">
        <v>1.8712462940894401</v>
      </c>
      <c r="I4604" s="10" t="str">
        <f>Table[[#This Row],[Solar]]&amp;Table[[#This Row],[Wind]]</f>
        <v>3001700</v>
      </c>
    </row>
    <row r="4605" spans="1:9" x14ac:dyDescent="0.3">
      <c r="A4605" s="19">
        <v>325</v>
      </c>
      <c r="B4605" s="20">
        <v>1700</v>
      </c>
      <c r="C4605" s="21">
        <v>0.39911502140877098</v>
      </c>
      <c r="D4605" s="21">
        <v>0.652399672848615</v>
      </c>
      <c r="E4605" s="21">
        <v>0.348674134578142</v>
      </c>
      <c r="F4605" s="21">
        <v>2.1519455439269102</v>
      </c>
      <c r="G4605" s="21">
        <v>3.4795371989954398</v>
      </c>
      <c r="H4605" s="21">
        <v>1.88865322148113</v>
      </c>
      <c r="I4605" s="10" t="str">
        <f>Table[[#This Row],[Solar]]&amp;Table[[#This Row],[Wind]]</f>
        <v>3251700</v>
      </c>
    </row>
    <row r="4606" spans="1:9" x14ac:dyDescent="0.3">
      <c r="A4606" s="19">
        <v>350</v>
      </c>
      <c r="B4606" s="20">
        <v>1700</v>
      </c>
      <c r="C4606" s="21">
        <v>0.40151330008656499</v>
      </c>
      <c r="D4606" s="21">
        <v>0.65410885751822001</v>
      </c>
      <c r="E4606" s="21">
        <v>0.35194958507431601</v>
      </c>
      <c r="F4606" s="21">
        <v>2.16497098794044</v>
      </c>
      <c r="G4606" s="21">
        <v>3.48874341022624</v>
      </c>
      <c r="H4606" s="21">
        <v>1.9060601488728299</v>
      </c>
      <c r="I4606" s="10" t="str">
        <f>Table[[#This Row],[Solar]]&amp;Table[[#This Row],[Wind]]</f>
        <v>3501700</v>
      </c>
    </row>
    <row r="4607" spans="1:9" x14ac:dyDescent="0.3">
      <c r="A4607" s="19">
        <v>375</v>
      </c>
      <c r="B4607" s="20">
        <v>1700</v>
      </c>
      <c r="C4607" s="21">
        <v>0.40391157876435801</v>
      </c>
      <c r="D4607" s="21">
        <v>0.65581804218782602</v>
      </c>
      <c r="E4607" s="21">
        <v>0.35522503557048901</v>
      </c>
      <c r="F4607" s="21">
        <v>2.17799643195398</v>
      </c>
      <c r="G4607" s="21">
        <v>3.4979496214570398</v>
      </c>
      <c r="H4607" s="21">
        <v>1.9234670762645301</v>
      </c>
      <c r="I4607" s="10" t="str">
        <f>Table[[#This Row],[Solar]]&amp;Table[[#This Row],[Wind]]</f>
        <v>3751700</v>
      </c>
    </row>
    <row r="4608" spans="1:9" x14ac:dyDescent="0.3">
      <c r="A4608" s="19">
        <v>400</v>
      </c>
      <c r="B4608" s="20">
        <v>1700</v>
      </c>
      <c r="C4608" s="21">
        <v>0.40630985744215098</v>
      </c>
      <c r="D4608" s="21">
        <v>0.65752722685743104</v>
      </c>
      <c r="E4608" s="21">
        <v>0.35850048606666202</v>
      </c>
      <c r="F4608" s="21">
        <v>2.19102187596752</v>
      </c>
      <c r="G4608" s="21">
        <v>3.50715583268784</v>
      </c>
      <c r="H4608" s="21">
        <v>1.94087400365623</v>
      </c>
      <c r="I4608" s="10" t="str">
        <f>Table[[#This Row],[Solar]]&amp;Table[[#This Row],[Wind]]</f>
        <v>4001700</v>
      </c>
    </row>
    <row r="4609" spans="1:9" x14ac:dyDescent="0.3">
      <c r="A4609" s="19">
        <v>425</v>
      </c>
      <c r="B4609" s="20">
        <v>1700</v>
      </c>
      <c r="C4609" s="21">
        <v>0.408708136119944</v>
      </c>
      <c r="D4609" s="21">
        <v>0.65923641152703705</v>
      </c>
      <c r="E4609" s="21">
        <v>0.36177593656283602</v>
      </c>
      <c r="F4609" s="21">
        <v>2.20404731998106</v>
      </c>
      <c r="G4609" s="21">
        <v>3.5163620439186398</v>
      </c>
      <c r="H4609" s="21">
        <v>1.9582809310479301</v>
      </c>
      <c r="I4609" s="10" t="str">
        <f>Table[[#This Row],[Solar]]&amp;Table[[#This Row],[Wind]]</f>
        <v>4251700</v>
      </c>
    </row>
    <row r="4610" spans="1:9" x14ac:dyDescent="0.3">
      <c r="A4610" s="19">
        <v>450</v>
      </c>
      <c r="B4610" s="20">
        <v>1700</v>
      </c>
      <c r="C4610" s="21">
        <v>0.41110641479773702</v>
      </c>
      <c r="D4610" s="21">
        <v>0.66094559619664295</v>
      </c>
      <c r="E4610" s="21">
        <v>0.36505138705900902</v>
      </c>
      <c r="F4610" s="21">
        <v>2.2170727639946</v>
      </c>
      <c r="G4610" s="21">
        <v>3.5255682551494298</v>
      </c>
      <c r="H4610" s="21">
        <v>1.97568785843963</v>
      </c>
      <c r="I4610" s="10" t="str">
        <f>Table[[#This Row],[Solar]]&amp;Table[[#This Row],[Wind]]</f>
        <v>4501700</v>
      </c>
    </row>
    <row r="4611" spans="1:9" x14ac:dyDescent="0.3">
      <c r="A4611" s="19">
        <v>475</v>
      </c>
      <c r="B4611" s="20">
        <v>1700</v>
      </c>
      <c r="C4611" s="21">
        <v>0.41350469347552998</v>
      </c>
      <c r="D4611" s="21">
        <v>0.66265478086624796</v>
      </c>
      <c r="E4611" s="21">
        <v>0.36832683755518197</v>
      </c>
      <c r="F4611" s="21">
        <v>2.23009820800814</v>
      </c>
      <c r="G4611" s="21">
        <v>3.5347744663802301</v>
      </c>
      <c r="H4611" s="21">
        <v>1.9930947858313299</v>
      </c>
      <c r="I4611" s="10" t="str">
        <f>Table[[#This Row],[Solar]]&amp;Table[[#This Row],[Wind]]</f>
        <v>4751700</v>
      </c>
    </row>
    <row r="4612" spans="1:9" x14ac:dyDescent="0.3">
      <c r="A4612" s="19">
        <v>500</v>
      </c>
      <c r="B4612" s="20">
        <v>1700</v>
      </c>
      <c r="C4612" s="21">
        <v>0.415902972153323</v>
      </c>
      <c r="D4612" s="21">
        <v>0.66436396553585397</v>
      </c>
      <c r="E4612" s="21">
        <v>0.37160228805135598</v>
      </c>
      <c r="F4612" s="21">
        <v>2.24312365202168</v>
      </c>
      <c r="G4612" s="21">
        <v>3.5439806776110299</v>
      </c>
      <c r="H4612" s="21">
        <v>2.0105017132230198</v>
      </c>
      <c r="I4612" s="10" t="str">
        <f>Table[[#This Row],[Solar]]&amp;Table[[#This Row],[Wind]]</f>
        <v>5001700</v>
      </c>
    </row>
    <row r="4613" spans="1:9" x14ac:dyDescent="0.3">
      <c r="A4613" s="19">
        <v>525</v>
      </c>
      <c r="B4613" s="20">
        <v>1700</v>
      </c>
      <c r="C4613" s="21">
        <v>0.41830125083111602</v>
      </c>
      <c r="D4613" s="21">
        <v>0.66607315020545899</v>
      </c>
      <c r="E4613" s="21">
        <v>0.37487773854752898</v>
      </c>
      <c r="F4613" s="21">
        <v>2.2561490960352102</v>
      </c>
      <c r="G4613" s="21">
        <v>3.5531868888418301</v>
      </c>
      <c r="H4613" s="21">
        <v>2.02790864061472</v>
      </c>
      <c r="I4613" s="10" t="str">
        <f>Table[[#This Row],[Solar]]&amp;Table[[#This Row],[Wind]]</f>
        <v>5251700</v>
      </c>
    </row>
    <row r="4614" spans="1:9" x14ac:dyDescent="0.3">
      <c r="A4614" s="19">
        <v>550</v>
      </c>
      <c r="B4614" s="20">
        <v>1700</v>
      </c>
      <c r="C4614" s="21">
        <v>0.42069952950890999</v>
      </c>
      <c r="D4614" s="21">
        <v>0.667782334875065</v>
      </c>
      <c r="E4614" s="21">
        <v>0.37815318904370199</v>
      </c>
      <c r="F4614" s="21">
        <v>2.2691745400487502</v>
      </c>
      <c r="G4614" s="21">
        <v>3.5623931000726299</v>
      </c>
      <c r="H4614" s="21">
        <v>2.0453155680064201</v>
      </c>
      <c r="I4614" s="10" t="str">
        <f>Table[[#This Row],[Solar]]&amp;Table[[#This Row],[Wind]]</f>
        <v>5501700</v>
      </c>
    </row>
    <row r="4615" spans="1:9" x14ac:dyDescent="0.3">
      <c r="A4615" s="19">
        <v>575</v>
      </c>
      <c r="B4615" s="20">
        <v>1700</v>
      </c>
      <c r="C4615" s="21">
        <v>0.42309780818670301</v>
      </c>
      <c r="D4615" s="21">
        <v>0.66949151954467101</v>
      </c>
      <c r="E4615" s="21">
        <v>0.38142863953987599</v>
      </c>
      <c r="F4615" s="21">
        <v>2.2821999840622902</v>
      </c>
      <c r="G4615" s="21">
        <v>3.5715993113034301</v>
      </c>
      <c r="H4615" s="21">
        <v>2.0627224953981198</v>
      </c>
      <c r="I4615" s="10" t="str">
        <f>Table[[#This Row],[Solar]]&amp;Table[[#This Row],[Wind]]</f>
        <v>5751700</v>
      </c>
    </row>
    <row r="4616" spans="1:9" x14ac:dyDescent="0.3">
      <c r="A4616" s="19">
        <v>600</v>
      </c>
      <c r="B4616" s="20">
        <v>1700</v>
      </c>
      <c r="C4616" s="21">
        <v>0.42549608686449603</v>
      </c>
      <c r="D4616" s="21">
        <v>0.67120070421427602</v>
      </c>
      <c r="E4616" s="21">
        <v>0.384704090036049</v>
      </c>
      <c r="F4616" s="21">
        <v>2.2952254280758302</v>
      </c>
      <c r="G4616" s="21">
        <v>3.5808055225342299</v>
      </c>
      <c r="H4616" s="21">
        <v>2.0801294227898199</v>
      </c>
      <c r="I4616" s="10" t="str">
        <f>Table[[#This Row],[Solar]]&amp;Table[[#This Row],[Wind]]</f>
        <v>6001700</v>
      </c>
    </row>
    <row r="4617" spans="1:9" x14ac:dyDescent="0.3">
      <c r="A4617" s="19">
        <v>625</v>
      </c>
      <c r="B4617" s="20">
        <v>1700</v>
      </c>
      <c r="C4617" s="21">
        <v>0.42789436554228899</v>
      </c>
      <c r="D4617" s="21">
        <v>0.67290988888388203</v>
      </c>
      <c r="E4617" s="21">
        <v>0.387979540532222</v>
      </c>
      <c r="F4617" s="21">
        <v>2.3082508720893702</v>
      </c>
      <c r="G4617" s="21">
        <v>3.5900117337650301</v>
      </c>
      <c r="H4617" s="21">
        <v>2.0975363501815201</v>
      </c>
      <c r="I4617" s="10" t="str">
        <f>Table[[#This Row],[Solar]]&amp;Table[[#This Row],[Wind]]</f>
        <v>6251700</v>
      </c>
    </row>
    <row r="4618" spans="1:9" x14ac:dyDescent="0.3">
      <c r="A4618" s="19">
        <v>650</v>
      </c>
      <c r="B4618" s="20">
        <v>1700</v>
      </c>
      <c r="C4618" s="21">
        <v>0.43029264422008201</v>
      </c>
      <c r="D4618" s="21">
        <v>0.67461907355348705</v>
      </c>
      <c r="E4618" s="21">
        <v>0.391254991028395</v>
      </c>
      <c r="F4618" s="21">
        <v>2.3212763161029102</v>
      </c>
      <c r="G4618" s="21">
        <v>3.5992179449958299</v>
      </c>
      <c r="H4618" s="21">
        <v>2.11494327757321</v>
      </c>
      <c r="I4618" s="10" t="str">
        <f>Table[[#This Row],[Solar]]&amp;Table[[#This Row],[Wind]]</f>
        <v>6501700</v>
      </c>
    </row>
    <row r="4619" spans="1:9" x14ac:dyDescent="0.3">
      <c r="A4619" s="19">
        <v>675</v>
      </c>
      <c r="B4619" s="20">
        <v>1700</v>
      </c>
      <c r="C4619" s="21">
        <v>0.43269092289787497</v>
      </c>
      <c r="D4619" s="21">
        <v>0.67632825822309295</v>
      </c>
      <c r="E4619" s="21">
        <v>0.39453044152456901</v>
      </c>
      <c r="F4619" s="21">
        <v>2.3343017601164502</v>
      </c>
      <c r="G4619" s="21">
        <v>3.6084241562266302</v>
      </c>
      <c r="H4619" s="21">
        <v>2.1323502049649101</v>
      </c>
      <c r="I4619" s="10" t="str">
        <f>Table[[#This Row],[Solar]]&amp;Table[[#This Row],[Wind]]</f>
        <v>6751700</v>
      </c>
    </row>
    <row r="4620" spans="1:9" x14ac:dyDescent="0.3">
      <c r="A4620" s="19">
        <v>700</v>
      </c>
      <c r="B4620" s="20">
        <v>1700</v>
      </c>
      <c r="C4620" s="21">
        <v>0.43508920157566799</v>
      </c>
      <c r="D4620" s="21">
        <v>0.67803744289269896</v>
      </c>
      <c r="E4620" s="21">
        <v>0.39780589202074201</v>
      </c>
      <c r="F4620" s="21">
        <v>2.3473272041299902</v>
      </c>
      <c r="G4620" s="21">
        <v>3.6176303674574299</v>
      </c>
      <c r="H4620" s="21">
        <v>2.1497571323566098</v>
      </c>
      <c r="I4620" s="10" t="str">
        <f>Table[[#This Row],[Solar]]&amp;Table[[#This Row],[Wind]]</f>
        <v>7001700</v>
      </c>
    </row>
    <row r="4621" spans="1:9" x14ac:dyDescent="0.3">
      <c r="A4621" s="19">
        <v>725</v>
      </c>
      <c r="B4621" s="20">
        <v>1700</v>
      </c>
      <c r="C4621" s="21">
        <v>0.43748748025346101</v>
      </c>
      <c r="D4621" s="21">
        <v>0.67974662756230397</v>
      </c>
      <c r="E4621" s="21">
        <v>0.40108134251691502</v>
      </c>
      <c r="F4621" s="21">
        <v>2.36035264814352</v>
      </c>
      <c r="G4621" s="21">
        <v>3.62683657868822</v>
      </c>
      <c r="H4621" s="21">
        <v>2.1671640597483099</v>
      </c>
      <c r="I4621" s="10" t="str">
        <f>Table[[#This Row],[Solar]]&amp;Table[[#This Row],[Wind]]</f>
        <v>7251700</v>
      </c>
    </row>
    <row r="4622" spans="1:9" x14ac:dyDescent="0.3">
      <c r="A4622" s="19">
        <v>750</v>
      </c>
      <c r="B4622" s="20">
        <v>1700</v>
      </c>
      <c r="C4622" s="21">
        <v>0.43988575893125498</v>
      </c>
      <c r="D4622" s="21">
        <v>0.68145581223190999</v>
      </c>
      <c r="E4622" s="21">
        <v>0.40435679301308902</v>
      </c>
      <c r="F4622" s="21">
        <v>2.37337809215706</v>
      </c>
      <c r="G4622" s="21">
        <v>3.6360427899190202</v>
      </c>
      <c r="H4622" s="21">
        <v>2.1845709871400101</v>
      </c>
      <c r="I4622" s="10" t="str">
        <f>Table[[#This Row],[Solar]]&amp;Table[[#This Row],[Wind]]</f>
        <v>7501700</v>
      </c>
    </row>
    <row r="4623" spans="1:9" x14ac:dyDescent="0.3">
      <c r="A4623" s="19">
        <v>775</v>
      </c>
      <c r="B4623" s="20">
        <v>1700</v>
      </c>
      <c r="C4623" s="21">
        <v>0.442284037609048</v>
      </c>
      <c r="D4623" s="21">
        <v>0.683164996901515</v>
      </c>
      <c r="E4623" s="21">
        <v>0.40763224350926203</v>
      </c>
      <c r="F4623" s="21">
        <v>2.3864035361706</v>
      </c>
      <c r="G4623" s="21">
        <v>3.64524900114982</v>
      </c>
      <c r="H4623" s="21">
        <v>2.2019779145317102</v>
      </c>
      <c r="I4623" s="10" t="str">
        <f>Table[[#This Row],[Solar]]&amp;Table[[#This Row],[Wind]]</f>
        <v>7751700</v>
      </c>
    </row>
    <row r="4624" spans="1:9" x14ac:dyDescent="0.3">
      <c r="A4624" s="19">
        <v>800</v>
      </c>
      <c r="B4624" s="20">
        <v>1700</v>
      </c>
      <c r="C4624" s="21">
        <v>0.44468231628684102</v>
      </c>
      <c r="D4624" s="21">
        <v>0.68487418157112101</v>
      </c>
      <c r="E4624" s="21">
        <v>0.41090769400543498</v>
      </c>
      <c r="F4624" s="21">
        <v>2.39942898018414</v>
      </c>
      <c r="G4624" s="21">
        <v>3.6544552123806202</v>
      </c>
      <c r="H4624" s="21">
        <v>2.2193848419234001</v>
      </c>
      <c r="I4624" s="10" t="str">
        <f>Table[[#This Row],[Solar]]&amp;Table[[#This Row],[Wind]]</f>
        <v>8001700</v>
      </c>
    </row>
    <row r="4625" spans="1:9" x14ac:dyDescent="0.3">
      <c r="A4625" s="19">
        <v>0</v>
      </c>
      <c r="B4625" s="20">
        <v>1725</v>
      </c>
      <c r="C4625" s="21">
        <v>0.38290662088064498</v>
      </c>
      <c r="D4625" s="21">
        <v>0.64843778966533705</v>
      </c>
      <c r="E4625" s="21">
        <v>0.32108626812679297</v>
      </c>
      <c r="F4625" s="21">
        <v>2.0742880955115002</v>
      </c>
      <c r="G4625" s="21">
        <v>3.4752462303679201</v>
      </c>
      <c r="H4625" s="21">
        <v>1.7529982807093401</v>
      </c>
      <c r="I4625" s="10" t="str">
        <f>Table[[#This Row],[Solar]]&amp;Table[[#This Row],[Wind]]</f>
        <v>01725</v>
      </c>
    </row>
    <row r="4626" spans="1:9" x14ac:dyDescent="0.3">
      <c r="A4626" s="19">
        <v>25</v>
      </c>
      <c r="B4626" s="20">
        <v>1725</v>
      </c>
      <c r="C4626" s="21">
        <v>0.385304899558438</v>
      </c>
      <c r="D4626" s="21">
        <v>0.65014697433494295</v>
      </c>
      <c r="E4626" s="21">
        <v>0.32436171862296698</v>
      </c>
      <c r="F4626" s="21">
        <v>2.0873135395250402</v>
      </c>
      <c r="G4626" s="21">
        <v>3.4844524415987199</v>
      </c>
      <c r="H4626" s="21">
        <v>1.77040520810104</v>
      </c>
      <c r="I4626" s="10" t="str">
        <f>Table[[#This Row],[Solar]]&amp;Table[[#This Row],[Wind]]</f>
        <v>251725</v>
      </c>
    </row>
    <row r="4627" spans="1:9" x14ac:dyDescent="0.3">
      <c r="A4627" s="19">
        <v>50</v>
      </c>
      <c r="B4627" s="20">
        <v>1725</v>
      </c>
      <c r="C4627" s="21">
        <v>0.38770317823623102</v>
      </c>
      <c r="D4627" s="21">
        <v>0.65185615900454796</v>
      </c>
      <c r="E4627" s="21">
        <v>0.32763716911913998</v>
      </c>
      <c r="F4627" s="21">
        <v>2.1003389835385802</v>
      </c>
      <c r="G4627" s="21">
        <v>3.4936586528295202</v>
      </c>
      <c r="H4627" s="21">
        <v>1.7878121354927401</v>
      </c>
      <c r="I4627" s="10" t="str">
        <f>Table[[#This Row],[Solar]]&amp;Table[[#This Row],[Wind]]</f>
        <v>501725</v>
      </c>
    </row>
    <row r="4628" spans="1:9" x14ac:dyDescent="0.3">
      <c r="A4628" s="19">
        <v>75</v>
      </c>
      <c r="B4628" s="20">
        <v>1725</v>
      </c>
      <c r="C4628" s="21">
        <v>0.39010145691402398</v>
      </c>
      <c r="D4628" s="21">
        <v>0.65356534367415398</v>
      </c>
      <c r="E4628" s="21">
        <v>0.33091261961531299</v>
      </c>
      <c r="F4628" s="21">
        <v>2.1133644275521202</v>
      </c>
      <c r="G4628" s="21">
        <v>3.5028648640603199</v>
      </c>
      <c r="H4628" s="21">
        <v>1.80521906288444</v>
      </c>
      <c r="I4628" s="10" t="str">
        <f>Table[[#This Row],[Solar]]&amp;Table[[#This Row],[Wind]]</f>
        <v>751725</v>
      </c>
    </row>
    <row r="4629" spans="1:9" x14ac:dyDescent="0.3">
      <c r="A4629" s="19">
        <v>100</v>
      </c>
      <c r="B4629" s="20">
        <v>1725</v>
      </c>
      <c r="C4629" s="21">
        <v>0.392499735591817</v>
      </c>
      <c r="D4629" s="21">
        <v>0.65527452834375999</v>
      </c>
      <c r="E4629" s="21">
        <v>0.33418807011148699</v>
      </c>
      <c r="F4629" s="21">
        <v>2.12638987156565</v>
      </c>
      <c r="G4629" s="21">
        <v>3.5120710752911202</v>
      </c>
      <c r="H4629" s="21">
        <v>1.8226259902761399</v>
      </c>
      <c r="I4629" s="10" t="str">
        <f>Table[[#This Row],[Solar]]&amp;Table[[#This Row],[Wind]]</f>
        <v>1001725</v>
      </c>
    </row>
    <row r="4630" spans="1:9" x14ac:dyDescent="0.3">
      <c r="A4630" s="19">
        <v>125</v>
      </c>
      <c r="B4630" s="20">
        <v>1725</v>
      </c>
      <c r="C4630" s="21">
        <v>0.39489801426961002</v>
      </c>
      <c r="D4630" s="21">
        <v>0.656983713013365</v>
      </c>
      <c r="E4630" s="21">
        <v>0.33746352060765999</v>
      </c>
      <c r="F4630" s="21">
        <v>2.13941531557919</v>
      </c>
      <c r="G4630" s="21">
        <v>3.52127728652192</v>
      </c>
      <c r="H4630" s="21">
        <v>1.8400329176678401</v>
      </c>
      <c r="I4630" s="10" t="str">
        <f>Table[[#This Row],[Solar]]&amp;Table[[#This Row],[Wind]]</f>
        <v>1251725</v>
      </c>
    </row>
    <row r="4631" spans="1:9" x14ac:dyDescent="0.3">
      <c r="A4631" s="19">
        <v>150</v>
      </c>
      <c r="B4631" s="20">
        <v>1725</v>
      </c>
      <c r="C4631" s="21">
        <v>0.39729629294740398</v>
      </c>
      <c r="D4631" s="21">
        <v>0.65869289768297101</v>
      </c>
      <c r="E4631" s="21">
        <v>0.340738971103833</v>
      </c>
      <c r="F4631" s="21">
        <v>2.15244075959273</v>
      </c>
      <c r="G4631" s="21">
        <v>3.5304834977527202</v>
      </c>
      <c r="H4631" s="21">
        <v>1.85743984505953</v>
      </c>
      <c r="I4631" s="10" t="str">
        <f>Table[[#This Row],[Solar]]&amp;Table[[#This Row],[Wind]]</f>
        <v>1501725</v>
      </c>
    </row>
    <row r="4632" spans="1:9" x14ac:dyDescent="0.3">
      <c r="A4632" s="19">
        <v>175</v>
      </c>
      <c r="B4632" s="20">
        <v>1725</v>
      </c>
      <c r="C4632" s="21">
        <v>0.399694571625197</v>
      </c>
      <c r="D4632" s="21">
        <v>0.66040208235257603</v>
      </c>
      <c r="E4632" s="21">
        <v>0.344014421600007</v>
      </c>
      <c r="F4632" s="21">
        <v>2.16546620360627</v>
      </c>
      <c r="G4632" s="21">
        <v>3.53968970898352</v>
      </c>
      <c r="H4632" s="21">
        <v>1.8748467724512301</v>
      </c>
      <c r="I4632" s="10" t="str">
        <f>Table[[#This Row],[Solar]]&amp;Table[[#This Row],[Wind]]</f>
        <v>1751725</v>
      </c>
    </row>
    <row r="4633" spans="1:9" x14ac:dyDescent="0.3">
      <c r="A4633" s="19">
        <v>200</v>
      </c>
      <c r="B4633" s="20">
        <v>1725</v>
      </c>
      <c r="C4633" s="21">
        <v>0.40209285030299002</v>
      </c>
      <c r="D4633" s="21">
        <v>0.66211126702218204</v>
      </c>
      <c r="E4633" s="21">
        <v>0.34728987209618001</v>
      </c>
      <c r="F4633" s="21">
        <v>2.17849164761981</v>
      </c>
      <c r="G4633" s="21">
        <v>3.5488959202143202</v>
      </c>
      <c r="H4633" s="21">
        <v>1.89225369984293</v>
      </c>
      <c r="I4633" s="10" t="str">
        <f>Table[[#This Row],[Solar]]&amp;Table[[#This Row],[Wind]]</f>
        <v>2001725</v>
      </c>
    </row>
    <row r="4634" spans="1:9" x14ac:dyDescent="0.3">
      <c r="A4634" s="19">
        <v>225</v>
      </c>
      <c r="B4634" s="20">
        <v>1725</v>
      </c>
      <c r="C4634" s="21">
        <v>0.40449112898078299</v>
      </c>
      <c r="D4634" s="21">
        <v>0.66382045169178805</v>
      </c>
      <c r="E4634" s="21">
        <v>0.35056532259235301</v>
      </c>
      <c r="F4634" s="21">
        <v>2.19151709163335</v>
      </c>
      <c r="G4634" s="21">
        <v>3.55810213144512</v>
      </c>
      <c r="H4634" s="21">
        <v>1.9096606272346299</v>
      </c>
      <c r="I4634" s="10" t="str">
        <f>Table[[#This Row],[Solar]]&amp;Table[[#This Row],[Wind]]</f>
        <v>2251725</v>
      </c>
    </row>
    <row r="4635" spans="1:9" x14ac:dyDescent="0.3">
      <c r="A4635" s="19">
        <v>250</v>
      </c>
      <c r="B4635" s="20">
        <v>1725</v>
      </c>
      <c r="C4635" s="21">
        <v>0.40688940765857601</v>
      </c>
      <c r="D4635" s="21">
        <v>0.66552963636139295</v>
      </c>
      <c r="E4635" s="21">
        <v>0.35384077308852702</v>
      </c>
      <c r="F4635" s="21">
        <v>2.20454253564689</v>
      </c>
      <c r="G4635" s="21">
        <v>3.5673083426759198</v>
      </c>
      <c r="H4635" s="21">
        <v>1.9270675546263301</v>
      </c>
      <c r="I4635" s="10" t="str">
        <f>Table[[#This Row],[Solar]]&amp;Table[[#This Row],[Wind]]</f>
        <v>2501725</v>
      </c>
    </row>
    <row r="4636" spans="1:9" x14ac:dyDescent="0.3">
      <c r="A4636" s="19">
        <v>275</v>
      </c>
      <c r="B4636" s="20">
        <v>1725</v>
      </c>
      <c r="C4636" s="21">
        <v>0.40928768633636903</v>
      </c>
      <c r="D4636" s="21">
        <v>0.66723882103099896</v>
      </c>
      <c r="E4636" s="21">
        <v>0.35711622358470002</v>
      </c>
      <c r="F4636" s="21">
        <v>2.21756797966043</v>
      </c>
      <c r="G4636" s="21">
        <v>3.57651455390672</v>
      </c>
      <c r="H4636" s="21">
        <v>1.94447448201803</v>
      </c>
      <c r="I4636" s="10" t="str">
        <f>Table[[#This Row],[Solar]]&amp;Table[[#This Row],[Wind]]</f>
        <v>2751725</v>
      </c>
    </row>
    <row r="4637" spans="1:9" x14ac:dyDescent="0.3">
      <c r="A4637" s="19">
        <v>300</v>
      </c>
      <c r="B4637" s="20">
        <v>1725</v>
      </c>
      <c r="C4637" s="21">
        <v>0.41168596501416199</v>
      </c>
      <c r="D4637" s="21">
        <v>0.66894800570060398</v>
      </c>
      <c r="E4637" s="21">
        <v>0.36039167408087303</v>
      </c>
      <c r="F4637" s="21">
        <v>2.2305934236739602</v>
      </c>
      <c r="G4637" s="21">
        <v>3.5857207651375198</v>
      </c>
      <c r="H4637" s="21">
        <v>1.9618814094097199</v>
      </c>
      <c r="I4637" s="10" t="str">
        <f>Table[[#This Row],[Solar]]&amp;Table[[#This Row],[Wind]]</f>
        <v>3001725</v>
      </c>
    </row>
    <row r="4638" spans="1:9" x14ac:dyDescent="0.3">
      <c r="A4638" s="19">
        <v>325</v>
      </c>
      <c r="B4638" s="20">
        <v>1725</v>
      </c>
      <c r="C4638" s="21">
        <v>0.41408424369195501</v>
      </c>
      <c r="D4638" s="21">
        <v>0.67065719037020999</v>
      </c>
      <c r="E4638" s="21">
        <v>0.36366712457704697</v>
      </c>
      <c r="F4638" s="21">
        <v>2.2436188676875002</v>
      </c>
      <c r="G4638" s="21">
        <v>3.5949269763683098</v>
      </c>
      <c r="H4638" s="21">
        <v>1.97928833680142</v>
      </c>
      <c r="I4638" s="10" t="str">
        <f>Table[[#This Row],[Solar]]&amp;Table[[#This Row],[Wind]]</f>
        <v>3251725</v>
      </c>
    </row>
    <row r="4639" spans="1:9" x14ac:dyDescent="0.3">
      <c r="A4639" s="19">
        <v>350</v>
      </c>
      <c r="B4639" s="20">
        <v>1725</v>
      </c>
      <c r="C4639" s="21">
        <v>0.41648252236974798</v>
      </c>
      <c r="D4639" s="21">
        <v>0.672366375039816</v>
      </c>
      <c r="E4639" s="21">
        <v>0.36694257507321998</v>
      </c>
      <c r="F4639" s="21">
        <v>2.2566443117010402</v>
      </c>
      <c r="G4639" s="21">
        <v>3.6041331875991101</v>
      </c>
      <c r="H4639" s="21">
        <v>1.9966952641931199</v>
      </c>
      <c r="I4639" s="10" t="str">
        <f>Table[[#This Row],[Solar]]&amp;Table[[#This Row],[Wind]]</f>
        <v>3501725</v>
      </c>
    </row>
    <row r="4640" spans="1:9" x14ac:dyDescent="0.3">
      <c r="A4640" s="19">
        <v>375</v>
      </c>
      <c r="B4640" s="20">
        <v>1725</v>
      </c>
      <c r="C4640" s="21">
        <v>0.418880801047542</v>
      </c>
      <c r="D4640" s="21">
        <v>0.67407555970942101</v>
      </c>
      <c r="E4640" s="21">
        <v>0.37021802556939298</v>
      </c>
      <c r="F4640" s="21">
        <v>2.2696697557145802</v>
      </c>
      <c r="G4640" s="21">
        <v>3.6133393988299098</v>
      </c>
      <c r="H4640" s="21">
        <v>2.0141021915848198</v>
      </c>
      <c r="I4640" s="10" t="str">
        <f>Table[[#This Row],[Solar]]&amp;Table[[#This Row],[Wind]]</f>
        <v>3751725</v>
      </c>
    </row>
    <row r="4641" spans="1:9" x14ac:dyDescent="0.3">
      <c r="A4641" s="19">
        <v>400</v>
      </c>
      <c r="B4641" s="20">
        <v>1725</v>
      </c>
      <c r="C4641" s="21">
        <v>0.42127907972533502</v>
      </c>
      <c r="D4641" s="21">
        <v>0.67578474437902702</v>
      </c>
      <c r="E4641" s="21">
        <v>0.37349347606556599</v>
      </c>
      <c r="F4641" s="21">
        <v>2.2826951997281202</v>
      </c>
      <c r="G4641" s="21">
        <v>3.6225456100607101</v>
      </c>
      <c r="H4641" s="21">
        <v>2.03150911897652</v>
      </c>
      <c r="I4641" s="10" t="str">
        <f>Table[[#This Row],[Solar]]&amp;Table[[#This Row],[Wind]]</f>
        <v>4001725</v>
      </c>
    </row>
    <row r="4642" spans="1:9" x14ac:dyDescent="0.3">
      <c r="A4642" s="19">
        <v>425</v>
      </c>
      <c r="B4642" s="20">
        <v>1725</v>
      </c>
      <c r="C4642" s="21">
        <v>0.42367735840312798</v>
      </c>
      <c r="D4642" s="21">
        <v>0.67749392904863204</v>
      </c>
      <c r="E4642" s="21">
        <v>0.37676892656173999</v>
      </c>
      <c r="F4642" s="21">
        <v>2.2957206437416602</v>
      </c>
      <c r="G4642" s="21">
        <v>3.6317518212915099</v>
      </c>
      <c r="H4642" s="21">
        <v>2.0489160463682201</v>
      </c>
      <c r="I4642" s="10" t="str">
        <f>Table[[#This Row],[Solar]]&amp;Table[[#This Row],[Wind]]</f>
        <v>4251725</v>
      </c>
    </row>
    <row r="4643" spans="1:9" x14ac:dyDescent="0.3">
      <c r="A4643" s="19">
        <v>450</v>
      </c>
      <c r="B4643" s="20">
        <v>1725</v>
      </c>
      <c r="C4643" s="21">
        <v>0.426075637080921</v>
      </c>
      <c r="D4643" s="21">
        <v>0.67920311371823805</v>
      </c>
      <c r="E4643" s="21">
        <v>0.380044377057913</v>
      </c>
      <c r="F4643" s="21">
        <v>2.3087460877552002</v>
      </c>
      <c r="G4643" s="21">
        <v>3.6409580325223101</v>
      </c>
      <c r="H4643" s="21">
        <v>2.0663229737599198</v>
      </c>
      <c r="I4643" s="10" t="str">
        <f>Table[[#This Row],[Solar]]&amp;Table[[#This Row],[Wind]]</f>
        <v>4501725</v>
      </c>
    </row>
    <row r="4644" spans="1:9" x14ac:dyDescent="0.3">
      <c r="A4644" s="19">
        <v>475</v>
      </c>
      <c r="B4644" s="20">
        <v>1725</v>
      </c>
      <c r="C4644" s="21">
        <v>0.42847391575871402</v>
      </c>
      <c r="D4644" s="21">
        <v>0.68091229838784395</v>
      </c>
      <c r="E4644" s="21">
        <v>0.383319827554086</v>
      </c>
      <c r="F4644" s="21">
        <v>2.32177153176873</v>
      </c>
      <c r="G4644" s="21">
        <v>3.6501642437531099</v>
      </c>
      <c r="H4644" s="21">
        <v>2.0837299011516102</v>
      </c>
      <c r="I4644" s="10" t="str">
        <f>Table[[#This Row],[Solar]]&amp;Table[[#This Row],[Wind]]</f>
        <v>4751725</v>
      </c>
    </row>
    <row r="4645" spans="1:9" x14ac:dyDescent="0.3">
      <c r="A4645" s="19">
        <v>500</v>
      </c>
      <c r="B4645" s="20">
        <v>1725</v>
      </c>
      <c r="C4645" s="21">
        <v>0.43087219443650698</v>
      </c>
      <c r="D4645" s="21">
        <v>0.68262148305744896</v>
      </c>
      <c r="E4645" s="21">
        <v>0.38659527805026001</v>
      </c>
      <c r="F4645" s="21">
        <v>2.33479697578227</v>
      </c>
      <c r="G4645" s="21">
        <v>3.6593704549839101</v>
      </c>
      <c r="H4645" s="21">
        <v>2.1011368285433099</v>
      </c>
      <c r="I4645" s="10" t="str">
        <f>Table[[#This Row],[Solar]]&amp;Table[[#This Row],[Wind]]</f>
        <v>5001725</v>
      </c>
    </row>
    <row r="4646" spans="1:9" x14ac:dyDescent="0.3">
      <c r="A4646" s="19">
        <v>525</v>
      </c>
      <c r="B4646" s="20">
        <v>1725</v>
      </c>
      <c r="C4646" s="21">
        <v>0.4332704731143</v>
      </c>
      <c r="D4646" s="21">
        <v>0.68433066772705498</v>
      </c>
      <c r="E4646" s="21">
        <v>0.38987072854643301</v>
      </c>
      <c r="F4646" s="21">
        <v>2.34782241979581</v>
      </c>
      <c r="G4646" s="21">
        <v>3.6685766662147099</v>
      </c>
      <c r="H4646" s="21">
        <v>2.11854375593501</v>
      </c>
      <c r="I4646" s="10" t="str">
        <f>Table[[#This Row],[Solar]]&amp;Table[[#This Row],[Wind]]</f>
        <v>5251725</v>
      </c>
    </row>
    <row r="4647" spans="1:9" x14ac:dyDescent="0.3">
      <c r="A4647" s="19">
        <v>550</v>
      </c>
      <c r="B4647" s="20">
        <v>1725</v>
      </c>
      <c r="C4647" s="21">
        <v>0.43566875179209402</v>
      </c>
      <c r="D4647" s="21">
        <v>0.68603985239665999</v>
      </c>
      <c r="E4647" s="21">
        <v>0.39314617904260601</v>
      </c>
      <c r="F4647" s="21">
        <v>2.36084786380935</v>
      </c>
      <c r="G4647" s="21">
        <v>3.6777828774455101</v>
      </c>
      <c r="H4647" s="21">
        <v>2.1359506833267101</v>
      </c>
      <c r="I4647" s="10" t="str">
        <f>Table[[#This Row],[Solar]]&amp;Table[[#This Row],[Wind]]</f>
        <v>5501725</v>
      </c>
    </row>
    <row r="4648" spans="1:9" x14ac:dyDescent="0.3">
      <c r="A4648" s="19">
        <v>575</v>
      </c>
      <c r="B4648" s="20">
        <v>1725</v>
      </c>
      <c r="C4648" s="21">
        <v>0.43806703046988699</v>
      </c>
      <c r="D4648" s="21">
        <v>0.687749037066266</v>
      </c>
      <c r="E4648" s="21">
        <v>0.39642162953878002</v>
      </c>
      <c r="F4648" s="21">
        <v>2.37387330782289</v>
      </c>
      <c r="G4648" s="21">
        <v>3.6869890886763099</v>
      </c>
      <c r="H4648" s="21">
        <v>2.1533576107184098</v>
      </c>
      <c r="I4648" s="10" t="str">
        <f>Table[[#This Row],[Solar]]&amp;Table[[#This Row],[Wind]]</f>
        <v>5751725</v>
      </c>
    </row>
    <row r="4649" spans="1:9" x14ac:dyDescent="0.3">
      <c r="A4649" s="19">
        <v>600</v>
      </c>
      <c r="B4649" s="20">
        <v>1725</v>
      </c>
      <c r="C4649" s="21">
        <v>0.44046530914768001</v>
      </c>
      <c r="D4649" s="21">
        <v>0.68945822173587201</v>
      </c>
      <c r="E4649" s="21">
        <v>0.39969708003495302</v>
      </c>
      <c r="F4649" s="21">
        <v>2.38689875183643</v>
      </c>
      <c r="G4649" s="21">
        <v>3.6961952999071102</v>
      </c>
      <c r="H4649" s="21">
        <v>2.1707645381101099</v>
      </c>
      <c r="I4649" s="10" t="str">
        <f>Table[[#This Row],[Solar]]&amp;Table[[#This Row],[Wind]]</f>
        <v>6001725</v>
      </c>
    </row>
    <row r="4650" spans="1:9" x14ac:dyDescent="0.3">
      <c r="A4650" s="19">
        <v>625</v>
      </c>
      <c r="B4650" s="20">
        <v>1725</v>
      </c>
      <c r="C4650" s="21">
        <v>0.44286358782547303</v>
      </c>
      <c r="D4650" s="21">
        <v>0.69116740640547703</v>
      </c>
      <c r="E4650" s="21">
        <v>0.40297253053112603</v>
      </c>
      <c r="F4650" s="21">
        <v>2.39992419584997</v>
      </c>
      <c r="G4650" s="21">
        <v>3.7054015111379099</v>
      </c>
      <c r="H4650" s="21">
        <v>2.1881714655017999</v>
      </c>
      <c r="I4650" s="10" t="str">
        <f>Table[[#This Row],[Solar]]&amp;Table[[#This Row],[Wind]]</f>
        <v>6251725</v>
      </c>
    </row>
    <row r="4651" spans="1:9" x14ac:dyDescent="0.3">
      <c r="A4651" s="19">
        <v>650</v>
      </c>
      <c r="B4651" s="20">
        <v>1725</v>
      </c>
      <c r="C4651" s="21">
        <v>0.44526186650326599</v>
      </c>
      <c r="D4651" s="21">
        <v>0.69287659107508304</v>
      </c>
      <c r="E4651" s="21">
        <v>0.40624798102729898</v>
      </c>
      <c r="F4651" s="21">
        <v>2.4129496398635002</v>
      </c>
      <c r="G4651" s="21">
        <v>3.7146077223687</v>
      </c>
      <c r="H4651" s="21">
        <v>2.2055783928935</v>
      </c>
      <c r="I4651" s="10" t="str">
        <f>Table[[#This Row],[Solar]]&amp;Table[[#This Row],[Wind]]</f>
        <v>6501725</v>
      </c>
    </row>
    <row r="4652" spans="1:9" x14ac:dyDescent="0.3">
      <c r="A4652" s="19">
        <v>675</v>
      </c>
      <c r="B4652" s="20">
        <v>1725</v>
      </c>
      <c r="C4652" s="21">
        <v>0.44766014518105901</v>
      </c>
      <c r="D4652" s="21">
        <v>0.69458577574468805</v>
      </c>
      <c r="E4652" s="21">
        <v>0.40952343152347298</v>
      </c>
      <c r="F4652" s="21">
        <v>2.4259750838770402</v>
      </c>
      <c r="G4652" s="21">
        <v>3.7238139335995002</v>
      </c>
      <c r="H4652" s="21">
        <v>2.2229853202852001</v>
      </c>
      <c r="I4652" s="10" t="str">
        <f>Table[[#This Row],[Solar]]&amp;Table[[#This Row],[Wind]]</f>
        <v>6751725</v>
      </c>
    </row>
    <row r="4653" spans="1:9" x14ac:dyDescent="0.3">
      <c r="A4653" s="19">
        <v>700</v>
      </c>
      <c r="B4653" s="20">
        <v>1725</v>
      </c>
      <c r="C4653" s="21">
        <v>0.45005842385885197</v>
      </c>
      <c r="D4653" s="21">
        <v>0.69629496041429395</v>
      </c>
      <c r="E4653" s="21">
        <v>0.41279888201964599</v>
      </c>
      <c r="F4653" s="21">
        <v>2.4390005278905802</v>
      </c>
      <c r="G4653" s="21">
        <v>3.7330201448303</v>
      </c>
      <c r="H4653" s="21">
        <v>2.2403922476768998</v>
      </c>
      <c r="I4653" s="10" t="str">
        <f>Table[[#This Row],[Solar]]&amp;Table[[#This Row],[Wind]]</f>
        <v>7001725</v>
      </c>
    </row>
    <row r="4654" spans="1:9" x14ac:dyDescent="0.3">
      <c r="A4654" s="19">
        <v>725</v>
      </c>
      <c r="B4654" s="20">
        <v>1725</v>
      </c>
      <c r="C4654" s="21">
        <v>0.45245670253664499</v>
      </c>
      <c r="D4654" s="21">
        <v>0.69800414508389996</v>
      </c>
      <c r="E4654" s="21">
        <v>0.41607433251581899</v>
      </c>
      <c r="F4654" s="21">
        <v>2.4520259719041202</v>
      </c>
      <c r="G4654" s="21">
        <v>3.7422263560611002</v>
      </c>
      <c r="H4654" s="21">
        <v>2.2577991750686</v>
      </c>
      <c r="I4654" s="10" t="str">
        <f>Table[[#This Row],[Solar]]&amp;Table[[#This Row],[Wind]]</f>
        <v>7251725</v>
      </c>
    </row>
    <row r="4655" spans="1:9" x14ac:dyDescent="0.3">
      <c r="A4655" s="19">
        <v>750</v>
      </c>
      <c r="B4655" s="20">
        <v>1725</v>
      </c>
      <c r="C4655" s="21">
        <v>0.45485498121443901</v>
      </c>
      <c r="D4655" s="21">
        <v>0.69971332975350498</v>
      </c>
      <c r="E4655" s="21">
        <v>0.41934978301199299</v>
      </c>
      <c r="F4655" s="21">
        <v>2.4650514159176602</v>
      </c>
      <c r="G4655" s="21">
        <v>3.7514325672919</v>
      </c>
      <c r="H4655" s="21">
        <v>2.2752061024603001</v>
      </c>
      <c r="I4655" s="10" t="str">
        <f>Table[[#This Row],[Solar]]&amp;Table[[#This Row],[Wind]]</f>
        <v>7501725</v>
      </c>
    </row>
    <row r="4656" spans="1:9" x14ac:dyDescent="0.3">
      <c r="A4656" s="19">
        <v>775</v>
      </c>
      <c r="B4656" s="20">
        <v>1725</v>
      </c>
      <c r="C4656" s="21">
        <v>0.45725325989223198</v>
      </c>
      <c r="D4656" s="21">
        <v>0.70142251442311099</v>
      </c>
      <c r="E4656" s="21">
        <v>0.422625233508166</v>
      </c>
      <c r="F4656" s="21">
        <v>2.4780768599312002</v>
      </c>
      <c r="G4656" s="21">
        <v>3.7606387785226998</v>
      </c>
      <c r="H4656" s="21">
        <v>2.29261302985199</v>
      </c>
      <c r="I4656" s="10" t="str">
        <f>Table[[#This Row],[Solar]]&amp;Table[[#This Row],[Wind]]</f>
        <v>7751725</v>
      </c>
    </row>
    <row r="4657" spans="1:9" x14ac:dyDescent="0.3">
      <c r="A4657" s="19">
        <v>0</v>
      </c>
      <c r="B4657" s="20">
        <v>1750</v>
      </c>
      <c r="C4657" s="21">
        <v>0.39787584316382901</v>
      </c>
      <c r="D4657" s="21">
        <v>0.66669530718693304</v>
      </c>
      <c r="E4657" s="21">
        <v>0.336079258125697</v>
      </c>
      <c r="F4657" s="21">
        <v>2.1659614192721</v>
      </c>
      <c r="G4657" s="21">
        <v>3.5906360077407999</v>
      </c>
      <c r="H4657" s="21">
        <v>1.8436333960296301</v>
      </c>
      <c r="I4657" s="10" t="str">
        <f>Table[[#This Row],[Solar]]&amp;Table[[#This Row],[Wind]]</f>
        <v>01750</v>
      </c>
    </row>
    <row r="4658" spans="1:9" x14ac:dyDescent="0.3">
      <c r="A4658" s="19">
        <v>25</v>
      </c>
      <c r="B4658" s="20">
        <v>1750</v>
      </c>
      <c r="C4658" s="21">
        <v>0.40027412184162198</v>
      </c>
      <c r="D4658" s="21">
        <v>0.66840449185653805</v>
      </c>
      <c r="E4658" s="21">
        <v>0.339354708621871</v>
      </c>
      <c r="F4658" s="21">
        <v>2.17898686328564</v>
      </c>
      <c r="G4658" s="21">
        <v>3.5998422189716002</v>
      </c>
      <c r="H4658" s="21">
        <v>1.86104032342133</v>
      </c>
      <c r="I4658" s="10" t="str">
        <f>Table[[#This Row],[Solar]]&amp;Table[[#This Row],[Wind]]</f>
        <v>251750</v>
      </c>
    </row>
    <row r="4659" spans="1:9" x14ac:dyDescent="0.3">
      <c r="A4659" s="19">
        <v>50</v>
      </c>
      <c r="B4659" s="20">
        <v>1750</v>
      </c>
      <c r="C4659" s="21">
        <v>0.402672400519415</v>
      </c>
      <c r="D4659" s="21">
        <v>0.67011367652614395</v>
      </c>
      <c r="E4659" s="21">
        <v>0.34263015911804401</v>
      </c>
      <c r="F4659" s="21">
        <v>2.1920123072991702</v>
      </c>
      <c r="G4659" s="21">
        <v>3.6090484302024</v>
      </c>
      <c r="H4659" s="21">
        <v>1.8784472508130301</v>
      </c>
      <c r="I4659" s="10" t="str">
        <f>Table[[#This Row],[Solar]]&amp;Table[[#This Row],[Wind]]</f>
        <v>501750</v>
      </c>
    </row>
    <row r="4660" spans="1:9" x14ac:dyDescent="0.3">
      <c r="A4660" s="19">
        <v>75</v>
      </c>
      <c r="B4660" s="20">
        <v>1750</v>
      </c>
      <c r="C4660" s="21">
        <v>0.40507067919720802</v>
      </c>
      <c r="D4660" s="21">
        <v>0.67182286119574897</v>
      </c>
      <c r="E4660" s="21">
        <v>0.34590560961421701</v>
      </c>
      <c r="F4660" s="21">
        <v>2.2050377513127102</v>
      </c>
      <c r="G4660" s="21">
        <v>3.6182546414332002</v>
      </c>
      <c r="H4660" s="21">
        <v>1.89585417820473</v>
      </c>
      <c r="I4660" s="10" t="str">
        <f>Table[[#This Row],[Solar]]&amp;Table[[#This Row],[Wind]]</f>
        <v>751750</v>
      </c>
    </row>
    <row r="4661" spans="1:9" x14ac:dyDescent="0.3">
      <c r="A4661" s="19">
        <v>100</v>
      </c>
      <c r="B4661" s="20">
        <v>1750</v>
      </c>
      <c r="C4661" s="21">
        <v>0.40746895787500098</v>
      </c>
      <c r="D4661" s="21">
        <v>0.67353204586535498</v>
      </c>
      <c r="E4661" s="21">
        <v>0.34918106011039102</v>
      </c>
      <c r="F4661" s="21">
        <v>2.2180631953262502</v>
      </c>
      <c r="G4661" s="21">
        <v>3.627460852664</v>
      </c>
      <c r="H4661" s="21">
        <v>1.9132611055964299</v>
      </c>
      <c r="I4661" s="10" t="str">
        <f>Table[[#This Row],[Solar]]&amp;Table[[#This Row],[Wind]]</f>
        <v>1001750</v>
      </c>
    </row>
    <row r="4662" spans="1:9" x14ac:dyDescent="0.3">
      <c r="A4662" s="19">
        <v>125</v>
      </c>
      <c r="B4662" s="20">
        <v>1750</v>
      </c>
      <c r="C4662" s="21">
        <v>0.409867236552794</v>
      </c>
      <c r="D4662" s="21">
        <v>0.67524123053496099</v>
      </c>
      <c r="E4662" s="21">
        <v>0.35245651060656402</v>
      </c>
      <c r="F4662" s="21">
        <v>2.2310886393397902</v>
      </c>
      <c r="G4662" s="21">
        <v>3.6366670638948002</v>
      </c>
      <c r="H4662" s="21">
        <v>1.9306680329881201</v>
      </c>
      <c r="I4662" s="10" t="str">
        <f>Table[[#This Row],[Solar]]&amp;Table[[#This Row],[Wind]]</f>
        <v>1251750</v>
      </c>
    </row>
    <row r="4663" spans="1:9" x14ac:dyDescent="0.3">
      <c r="A4663" s="19">
        <v>150</v>
      </c>
      <c r="B4663" s="20">
        <v>1750</v>
      </c>
      <c r="C4663" s="21">
        <v>0.41226551523058702</v>
      </c>
      <c r="D4663" s="21">
        <v>0.676950415204566</v>
      </c>
      <c r="E4663" s="21">
        <v>0.35573196110273703</v>
      </c>
      <c r="F4663" s="21">
        <v>2.2441140833533302</v>
      </c>
      <c r="G4663" s="21">
        <v>3.6458732751256</v>
      </c>
      <c r="H4663" s="21">
        <v>1.94807496037982</v>
      </c>
      <c r="I4663" s="10" t="str">
        <f>Table[[#This Row],[Solar]]&amp;Table[[#This Row],[Wind]]</f>
        <v>1501750</v>
      </c>
    </row>
    <row r="4664" spans="1:9" x14ac:dyDescent="0.3">
      <c r="A4664" s="19">
        <v>175</v>
      </c>
      <c r="B4664" s="20">
        <v>1750</v>
      </c>
      <c r="C4664" s="21">
        <v>0.41466379390838098</v>
      </c>
      <c r="D4664" s="21">
        <v>0.67865959987417201</v>
      </c>
      <c r="E4664" s="21">
        <v>0.35900741159891097</v>
      </c>
      <c r="F4664" s="21">
        <v>2.2571395273668702</v>
      </c>
      <c r="G4664" s="21">
        <v>3.6550794863563998</v>
      </c>
      <c r="H4664" s="21">
        <v>1.9654818877715201</v>
      </c>
      <c r="I4664" s="10" t="str">
        <f>Table[[#This Row],[Solar]]&amp;Table[[#This Row],[Wind]]</f>
        <v>1751750</v>
      </c>
    </row>
    <row r="4665" spans="1:9" x14ac:dyDescent="0.3">
      <c r="A4665" s="19">
        <v>200</v>
      </c>
      <c r="B4665" s="20">
        <v>1750</v>
      </c>
      <c r="C4665" s="21">
        <v>0.417062072586174</v>
      </c>
      <c r="D4665" s="21">
        <v>0.68036878454377703</v>
      </c>
      <c r="E4665" s="21">
        <v>0.36228286209508398</v>
      </c>
      <c r="F4665" s="21">
        <v>2.2701649713804102</v>
      </c>
      <c r="G4665" s="21">
        <v>3.6642856975871898</v>
      </c>
      <c r="H4665" s="21">
        <v>1.98288881516322</v>
      </c>
      <c r="I4665" s="10" t="str">
        <f>Table[[#This Row],[Solar]]&amp;Table[[#This Row],[Wind]]</f>
        <v>2001750</v>
      </c>
    </row>
    <row r="4666" spans="1:9" x14ac:dyDescent="0.3">
      <c r="A4666" s="19">
        <v>225</v>
      </c>
      <c r="B4666" s="20">
        <v>1750</v>
      </c>
      <c r="C4666" s="21">
        <v>0.41946035126396702</v>
      </c>
      <c r="D4666" s="21">
        <v>0.68207796921338304</v>
      </c>
      <c r="E4666" s="21">
        <v>0.36555831259125698</v>
      </c>
      <c r="F4666" s="21">
        <v>2.28319041539394</v>
      </c>
      <c r="G4666" s="21">
        <v>3.67349190881799</v>
      </c>
      <c r="H4666" s="21">
        <v>2.0002957425549202</v>
      </c>
      <c r="I4666" s="10" t="str">
        <f>Table[[#This Row],[Solar]]&amp;Table[[#This Row],[Wind]]</f>
        <v>2251750</v>
      </c>
    </row>
    <row r="4667" spans="1:9" x14ac:dyDescent="0.3">
      <c r="A4667" s="19">
        <v>250</v>
      </c>
      <c r="B4667" s="20">
        <v>1750</v>
      </c>
      <c r="C4667" s="21">
        <v>0.42185862994175999</v>
      </c>
      <c r="D4667" s="21">
        <v>0.68378715388298905</v>
      </c>
      <c r="E4667" s="21">
        <v>0.36883376308743099</v>
      </c>
      <c r="F4667" s="21">
        <v>2.29621585940748</v>
      </c>
      <c r="G4667" s="21">
        <v>3.6826981200487898</v>
      </c>
      <c r="H4667" s="21">
        <v>2.0177026699466198</v>
      </c>
      <c r="I4667" s="10" t="str">
        <f>Table[[#This Row],[Solar]]&amp;Table[[#This Row],[Wind]]</f>
        <v>2501750</v>
      </c>
    </row>
    <row r="4668" spans="1:9" x14ac:dyDescent="0.3">
      <c r="A4668" s="19">
        <v>275</v>
      </c>
      <c r="B4668" s="20">
        <v>1750</v>
      </c>
      <c r="C4668" s="21">
        <v>0.42425690861955301</v>
      </c>
      <c r="D4668" s="21">
        <v>0.68549633855259395</v>
      </c>
      <c r="E4668" s="21">
        <v>0.37210921358360399</v>
      </c>
      <c r="F4668" s="21">
        <v>2.30924130342102</v>
      </c>
      <c r="G4668" s="21">
        <v>3.6919043312795901</v>
      </c>
      <c r="H4668" s="21">
        <v>2.03510959733832</v>
      </c>
      <c r="I4668" s="10" t="str">
        <f>Table[[#This Row],[Solar]]&amp;Table[[#This Row],[Wind]]</f>
        <v>2751750</v>
      </c>
    </row>
    <row r="4669" spans="1:9" x14ac:dyDescent="0.3">
      <c r="A4669" s="19">
        <v>300</v>
      </c>
      <c r="B4669" s="20">
        <v>1750</v>
      </c>
      <c r="C4669" s="21">
        <v>0.42665518729734597</v>
      </c>
      <c r="D4669" s="21">
        <v>0.68720552322219997</v>
      </c>
      <c r="E4669" s="21">
        <v>0.375384664079777</v>
      </c>
      <c r="F4669" s="21">
        <v>2.32226674743456</v>
      </c>
      <c r="G4669" s="21">
        <v>3.7011105425103898</v>
      </c>
      <c r="H4669" s="21">
        <v>2.0525165247300099</v>
      </c>
      <c r="I4669" s="10" t="str">
        <f>Table[[#This Row],[Solar]]&amp;Table[[#This Row],[Wind]]</f>
        <v>3001750</v>
      </c>
    </row>
    <row r="4670" spans="1:9" x14ac:dyDescent="0.3">
      <c r="A4670" s="19">
        <v>325</v>
      </c>
      <c r="B4670" s="20">
        <v>1750</v>
      </c>
      <c r="C4670" s="21">
        <v>0.42905346597513899</v>
      </c>
      <c r="D4670" s="21">
        <v>0.68891470789180498</v>
      </c>
      <c r="E4670" s="21">
        <v>0.37866011457595</v>
      </c>
      <c r="F4670" s="21">
        <v>2.3352921914481</v>
      </c>
      <c r="G4670" s="21">
        <v>3.7103167537411901</v>
      </c>
      <c r="H4670" s="21">
        <v>2.06992345212171</v>
      </c>
      <c r="I4670" s="10" t="str">
        <f>Table[[#This Row],[Solar]]&amp;Table[[#This Row],[Wind]]</f>
        <v>3251750</v>
      </c>
    </row>
    <row r="4671" spans="1:9" x14ac:dyDescent="0.3">
      <c r="A4671" s="19">
        <v>350</v>
      </c>
      <c r="B4671" s="20">
        <v>1750</v>
      </c>
      <c r="C4671" s="21">
        <v>0.43145174465293201</v>
      </c>
      <c r="D4671" s="21">
        <v>0.69062389256141099</v>
      </c>
      <c r="E4671" s="21">
        <v>0.38193556507212401</v>
      </c>
      <c r="F4671" s="21">
        <v>2.34831763546164</v>
      </c>
      <c r="G4671" s="21">
        <v>3.7195229649719899</v>
      </c>
      <c r="H4671" s="21">
        <v>2.0873303795134102</v>
      </c>
      <c r="I4671" s="10" t="str">
        <f>Table[[#This Row],[Solar]]&amp;Table[[#This Row],[Wind]]</f>
        <v>3501750</v>
      </c>
    </row>
    <row r="4672" spans="1:9" x14ac:dyDescent="0.3">
      <c r="A4672" s="19">
        <v>375</v>
      </c>
      <c r="B4672" s="20">
        <v>1750</v>
      </c>
      <c r="C4672" s="21">
        <v>0.43385002333072598</v>
      </c>
      <c r="D4672" s="21">
        <v>0.692333077231017</v>
      </c>
      <c r="E4672" s="21">
        <v>0.38521101556829701</v>
      </c>
      <c r="F4672" s="21">
        <v>2.36134307947518</v>
      </c>
      <c r="G4672" s="21">
        <v>3.7287291762027901</v>
      </c>
      <c r="H4672" s="21">
        <v>2.1047373069051099</v>
      </c>
      <c r="I4672" s="10" t="str">
        <f>Table[[#This Row],[Solar]]&amp;Table[[#This Row],[Wind]]</f>
        <v>3751750</v>
      </c>
    </row>
    <row r="4673" spans="1:9" x14ac:dyDescent="0.3">
      <c r="A4673" s="19">
        <v>400</v>
      </c>
      <c r="B4673" s="20">
        <v>1750</v>
      </c>
      <c r="C4673" s="21">
        <v>0.436248302008519</v>
      </c>
      <c r="D4673" s="21">
        <v>0.69404226190062202</v>
      </c>
      <c r="E4673" s="21">
        <v>0.38848646606447002</v>
      </c>
      <c r="F4673" s="21">
        <v>2.3743685234887102</v>
      </c>
      <c r="G4673" s="21">
        <v>3.7379353874335899</v>
      </c>
      <c r="H4673" s="21">
        <v>2.12214423429681</v>
      </c>
      <c r="I4673" s="10" t="str">
        <f>Table[[#This Row],[Solar]]&amp;Table[[#This Row],[Wind]]</f>
        <v>4001750</v>
      </c>
    </row>
    <row r="4674" spans="1:9" x14ac:dyDescent="0.3">
      <c r="A4674" s="19">
        <v>425</v>
      </c>
      <c r="B4674" s="20">
        <v>1750</v>
      </c>
      <c r="C4674" s="21">
        <v>0.43864658068631202</v>
      </c>
      <c r="D4674" s="21">
        <v>0.69575144657022803</v>
      </c>
      <c r="E4674" s="21">
        <v>0.39176191656064402</v>
      </c>
      <c r="F4674" s="21">
        <v>2.3873939675022502</v>
      </c>
      <c r="G4674" s="21">
        <v>3.7471415986643901</v>
      </c>
      <c r="H4674" s="21">
        <v>2.1395511616885101</v>
      </c>
      <c r="I4674" s="10" t="str">
        <f>Table[[#This Row],[Solar]]&amp;Table[[#This Row],[Wind]]</f>
        <v>4251750</v>
      </c>
    </row>
    <row r="4675" spans="1:9" x14ac:dyDescent="0.3">
      <c r="A4675" s="19">
        <v>450</v>
      </c>
      <c r="B4675" s="20">
        <v>1750</v>
      </c>
      <c r="C4675" s="21">
        <v>0.44104485936410498</v>
      </c>
      <c r="D4675" s="21">
        <v>0.69746063123983304</v>
      </c>
      <c r="E4675" s="21">
        <v>0.39503736705681702</v>
      </c>
      <c r="F4675" s="21">
        <v>2.4004194115157902</v>
      </c>
      <c r="G4675" s="21">
        <v>3.7563478098951899</v>
      </c>
      <c r="H4675" s="21">
        <v>2.1569580890802</v>
      </c>
      <c r="I4675" s="10" t="str">
        <f>Table[[#This Row],[Solar]]&amp;Table[[#This Row],[Wind]]</f>
        <v>4501750</v>
      </c>
    </row>
    <row r="4676" spans="1:9" x14ac:dyDescent="0.3">
      <c r="A4676" s="19">
        <v>475</v>
      </c>
      <c r="B4676" s="20">
        <v>1750</v>
      </c>
      <c r="C4676" s="21">
        <v>0.443443138041898</v>
      </c>
      <c r="D4676" s="21">
        <v>0.69916981590943905</v>
      </c>
      <c r="E4676" s="21">
        <v>0.39831281755298997</v>
      </c>
      <c r="F4676" s="21">
        <v>2.4134448555293302</v>
      </c>
      <c r="G4676" s="21">
        <v>3.7655540211259901</v>
      </c>
      <c r="H4676" s="21">
        <v>2.1743650164719002</v>
      </c>
      <c r="I4676" s="10" t="str">
        <f>Table[[#This Row],[Solar]]&amp;Table[[#This Row],[Wind]]</f>
        <v>4751750</v>
      </c>
    </row>
    <row r="4677" spans="1:9" x14ac:dyDescent="0.3">
      <c r="A4677" s="19">
        <v>500</v>
      </c>
      <c r="B4677" s="20">
        <v>1750</v>
      </c>
      <c r="C4677" s="21">
        <v>0.44584141671969102</v>
      </c>
      <c r="D4677" s="21">
        <v>0.70087900057904495</v>
      </c>
      <c r="E4677" s="21">
        <v>0.40158826804916398</v>
      </c>
      <c r="F4677" s="21">
        <v>2.4264702995428702</v>
      </c>
      <c r="G4677" s="21">
        <v>3.7747602323567899</v>
      </c>
      <c r="H4677" s="21">
        <v>2.1917719438635999</v>
      </c>
      <c r="I4677" s="10" t="str">
        <f>Table[[#This Row],[Solar]]&amp;Table[[#This Row],[Wind]]</f>
        <v>5001750</v>
      </c>
    </row>
    <row r="4678" spans="1:9" x14ac:dyDescent="0.3">
      <c r="A4678" s="19">
        <v>525</v>
      </c>
      <c r="B4678" s="20">
        <v>1750</v>
      </c>
      <c r="C4678" s="21">
        <v>0.44823969539748398</v>
      </c>
      <c r="D4678" s="21">
        <v>0.70258818524864997</v>
      </c>
      <c r="E4678" s="21">
        <v>0.40486371854533698</v>
      </c>
      <c r="F4678" s="21">
        <v>2.4394957435564102</v>
      </c>
      <c r="G4678" s="21">
        <v>3.7839664435875799</v>
      </c>
      <c r="H4678" s="21">
        <v>2.2091788712553</v>
      </c>
      <c r="I4678" s="10" t="str">
        <f>Table[[#This Row],[Solar]]&amp;Table[[#This Row],[Wind]]</f>
        <v>5251750</v>
      </c>
    </row>
    <row r="4679" spans="1:9" x14ac:dyDescent="0.3">
      <c r="A4679" s="19">
        <v>550</v>
      </c>
      <c r="B4679" s="20">
        <v>1750</v>
      </c>
      <c r="C4679" s="21">
        <v>0.450637974075277</v>
      </c>
      <c r="D4679" s="21">
        <v>0.70429736991825598</v>
      </c>
      <c r="E4679" s="21">
        <v>0.40813916904150999</v>
      </c>
      <c r="F4679" s="21">
        <v>2.4525211875699502</v>
      </c>
      <c r="G4679" s="21">
        <v>3.7931726548183802</v>
      </c>
      <c r="H4679" s="21">
        <v>2.2265857986470001</v>
      </c>
      <c r="I4679" s="10" t="str">
        <f>Table[[#This Row],[Solar]]&amp;Table[[#This Row],[Wind]]</f>
        <v>5501750</v>
      </c>
    </row>
    <row r="4680" spans="1:9" x14ac:dyDescent="0.3">
      <c r="A4680" s="19">
        <v>575</v>
      </c>
      <c r="B4680" s="20">
        <v>1750</v>
      </c>
      <c r="C4680" s="21">
        <v>0.45303625275307102</v>
      </c>
      <c r="D4680" s="21">
        <v>0.70600655458786099</v>
      </c>
      <c r="E4680" s="21">
        <v>0.41141461953768399</v>
      </c>
      <c r="F4680" s="21">
        <v>2.4655466315834902</v>
      </c>
      <c r="G4680" s="21">
        <v>3.80237886604918</v>
      </c>
      <c r="H4680" s="21">
        <v>2.2439927260386998</v>
      </c>
      <c r="I4680" s="10" t="str">
        <f>Table[[#This Row],[Solar]]&amp;Table[[#This Row],[Wind]]</f>
        <v>5751750</v>
      </c>
    </row>
    <row r="4681" spans="1:9" x14ac:dyDescent="0.3">
      <c r="A4681" s="19">
        <v>600</v>
      </c>
      <c r="B4681" s="20">
        <v>1750</v>
      </c>
      <c r="C4681" s="21">
        <v>0.45543453143086399</v>
      </c>
      <c r="D4681" s="21">
        <v>0.707715739257467</v>
      </c>
      <c r="E4681" s="21">
        <v>0.41469007003385699</v>
      </c>
      <c r="F4681" s="21">
        <v>2.47857207559702</v>
      </c>
      <c r="G4681" s="21">
        <v>3.8115850772799802</v>
      </c>
      <c r="H4681" s="21">
        <v>2.2613996534303902</v>
      </c>
      <c r="I4681" s="10" t="str">
        <f>Table[[#This Row],[Solar]]&amp;Table[[#This Row],[Wind]]</f>
        <v>6001750</v>
      </c>
    </row>
    <row r="4682" spans="1:9" x14ac:dyDescent="0.3">
      <c r="A4682" s="19">
        <v>625</v>
      </c>
      <c r="B4682" s="20">
        <v>1750</v>
      </c>
      <c r="C4682" s="21">
        <v>0.45783281010865701</v>
      </c>
      <c r="D4682" s="21">
        <v>0.70942492392707301</v>
      </c>
      <c r="E4682" s="21">
        <v>0.41796552053003</v>
      </c>
      <c r="F4682" s="21">
        <v>2.49159751961056</v>
      </c>
      <c r="G4682" s="21">
        <v>3.82079128851078</v>
      </c>
      <c r="H4682" s="21">
        <v>2.2788065808220899</v>
      </c>
      <c r="I4682" s="10" t="str">
        <f>Table[[#This Row],[Solar]]&amp;Table[[#This Row],[Wind]]</f>
        <v>6251750</v>
      </c>
    </row>
    <row r="4683" spans="1:9" x14ac:dyDescent="0.3">
      <c r="A4683" s="19">
        <v>650</v>
      </c>
      <c r="B4683" s="20">
        <v>1750</v>
      </c>
      <c r="C4683" s="21">
        <v>0.46023108878645003</v>
      </c>
      <c r="D4683" s="21">
        <v>0.71113410859667803</v>
      </c>
      <c r="E4683" s="21">
        <v>0.421240971026203</v>
      </c>
      <c r="F4683" s="21">
        <v>2.5046229636241</v>
      </c>
      <c r="G4683" s="21">
        <v>3.8299974997415802</v>
      </c>
      <c r="H4683" s="21">
        <v>2.29621350821379</v>
      </c>
      <c r="I4683" s="10" t="str">
        <f>Table[[#This Row],[Solar]]&amp;Table[[#This Row],[Wind]]</f>
        <v>6501750</v>
      </c>
    </row>
    <row r="4684" spans="1:9" x14ac:dyDescent="0.3">
      <c r="A4684" s="19">
        <v>675</v>
      </c>
      <c r="B4684" s="20">
        <v>1750</v>
      </c>
      <c r="C4684" s="21">
        <v>0.46262936746424299</v>
      </c>
      <c r="D4684" s="21">
        <v>0.71284329326628404</v>
      </c>
      <c r="E4684" s="21">
        <v>0.42451642152237701</v>
      </c>
      <c r="F4684" s="21">
        <v>2.51764840763764</v>
      </c>
      <c r="G4684" s="21">
        <v>3.83920371097238</v>
      </c>
      <c r="H4684" s="21">
        <v>2.3136204356054901</v>
      </c>
      <c r="I4684" s="10" t="str">
        <f>Table[[#This Row],[Solar]]&amp;Table[[#This Row],[Wind]]</f>
        <v>6751750</v>
      </c>
    </row>
    <row r="4685" spans="1:9" x14ac:dyDescent="0.3">
      <c r="A4685" s="19">
        <v>700</v>
      </c>
      <c r="B4685" s="20">
        <v>1750</v>
      </c>
      <c r="C4685" s="21">
        <v>0.46502764614203601</v>
      </c>
      <c r="D4685" s="21">
        <v>0.71455247793588905</v>
      </c>
      <c r="E4685" s="21">
        <v>0.42779187201855001</v>
      </c>
      <c r="F4685" s="21">
        <v>2.53067385165118</v>
      </c>
      <c r="G4685" s="21">
        <v>3.8484099222031798</v>
      </c>
      <c r="H4685" s="21">
        <v>2.3310273629971898</v>
      </c>
      <c r="I4685" s="10" t="str">
        <f>Table[[#This Row],[Solar]]&amp;Table[[#This Row],[Wind]]</f>
        <v>7001750</v>
      </c>
    </row>
    <row r="4686" spans="1:9" x14ac:dyDescent="0.3">
      <c r="A4686" s="19">
        <v>725</v>
      </c>
      <c r="B4686" s="20">
        <v>1750</v>
      </c>
      <c r="C4686" s="21">
        <v>0.46742592481982898</v>
      </c>
      <c r="D4686" s="21">
        <v>0.71626166260549495</v>
      </c>
      <c r="E4686" s="21">
        <v>0.43106732251472302</v>
      </c>
      <c r="F4686" s="21">
        <v>2.54369929566472</v>
      </c>
      <c r="G4686" s="21">
        <v>3.85761613343398</v>
      </c>
      <c r="H4686" s="21">
        <v>2.34843429038889</v>
      </c>
      <c r="I4686" s="10" t="str">
        <f>Table[[#This Row],[Solar]]&amp;Table[[#This Row],[Wind]]</f>
        <v>7251750</v>
      </c>
    </row>
    <row r="4687" spans="1:9" x14ac:dyDescent="0.3">
      <c r="A4687" s="19">
        <v>750</v>
      </c>
      <c r="B4687" s="20">
        <v>1750</v>
      </c>
      <c r="C4687" s="21">
        <v>0.46982420349762199</v>
      </c>
      <c r="D4687" s="21">
        <v>0.71797084727510097</v>
      </c>
      <c r="E4687" s="21">
        <v>0.43434277301089702</v>
      </c>
      <c r="F4687" s="21">
        <v>2.55672473967826</v>
      </c>
      <c r="G4687" s="21">
        <v>3.8668223446647798</v>
      </c>
      <c r="H4687" s="21">
        <v>2.3658412177805799</v>
      </c>
      <c r="I4687" s="10" t="str">
        <f>Table[[#This Row],[Solar]]&amp;Table[[#This Row],[Wind]]</f>
        <v>7501750</v>
      </c>
    </row>
    <row r="4688" spans="1:9" x14ac:dyDescent="0.3">
      <c r="A4688" s="19">
        <v>0</v>
      </c>
      <c r="B4688" s="20">
        <v>1775</v>
      </c>
      <c r="C4688" s="21">
        <v>0.41284506544701299</v>
      </c>
      <c r="D4688" s="21">
        <v>0.68495282470852803</v>
      </c>
      <c r="E4688" s="21">
        <v>0.35107224812460103</v>
      </c>
      <c r="F4688" s="21">
        <v>2.25763474303269</v>
      </c>
      <c r="G4688" s="21">
        <v>3.7060257851136802</v>
      </c>
      <c r="H4688" s="21">
        <v>1.9342685113499201</v>
      </c>
      <c r="I4688" s="10" t="str">
        <f>Table[[#This Row],[Solar]]&amp;Table[[#This Row],[Wind]]</f>
        <v>01775</v>
      </c>
    </row>
    <row r="4689" spans="1:9" x14ac:dyDescent="0.3">
      <c r="A4689" s="19">
        <v>25</v>
      </c>
      <c r="B4689" s="20">
        <v>1775</v>
      </c>
      <c r="C4689" s="21">
        <v>0.41524334412480601</v>
      </c>
      <c r="D4689" s="21">
        <v>0.68666200937813304</v>
      </c>
      <c r="E4689" s="21">
        <v>0.35434769862077498</v>
      </c>
      <c r="F4689" s="21">
        <v>2.27066018704623</v>
      </c>
      <c r="G4689" s="21">
        <v>3.71523199634448</v>
      </c>
      <c r="H4689" s="21">
        <v>1.95167543874162</v>
      </c>
      <c r="I4689" s="10" t="str">
        <f>Table[[#This Row],[Solar]]&amp;Table[[#This Row],[Wind]]</f>
        <v>251775</v>
      </c>
    </row>
    <row r="4690" spans="1:9" x14ac:dyDescent="0.3">
      <c r="A4690" s="19">
        <v>50</v>
      </c>
      <c r="B4690" s="20">
        <v>1775</v>
      </c>
      <c r="C4690" s="21">
        <v>0.41764162280259898</v>
      </c>
      <c r="D4690" s="21">
        <v>0.68837119404773905</v>
      </c>
      <c r="E4690" s="21">
        <v>0.35762314911694798</v>
      </c>
      <c r="F4690" s="21">
        <v>2.28368563105977</v>
      </c>
      <c r="G4690" s="21">
        <v>3.7244382075752802</v>
      </c>
      <c r="H4690" s="21">
        <v>1.9690823661333201</v>
      </c>
      <c r="I4690" s="10" t="str">
        <f>Table[[#This Row],[Solar]]&amp;Table[[#This Row],[Wind]]</f>
        <v>501775</v>
      </c>
    </row>
    <row r="4691" spans="1:9" x14ac:dyDescent="0.3">
      <c r="A4691" s="19">
        <v>75</v>
      </c>
      <c r="B4691" s="20">
        <v>1775</v>
      </c>
      <c r="C4691" s="21">
        <v>0.420039901480392</v>
      </c>
      <c r="D4691" s="21">
        <v>0.69008037871734496</v>
      </c>
      <c r="E4691" s="21">
        <v>0.36089859961312099</v>
      </c>
      <c r="F4691" s="21">
        <v>2.29671107507331</v>
      </c>
      <c r="G4691" s="21">
        <v>3.73364441880608</v>
      </c>
      <c r="H4691" s="21">
        <v>1.98648929352502</v>
      </c>
      <c r="I4691" s="10" t="str">
        <f>Table[[#This Row],[Solar]]&amp;Table[[#This Row],[Wind]]</f>
        <v>751775</v>
      </c>
    </row>
    <row r="4692" spans="1:9" x14ac:dyDescent="0.3">
      <c r="A4692" s="19">
        <v>100</v>
      </c>
      <c r="B4692" s="20">
        <v>1775</v>
      </c>
      <c r="C4692" s="21">
        <v>0.42243818015818502</v>
      </c>
      <c r="D4692" s="21">
        <v>0.69178956338694997</v>
      </c>
      <c r="E4692" s="21">
        <v>0.36417405010929499</v>
      </c>
      <c r="F4692" s="21">
        <v>2.30973651908685</v>
      </c>
      <c r="G4692" s="21">
        <v>3.74285063003687</v>
      </c>
      <c r="H4692" s="21">
        <v>2.0038962209167099</v>
      </c>
      <c r="I4692" s="10" t="str">
        <f>Table[[#This Row],[Solar]]&amp;Table[[#This Row],[Wind]]</f>
        <v>1001775</v>
      </c>
    </row>
    <row r="4693" spans="1:9" x14ac:dyDescent="0.3">
      <c r="A4693" s="19">
        <v>125</v>
      </c>
      <c r="B4693" s="20">
        <v>1775</v>
      </c>
      <c r="C4693" s="21">
        <v>0.42483645883597798</v>
      </c>
      <c r="D4693" s="21">
        <v>0.69349874805655598</v>
      </c>
      <c r="E4693" s="21">
        <v>0.36744950060546799</v>
      </c>
      <c r="F4693" s="21">
        <v>2.32276196310039</v>
      </c>
      <c r="G4693" s="21">
        <v>3.7520568412676698</v>
      </c>
      <c r="H4693" s="21">
        <v>2.0213031483084101</v>
      </c>
      <c r="I4693" s="10" t="str">
        <f>Table[[#This Row],[Solar]]&amp;Table[[#This Row],[Wind]]</f>
        <v>1251775</v>
      </c>
    </row>
    <row r="4694" spans="1:9" x14ac:dyDescent="0.3">
      <c r="A4694" s="19">
        <v>150</v>
      </c>
      <c r="B4694" s="20">
        <v>1775</v>
      </c>
      <c r="C4694" s="21">
        <v>0.427234737513771</v>
      </c>
      <c r="D4694" s="21">
        <v>0.69520793272616199</v>
      </c>
      <c r="E4694" s="21">
        <v>0.370724951101641</v>
      </c>
      <c r="F4694" s="21">
        <v>2.33578740711393</v>
      </c>
      <c r="G4694" s="21">
        <v>3.76126305249847</v>
      </c>
      <c r="H4694" s="21">
        <v>2.0387100757001102</v>
      </c>
      <c r="I4694" s="10" t="str">
        <f>Table[[#This Row],[Solar]]&amp;Table[[#This Row],[Wind]]</f>
        <v>1501775</v>
      </c>
    </row>
    <row r="4695" spans="1:9" x14ac:dyDescent="0.3">
      <c r="A4695" s="19">
        <v>175</v>
      </c>
      <c r="B4695" s="20">
        <v>1775</v>
      </c>
      <c r="C4695" s="21">
        <v>0.42963301619156402</v>
      </c>
      <c r="D4695" s="21">
        <v>0.69691711739576701</v>
      </c>
      <c r="E4695" s="21">
        <v>0.374000401597815</v>
      </c>
      <c r="F4695" s="21">
        <v>2.3488128511274602</v>
      </c>
      <c r="G4695" s="21">
        <v>3.7704692637292698</v>
      </c>
      <c r="H4695" s="21">
        <v>2.0561170030918099</v>
      </c>
      <c r="I4695" s="10" t="str">
        <f>Table[[#This Row],[Solar]]&amp;Table[[#This Row],[Wind]]</f>
        <v>1751775</v>
      </c>
    </row>
    <row r="4696" spans="1:9" x14ac:dyDescent="0.3">
      <c r="A4696" s="19">
        <v>200</v>
      </c>
      <c r="B4696" s="20">
        <v>1775</v>
      </c>
      <c r="C4696" s="21">
        <v>0.43203129486935798</v>
      </c>
      <c r="D4696" s="21">
        <v>0.69862630206537302</v>
      </c>
      <c r="E4696" s="21">
        <v>0.37727585209398801</v>
      </c>
      <c r="F4696" s="21">
        <v>2.3618382951410002</v>
      </c>
      <c r="G4696" s="21">
        <v>3.7796754749600701</v>
      </c>
      <c r="H4696" s="21">
        <v>2.07352393048351</v>
      </c>
      <c r="I4696" s="10" t="str">
        <f>Table[[#This Row],[Solar]]&amp;Table[[#This Row],[Wind]]</f>
        <v>2001775</v>
      </c>
    </row>
    <row r="4697" spans="1:9" x14ac:dyDescent="0.3">
      <c r="A4697" s="19">
        <v>225</v>
      </c>
      <c r="B4697" s="20">
        <v>1775</v>
      </c>
      <c r="C4697" s="21">
        <v>0.434429573547151</v>
      </c>
      <c r="D4697" s="21">
        <v>0.70033548673497803</v>
      </c>
      <c r="E4697" s="21">
        <v>0.38055130259016101</v>
      </c>
      <c r="F4697" s="21">
        <v>2.3748637391545402</v>
      </c>
      <c r="G4697" s="21">
        <v>3.7888816861908698</v>
      </c>
      <c r="H4697" s="21">
        <v>2.0909308578752102</v>
      </c>
      <c r="I4697" s="10" t="str">
        <f>Table[[#This Row],[Solar]]&amp;Table[[#This Row],[Wind]]</f>
        <v>2251775</v>
      </c>
    </row>
    <row r="4698" spans="1:9" x14ac:dyDescent="0.3">
      <c r="A4698" s="19">
        <v>250</v>
      </c>
      <c r="B4698" s="20">
        <v>1775</v>
      </c>
      <c r="C4698" s="21">
        <v>0.43682785222494402</v>
      </c>
      <c r="D4698" s="21">
        <v>0.70204467140458404</v>
      </c>
      <c r="E4698" s="21">
        <v>0.38382675308633402</v>
      </c>
      <c r="F4698" s="21">
        <v>2.3878891831680802</v>
      </c>
      <c r="G4698" s="21">
        <v>3.7980878974216701</v>
      </c>
      <c r="H4698" s="21">
        <v>2.1083377852669098</v>
      </c>
      <c r="I4698" s="10" t="str">
        <f>Table[[#This Row],[Solar]]&amp;Table[[#This Row],[Wind]]</f>
        <v>2501775</v>
      </c>
    </row>
    <row r="4699" spans="1:9" x14ac:dyDescent="0.3">
      <c r="A4699" s="19">
        <v>275</v>
      </c>
      <c r="B4699" s="20">
        <v>1775</v>
      </c>
      <c r="C4699" s="21">
        <v>0.43922613090273699</v>
      </c>
      <c r="D4699" s="21">
        <v>0.70375385607419005</v>
      </c>
      <c r="E4699" s="21">
        <v>0.38710220358250802</v>
      </c>
      <c r="F4699" s="21">
        <v>2.4009146271816202</v>
      </c>
      <c r="G4699" s="21">
        <v>3.8072941086524699</v>
      </c>
      <c r="H4699" s="21">
        <v>2.1257447126586002</v>
      </c>
      <c r="I4699" s="10" t="str">
        <f>Table[[#This Row],[Solar]]&amp;Table[[#This Row],[Wind]]</f>
        <v>2751775</v>
      </c>
    </row>
    <row r="4700" spans="1:9" x14ac:dyDescent="0.3">
      <c r="A4700" s="19">
        <v>300</v>
      </c>
      <c r="B4700" s="20">
        <v>1775</v>
      </c>
      <c r="C4700" s="21">
        <v>0.44162440958053001</v>
      </c>
      <c r="D4700" s="21">
        <v>0.70546304074379496</v>
      </c>
      <c r="E4700" s="21">
        <v>0.39037765407868102</v>
      </c>
      <c r="F4700" s="21">
        <v>2.4139400711951602</v>
      </c>
      <c r="G4700" s="21">
        <v>3.8165003198832701</v>
      </c>
      <c r="H4700" s="21">
        <v>2.1431516400502999</v>
      </c>
      <c r="I4700" s="10" t="str">
        <f>Table[[#This Row],[Solar]]&amp;Table[[#This Row],[Wind]]</f>
        <v>3001775</v>
      </c>
    </row>
    <row r="4701" spans="1:9" x14ac:dyDescent="0.3">
      <c r="A4701" s="19">
        <v>325</v>
      </c>
      <c r="B4701" s="20">
        <v>1775</v>
      </c>
      <c r="C4701" s="21">
        <v>0.44402268825832297</v>
      </c>
      <c r="D4701" s="21">
        <v>0.70717222541340097</v>
      </c>
      <c r="E4701" s="21">
        <v>0.39365310457485397</v>
      </c>
      <c r="F4701" s="21">
        <v>2.4269655152087002</v>
      </c>
      <c r="G4701" s="21">
        <v>3.8257065311140699</v>
      </c>
      <c r="H4701" s="21">
        <v>2.160558567442</v>
      </c>
      <c r="I4701" s="10" t="str">
        <f>Table[[#This Row],[Solar]]&amp;Table[[#This Row],[Wind]]</f>
        <v>3251775</v>
      </c>
    </row>
    <row r="4702" spans="1:9" x14ac:dyDescent="0.3">
      <c r="A4702" s="19">
        <v>350</v>
      </c>
      <c r="B4702" s="20">
        <v>1775</v>
      </c>
      <c r="C4702" s="21">
        <v>0.44642096693611599</v>
      </c>
      <c r="D4702" s="21">
        <v>0.70888141008300598</v>
      </c>
      <c r="E4702" s="21">
        <v>0.39692855507102798</v>
      </c>
      <c r="F4702" s="21">
        <v>2.43999095922223</v>
      </c>
      <c r="G4702" s="21">
        <v>3.8349127423448701</v>
      </c>
      <c r="H4702" s="21">
        <v>2.1779654948337002</v>
      </c>
      <c r="I4702" s="10" t="str">
        <f>Table[[#This Row],[Solar]]&amp;Table[[#This Row],[Wind]]</f>
        <v>3501775</v>
      </c>
    </row>
    <row r="4703" spans="1:9" x14ac:dyDescent="0.3">
      <c r="A4703" s="19">
        <v>375</v>
      </c>
      <c r="B4703" s="20">
        <v>1775</v>
      </c>
      <c r="C4703" s="21">
        <v>0.44881924561390901</v>
      </c>
      <c r="D4703" s="21">
        <v>0.71059059475261199</v>
      </c>
      <c r="E4703" s="21">
        <v>0.40020400556720098</v>
      </c>
      <c r="F4703" s="21">
        <v>2.45301640323577</v>
      </c>
      <c r="G4703" s="21">
        <v>3.8441189535756699</v>
      </c>
      <c r="H4703" s="21">
        <v>2.1953724222253999</v>
      </c>
      <c r="I4703" s="10" t="str">
        <f>Table[[#This Row],[Solar]]&amp;Table[[#This Row],[Wind]]</f>
        <v>3751775</v>
      </c>
    </row>
    <row r="4704" spans="1:9" x14ac:dyDescent="0.3">
      <c r="A4704" s="19">
        <v>400</v>
      </c>
      <c r="B4704" s="20">
        <v>1775</v>
      </c>
      <c r="C4704" s="21">
        <v>0.45121752429170298</v>
      </c>
      <c r="D4704" s="21">
        <v>0.712299779422218</v>
      </c>
      <c r="E4704" s="21">
        <v>0.40347945606337399</v>
      </c>
      <c r="F4704" s="21">
        <v>2.46604184724931</v>
      </c>
      <c r="G4704" s="21">
        <v>3.8533251648064701</v>
      </c>
      <c r="H4704" s="21">
        <v>2.2127793496171</v>
      </c>
      <c r="I4704" s="10" t="str">
        <f>Table[[#This Row],[Solar]]&amp;Table[[#This Row],[Wind]]</f>
        <v>4001775</v>
      </c>
    </row>
    <row r="4705" spans="1:9" x14ac:dyDescent="0.3">
      <c r="A4705" s="19">
        <v>425</v>
      </c>
      <c r="B4705" s="20">
        <v>1775</v>
      </c>
      <c r="C4705" s="21">
        <v>0.453615802969496</v>
      </c>
      <c r="D4705" s="21">
        <v>0.71400896409182302</v>
      </c>
      <c r="E4705" s="21">
        <v>0.40675490655954799</v>
      </c>
      <c r="F4705" s="21">
        <v>2.47906729126285</v>
      </c>
      <c r="G4705" s="21">
        <v>3.8625313760372602</v>
      </c>
      <c r="H4705" s="21">
        <v>2.2301862770087899</v>
      </c>
      <c r="I4705" s="10" t="str">
        <f>Table[[#This Row],[Solar]]&amp;Table[[#This Row],[Wind]]</f>
        <v>4251775</v>
      </c>
    </row>
    <row r="4706" spans="1:9" x14ac:dyDescent="0.3">
      <c r="A4706" s="19">
        <v>450</v>
      </c>
      <c r="B4706" s="20">
        <v>1775</v>
      </c>
      <c r="C4706" s="21">
        <v>0.45601408164728902</v>
      </c>
      <c r="D4706" s="21">
        <v>0.71571814876142903</v>
      </c>
      <c r="E4706" s="21">
        <v>0.410030357055721</v>
      </c>
      <c r="F4706" s="21">
        <v>2.49209273527639</v>
      </c>
      <c r="G4706" s="21">
        <v>3.8717375872680599</v>
      </c>
      <c r="H4706" s="21">
        <v>2.24759320440049</v>
      </c>
      <c r="I4706" s="10" t="str">
        <f>Table[[#This Row],[Solar]]&amp;Table[[#This Row],[Wind]]</f>
        <v>4501775</v>
      </c>
    </row>
    <row r="4707" spans="1:9" x14ac:dyDescent="0.3">
      <c r="A4707" s="19">
        <v>475</v>
      </c>
      <c r="B4707" s="20">
        <v>1775</v>
      </c>
      <c r="C4707" s="21">
        <v>0.45841236032508198</v>
      </c>
      <c r="D4707" s="21">
        <v>0.71742733343103404</v>
      </c>
      <c r="E4707" s="21">
        <v>0.413305807551894</v>
      </c>
      <c r="F4707" s="21">
        <v>2.50511817928993</v>
      </c>
      <c r="G4707" s="21">
        <v>3.8809437984988602</v>
      </c>
      <c r="H4707" s="21">
        <v>2.2650001317921902</v>
      </c>
      <c r="I4707" s="10" t="str">
        <f>Table[[#This Row],[Solar]]&amp;Table[[#This Row],[Wind]]</f>
        <v>4751775</v>
      </c>
    </row>
    <row r="4708" spans="1:9" x14ac:dyDescent="0.3">
      <c r="A4708" s="19">
        <v>500</v>
      </c>
      <c r="B4708" s="20">
        <v>1775</v>
      </c>
      <c r="C4708" s="21">
        <v>0.460810639002875</v>
      </c>
      <c r="D4708" s="21">
        <v>0.71913651810064005</v>
      </c>
      <c r="E4708" s="21">
        <v>0.416581258048068</v>
      </c>
      <c r="F4708" s="21">
        <v>2.51814362330347</v>
      </c>
      <c r="G4708" s="21">
        <v>3.89015000972966</v>
      </c>
      <c r="H4708" s="21">
        <v>2.2824070591838899</v>
      </c>
      <c r="I4708" s="10" t="str">
        <f>Table[[#This Row],[Solar]]&amp;Table[[#This Row],[Wind]]</f>
        <v>5001775</v>
      </c>
    </row>
    <row r="4709" spans="1:9" x14ac:dyDescent="0.3">
      <c r="A4709" s="19">
        <v>525</v>
      </c>
      <c r="B4709" s="20">
        <v>1775</v>
      </c>
      <c r="C4709" s="21">
        <v>0.46320891768066802</v>
      </c>
      <c r="D4709" s="21">
        <v>0.72084570277024596</v>
      </c>
      <c r="E4709" s="21">
        <v>0.41985670854424101</v>
      </c>
      <c r="F4709" s="21">
        <v>2.5311690673170002</v>
      </c>
      <c r="G4709" s="21">
        <v>3.8993562209604602</v>
      </c>
      <c r="H4709" s="21">
        <v>2.29981398657559</v>
      </c>
      <c r="I4709" s="10" t="str">
        <f>Table[[#This Row],[Solar]]&amp;Table[[#This Row],[Wind]]</f>
        <v>5251775</v>
      </c>
    </row>
    <row r="4710" spans="1:9" x14ac:dyDescent="0.3">
      <c r="A4710" s="19">
        <v>550</v>
      </c>
      <c r="B4710" s="20">
        <v>1775</v>
      </c>
      <c r="C4710" s="21">
        <v>0.46560719635846098</v>
      </c>
      <c r="D4710" s="21">
        <v>0.72255488743985097</v>
      </c>
      <c r="E4710" s="21">
        <v>0.42313215904041401</v>
      </c>
      <c r="F4710" s="21">
        <v>2.5441945113305402</v>
      </c>
      <c r="G4710" s="21">
        <v>3.90856243219126</v>
      </c>
      <c r="H4710" s="21">
        <v>2.3172209139672901</v>
      </c>
      <c r="I4710" s="10" t="str">
        <f>Table[[#This Row],[Solar]]&amp;Table[[#This Row],[Wind]]</f>
        <v>5501775</v>
      </c>
    </row>
    <row r="4711" spans="1:9" x14ac:dyDescent="0.3">
      <c r="A4711" s="19">
        <v>575</v>
      </c>
      <c r="B4711" s="20">
        <v>1775</v>
      </c>
      <c r="C4711" s="21">
        <v>0.468005475036254</v>
      </c>
      <c r="D4711" s="21">
        <v>0.72426407210945698</v>
      </c>
      <c r="E4711" s="21">
        <v>0.42640760953658802</v>
      </c>
      <c r="F4711" s="21">
        <v>2.5572199553440802</v>
      </c>
      <c r="G4711" s="21">
        <v>3.9177686434220602</v>
      </c>
      <c r="H4711" s="21">
        <v>2.33462784135898</v>
      </c>
      <c r="I4711" s="10" t="str">
        <f>Table[[#This Row],[Solar]]&amp;Table[[#This Row],[Wind]]</f>
        <v>5751775</v>
      </c>
    </row>
    <row r="4712" spans="1:9" x14ac:dyDescent="0.3">
      <c r="A4712" s="19">
        <v>600</v>
      </c>
      <c r="B4712" s="20">
        <v>1775</v>
      </c>
      <c r="C4712" s="21">
        <v>0.47040375371404802</v>
      </c>
      <c r="D4712" s="21">
        <v>0.72597325677906199</v>
      </c>
      <c r="E4712" s="21">
        <v>0.42968306003276102</v>
      </c>
      <c r="F4712" s="21">
        <v>2.5702453993576202</v>
      </c>
      <c r="G4712" s="21">
        <v>3.92697485465286</v>
      </c>
      <c r="H4712" s="21">
        <v>2.3520347687506802</v>
      </c>
      <c r="I4712" s="10" t="str">
        <f>Table[[#This Row],[Solar]]&amp;Table[[#This Row],[Wind]]</f>
        <v>6001775</v>
      </c>
    </row>
    <row r="4713" spans="1:9" x14ac:dyDescent="0.3">
      <c r="A4713" s="19">
        <v>625</v>
      </c>
      <c r="B4713" s="20">
        <v>1775</v>
      </c>
      <c r="C4713" s="21">
        <v>0.47280203239184099</v>
      </c>
      <c r="D4713" s="21">
        <v>0.727682441448668</v>
      </c>
      <c r="E4713" s="21">
        <v>0.43295851052893403</v>
      </c>
      <c r="F4713" s="21">
        <v>2.5832708433711602</v>
      </c>
      <c r="G4713" s="21">
        <v>3.9361810658836598</v>
      </c>
      <c r="H4713" s="21">
        <v>2.3694416961423799</v>
      </c>
      <c r="I4713" s="10" t="str">
        <f>Table[[#This Row],[Solar]]&amp;Table[[#This Row],[Wind]]</f>
        <v>6251775</v>
      </c>
    </row>
    <row r="4714" spans="1:9" x14ac:dyDescent="0.3">
      <c r="A4714" s="19">
        <v>650</v>
      </c>
      <c r="B4714" s="20">
        <v>1775</v>
      </c>
      <c r="C4714" s="21">
        <v>0.47520031106963401</v>
      </c>
      <c r="D4714" s="21">
        <v>0.72939162611827402</v>
      </c>
      <c r="E4714" s="21">
        <v>0.43623396102510698</v>
      </c>
      <c r="F4714" s="21">
        <v>2.5962962873847002</v>
      </c>
      <c r="G4714" s="21">
        <v>3.94538727711446</v>
      </c>
      <c r="H4714" s="21">
        <v>2.38684862353408</v>
      </c>
      <c r="I4714" s="10" t="str">
        <f>Table[[#This Row],[Solar]]&amp;Table[[#This Row],[Wind]]</f>
        <v>6501775</v>
      </c>
    </row>
    <row r="4715" spans="1:9" x14ac:dyDescent="0.3">
      <c r="A4715" s="19">
        <v>675</v>
      </c>
      <c r="B4715" s="20">
        <v>1775</v>
      </c>
      <c r="C4715" s="21">
        <v>0.47759858974742703</v>
      </c>
      <c r="D4715" s="21">
        <v>0.73110081078787903</v>
      </c>
      <c r="E4715" s="21">
        <v>0.43950941152128098</v>
      </c>
      <c r="F4715" s="21">
        <v>2.6093217313982402</v>
      </c>
      <c r="G4715" s="21">
        <v>3.9545934883452598</v>
      </c>
      <c r="H4715" s="21">
        <v>2.4042555509257801</v>
      </c>
      <c r="I4715" s="10" t="str">
        <f>Table[[#This Row],[Solar]]&amp;Table[[#This Row],[Wind]]</f>
        <v>6751775</v>
      </c>
    </row>
    <row r="4716" spans="1:9" x14ac:dyDescent="0.3">
      <c r="A4716" s="19">
        <v>700</v>
      </c>
      <c r="B4716" s="20">
        <v>1775</v>
      </c>
      <c r="C4716" s="21">
        <v>0.47999686842521999</v>
      </c>
      <c r="D4716" s="21">
        <v>0.73280999545748504</v>
      </c>
      <c r="E4716" s="21">
        <v>0.44278486201745398</v>
      </c>
      <c r="F4716" s="21">
        <v>2.62234717541177</v>
      </c>
      <c r="G4716" s="21">
        <v>3.96379969957606</v>
      </c>
      <c r="H4716" s="21">
        <v>2.4216624783174798</v>
      </c>
      <c r="I4716" s="10" t="str">
        <f>Table[[#This Row],[Solar]]&amp;Table[[#This Row],[Wind]]</f>
        <v>7001775</v>
      </c>
    </row>
    <row r="4717" spans="1:9" x14ac:dyDescent="0.3">
      <c r="A4717" s="19">
        <v>725</v>
      </c>
      <c r="B4717" s="20">
        <v>1775</v>
      </c>
      <c r="C4717" s="21">
        <v>0.48239514710301301</v>
      </c>
      <c r="D4717" s="21">
        <v>0.73451918012709005</v>
      </c>
      <c r="E4717" s="21">
        <v>0.44606031251362699</v>
      </c>
      <c r="F4717" s="21">
        <v>2.63537261942531</v>
      </c>
      <c r="G4717" s="21">
        <v>3.9730059108068501</v>
      </c>
      <c r="H4717" s="21">
        <v>2.4390694057091702</v>
      </c>
      <c r="I4717" s="10" t="str">
        <f>Table[[#This Row],[Solar]]&amp;Table[[#This Row],[Wind]]</f>
        <v>7251775</v>
      </c>
    </row>
    <row r="4718" spans="1:9" x14ac:dyDescent="0.3">
      <c r="A4718" s="19">
        <v>0</v>
      </c>
      <c r="B4718" s="20">
        <v>1800</v>
      </c>
      <c r="C4718" s="21">
        <v>0.42781428773019597</v>
      </c>
      <c r="D4718" s="21">
        <v>0.70321034223012302</v>
      </c>
      <c r="E4718" s="21">
        <v>0.366065238123505</v>
      </c>
      <c r="F4718" s="21">
        <v>2.3493080667932902</v>
      </c>
      <c r="G4718" s="21">
        <v>3.8214155624865498</v>
      </c>
      <c r="H4718" s="21">
        <v>2.0249036266702101</v>
      </c>
      <c r="I4718" s="10" t="str">
        <f>Table[[#This Row],[Solar]]&amp;Table[[#This Row],[Wind]]</f>
        <v>01800</v>
      </c>
    </row>
    <row r="4719" spans="1:9" x14ac:dyDescent="0.3">
      <c r="A4719" s="19">
        <v>25</v>
      </c>
      <c r="B4719" s="20">
        <v>1800</v>
      </c>
      <c r="C4719" s="21">
        <v>0.43021256640798999</v>
      </c>
      <c r="D4719" s="21">
        <v>0.70491952689972903</v>
      </c>
      <c r="E4719" s="21">
        <v>0.369340688619679</v>
      </c>
      <c r="F4719" s="21">
        <v>2.3623335108068302</v>
      </c>
      <c r="G4719" s="21">
        <v>3.83062177371735</v>
      </c>
      <c r="H4719" s="21">
        <v>2.0423105540619102</v>
      </c>
      <c r="I4719" s="10" t="str">
        <f>Table[[#This Row],[Solar]]&amp;Table[[#This Row],[Wind]]</f>
        <v>251800</v>
      </c>
    </row>
    <row r="4720" spans="1:9" x14ac:dyDescent="0.3">
      <c r="A4720" s="19">
        <v>50</v>
      </c>
      <c r="B4720" s="20">
        <v>1800</v>
      </c>
      <c r="C4720" s="21">
        <v>0.43261084508578301</v>
      </c>
      <c r="D4720" s="21">
        <v>0.70662871156933504</v>
      </c>
      <c r="E4720" s="21">
        <v>0.37261613911585201</v>
      </c>
      <c r="F4720" s="21">
        <v>2.3753589548203702</v>
      </c>
      <c r="G4720" s="21">
        <v>3.8398279849481498</v>
      </c>
      <c r="H4720" s="21">
        <v>2.0597174814536099</v>
      </c>
      <c r="I4720" s="10" t="str">
        <f>Table[[#This Row],[Solar]]&amp;Table[[#This Row],[Wind]]</f>
        <v>501800</v>
      </c>
    </row>
    <row r="4721" spans="1:9" x14ac:dyDescent="0.3">
      <c r="A4721" s="19">
        <v>75</v>
      </c>
      <c r="B4721" s="20">
        <v>1800</v>
      </c>
      <c r="C4721" s="21">
        <v>0.43500912376357598</v>
      </c>
      <c r="D4721" s="21">
        <v>0.70833789623893995</v>
      </c>
      <c r="E4721" s="21">
        <v>0.37589158961202501</v>
      </c>
      <c r="F4721" s="21">
        <v>2.3883843988339102</v>
      </c>
      <c r="G4721" s="21">
        <v>3.84903419617895</v>
      </c>
      <c r="H4721" s="21">
        <v>2.0771244088452998</v>
      </c>
      <c r="I4721" s="10" t="str">
        <f>Table[[#This Row],[Solar]]&amp;Table[[#This Row],[Wind]]</f>
        <v>751800</v>
      </c>
    </row>
    <row r="4722" spans="1:9" x14ac:dyDescent="0.3">
      <c r="A4722" s="19">
        <v>100</v>
      </c>
      <c r="B4722" s="20">
        <v>1800</v>
      </c>
      <c r="C4722" s="21">
        <v>0.437407402441369</v>
      </c>
      <c r="D4722" s="21">
        <v>0.71004708090854596</v>
      </c>
      <c r="E4722" s="21">
        <v>0.37916704010819902</v>
      </c>
      <c r="F4722" s="21">
        <v>2.40140984284744</v>
      </c>
      <c r="G4722" s="21">
        <v>3.8582404074097498</v>
      </c>
      <c r="H4722" s="21">
        <v>2.0945313362369999</v>
      </c>
      <c r="I4722" s="10" t="str">
        <f>Table[[#This Row],[Solar]]&amp;Table[[#This Row],[Wind]]</f>
        <v>1001800</v>
      </c>
    </row>
    <row r="4723" spans="1:9" x14ac:dyDescent="0.3">
      <c r="A4723" s="19">
        <v>125</v>
      </c>
      <c r="B4723" s="20">
        <v>1800</v>
      </c>
      <c r="C4723" s="21">
        <v>0.43980568111916202</v>
      </c>
      <c r="D4723" s="21">
        <v>0.71175626557815097</v>
      </c>
      <c r="E4723" s="21">
        <v>0.38244249060437202</v>
      </c>
      <c r="F4723" s="21">
        <v>2.41443528686098</v>
      </c>
      <c r="G4723" s="21">
        <v>3.8674466186405501</v>
      </c>
      <c r="H4723" s="21">
        <v>2.1119382636287001</v>
      </c>
      <c r="I4723" s="10" t="str">
        <f>Table[[#This Row],[Solar]]&amp;Table[[#This Row],[Wind]]</f>
        <v>1251800</v>
      </c>
    </row>
    <row r="4724" spans="1:9" x14ac:dyDescent="0.3">
      <c r="A4724" s="19">
        <v>150</v>
      </c>
      <c r="B4724" s="20">
        <v>1800</v>
      </c>
      <c r="C4724" s="21">
        <v>0.44220395979695498</v>
      </c>
      <c r="D4724" s="21">
        <v>0.71346545024775698</v>
      </c>
      <c r="E4724" s="21">
        <v>0.38571794110054503</v>
      </c>
      <c r="F4724" s="21">
        <v>2.42746073087452</v>
      </c>
      <c r="G4724" s="21">
        <v>3.8766528298713498</v>
      </c>
      <c r="H4724" s="21">
        <v>2.1293451910204002</v>
      </c>
      <c r="I4724" s="10" t="str">
        <f>Table[[#This Row],[Solar]]&amp;Table[[#This Row],[Wind]]</f>
        <v>1501800</v>
      </c>
    </row>
    <row r="4725" spans="1:9" x14ac:dyDescent="0.3">
      <c r="A4725" s="19">
        <v>175</v>
      </c>
      <c r="B4725" s="20">
        <v>1800</v>
      </c>
      <c r="C4725" s="21">
        <v>0.444602238474748</v>
      </c>
      <c r="D4725" s="21">
        <v>0.71517463491736299</v>
      </c>
      <c r="E4725" s="21">
        <v>0.38899339159671897</v>
      </c>
      <c r="F4725" s="21">
        <v>2.44048617488806</v>
      </c>
      <c r="G4725" s="21">
        <v>3.8858590411021501</v>
      </c>
      <c r="H4725" s="21">
        <v>2.1467521184120999</v>
      </c>
      <c r="I4725" s="10" t="str">
        <f>Table[[#This Row],[Solar]]&amp;Table[[#This Row],[Wind]]</f>
        <v>1751800</v>
      </c>
    </row>
    <row r="4726" spans="1:9" x14ac:dyDescent="0.3">
      <c r="A4726" s="19">
        <v>200</v>
      </c>
      <c r="B4726" s="20">
        <v>1800</v>
      </c>
      <c r="C4726" s="21">
        <v>0.44700051715254102</v>
      </c>
      <c r="D4726" s="21">
        <v>0.71688381958696801</v>
      </c>
      <c r="E4726" s="21">
        <v>0.39226884209289198</v>
      </c>
      <c r="F4726" s="21">
        <v>2.4535116189016</v>
      </c>
      <c r="G4726" s="21">
        <v>3.8950652523329499</v>
      </c>
      <c r="H4726" s="21">
        <v>2.1641590458038</v>
      </c>
      <c r="I4726" s="10" t="str">
        <f>Table[[#This Row],[Solar]]&amp;Table[[#This Row],[Wind]]</f>
        <v>2001800</v>
      </c>
    </row>
    <row r="4727" spans="1:9" x14ac:dyDescent="0.3">
      <c r="A4727" s="19">
        <v>225</v>
      </c>
      <c r="B4727" s="20">
        <v>1800</v>
      </c>
      <c r="C4727" s="21">
        <v>0.44939879583033499</v>
      </c>
      <c r="D4727" s="21">
        <v>0.71859300425657402</v>
      </c>
      <c r="E4727" s="21">
        <v>0.39554429258906498</v>
      </c>
      <c r="F4727" s="21">
        <v>2.46653706291514</v>
      </c>
      <c r="G4727" s="21">
        <v>3.9042714635637501</v>
      </c>
      <c r="H4727" s="21">
        <v>2.1815659731954899</v>
      </c>
      <c r="I4727" s="10" t="str">
        <f>Table[[#This Row],[Solar]]&amp;Table[[#This Row],[Wind]]</f>
        <v>2251800</v>
      </c>
    </row>
    <row r="4728" spans="1:9" x14ac:dyDescent="0.3">
      <c r="A4728" s="19">
        <v>250</v>
      </c>
      <c r="B4728" s="20">
        <v>1800</v>
      </c>
      <c r="C4728" s="21">
        <v>0.451797074508128</v>
      </c>
      <c r="D4728" s="21">
        <v>0.72030218892617903</v>
      </c>
      <c r="E4728" s="21">
        <v>0.39881974308523799</v>
      </c>
      <c r="F4728" s="21">
        <v>2.47956250692868</v>
      </c>
      <c r="G4728" s="21">
        <v>3.9134776747945499</v>
      </c>
      <c r="H4728" s="21">
        <v>2.1989729005871901</v>
      </c>
      <c r="I4728" s="10" t="str">
        <f>Table[[#This Row],[Solar]]&amp;Table[[#This Row],[Wind]]</f>
        <v>2501800</v>
      </c>
    </row>
    <row r="4729" spans="1:9" x14ac:dyDescent="0.3">
      <c r="A4729" s="19">
        <v>275</v>
      </c>
      <c r="B4729" s="20">
        <v>1800</v>
      </c>
      <c r="C4729" s="21">
        <v>0.45419535318592102</v>
      </c>
      <c r="D4729" s="21">
        <v>0.72201137359578504</v>
      </c>
      <c r="E4729" s="21">
        <v>0.40209519358141199</v>
      </c>
      <c r="F4729" s="21">
        <v>2.4925879509422102</v>
      </c>
      <c r="G4729" s="21">
        <v>3.9226838860253501</v>
      </c>
      <c r="H4729" s="21">
        <v>2.2163798279788902</v>
      </c>
      <c r="I4729" s="10" t="str">
        <f>Table[[#This Row],[Solar]]&amp;Table[[#This Row],[Wind]]</f>
        <v>2751800</v>
      </c>
    </row>
    <row r="4730" spans="1:9" x14ac:dyDescent="0.3">
      <c r="A4730" s="19">
        <v>300</v>
      </c>
      <c r="B4730" s="20">
        <v>1800</v>
      </c>
      <c r="C4730" s="21">
        <v>0.45659363186371399</v>
      </c>
      <c r="D4730" s="21">
        <v>0.72372055826538995</v>
      </c>
      <c r="E4730" s="21">
        <v>0.405370644077585</v>
      </c>
      <c r="F4730" s="21">
        <v>2.5056133949557502</v>
      </c>
      <c r="G4730" s="21">
        <v>3.9318900972561401</v>
      </c>
      <c r="H4730" s="21">
        <v>2.2337867553705899</v>
      </c>
      <c r="I4730" s="10" t="str">
        <f>Table[[#This Row],[Solar]]&amp;Table[[#This Row],[Wind]]</f>
        <v>3001800</v>
      </c>
    </row>
    <row r="4731" spans="1:9" x14ac:dyDescent="0.3">
      <c r="A4731" s="19">
        <v>325</v>
      </c>
      <c r="B4731" s="20">
        <v>1800</v>
      </c>
      <c r="C4731" s="21">
        <v>0.45899191054150701</v>
      </c>
      <c r="D4731" s="21">
        <v>0.72542974293499596</v>
      </c>
      <c r="E4731" s="21">
        <v>0.408646094573758</v>
      </c>
      <c r="F4731" s="21">
        <v>2.5186388389692902</v>
      </c>
      <c r="G4731" s="21">
        <v>3.9410963084869399</v>
      </c>
      <c r="H4731" s="21">
        <v>2.25119368276229</v>
      </c>
      <c r="I4731" s="10" t="str">
        <f>Table[[#This Row],[Solar]]&amp;Table[[#This Row],[Wind]]</f>
        <v>3251800</v>
      </c>
    </row>
    <row r="4732" spans="1:9" x14ac:dyDescent="0.3">
      <c r="A4732" s="19">
        <v>350</v>
      </c>
      <c r="B4732" s="20">
        <v>1800</v>
      </c>
      <c r="C4732" s="21">
        <v>0.46139018921929997</v>
      </c>
      <c r="D4732" s="21">
        <v>0.72713892760460197</v>
      </c>
      <c r="E4732" s="21">
        <v>0.411921545069932</v>
      </c>
      <c r="F4732" s="21">
        <v>2.5316642829828302</v>
      </c>
      <c r="G4732" s="21">
        <v>3.9503025197177402</v>
      </c>
      <c r="H4732" s="21">
        <v>2.2686006101539902</v>
      </c>
      <c r="I4732" s="10" t="str">
        <f>Table[[#This Row],[Solar]]&amp;Table[[#This Row],[Wind]]</f>
        <v>3501800</v>
      </c>
    </row>
    <row r="4733" spans="1:9" x14ac:dyDescent="0.3">
      <c r="A4733" s="19">
        <v>375</v>
      </c>
      <c r="B4733" s="20">
        <v>1800</v>
      </c>
      <c r="C4733" s="21">
        <v>0.46378846789709299</v>
      </c>
      <c r="D4733" s="21">
        <v>0.72884811227420698</v>
      </c>
      <c r="E4733" s="21">
        <v>0.41519699556610501</v>
      </c>
      <c r="F4733" s="21">
        <v>2.5446897269963702</v>
      </c>
      <c r="G4733" s="21">
        <v>3.9595087309485399</v>
      </c>
      <c r="H4733" s="21">
        <v>2.2860075375456899</v>
      </c>
      <c r="I4733" s="10" t="str">
        <f>Table[[#This Row],[Solar]]&amp;Table[[#This Row],[Wind]]</f>
        <v>3751800</v>
      </c>
    </row>
    <row r="4734" spans="1:9" x14ac:dyDescent="0.3">
      <c r="A4734" s="19">
        <v>400</v>
      </c>
      <c r="B4734" s="20">
        <v>1800</v>
      </c>
      <c r="C4734" s="21">
        <v>0.46618674657488601</v>
      </c>
      <c r="D4734" s="21">
        <v>0.73055729694381299</v>
      </c>
      <c r="E4734" s="21">
        <v>0.41847244606227801</v>
      </c>
      <c r="F4734" s="21">
        <v>2.5577151710099102</v>
      </c>
      <c r="G4734" s="21">
        <v>3.9687149421793402</v>
      </c>
      <c r="H4734" s="21">
        <v>2.3034144649373798</v>
      </c>
      <c r="I4734" s="10" t="str">
        <f>Table[[#This Row],[Solar]]&amp;Table[[#This Row],[Wind]]</f>
        <v>4001800</v>
      </c>
    </row>
    <row r="4735" spans="1:9" x14ac:dyDescent="0.3">
      <c r="A4735" s="19">
        <v>425</v>
      </c>
      <c r="B4735" s="20">
        <v>1800</v>
      </c>
      <c r="C4735" s="21">
        <v>0.46858502525267898</v>
      </c>
      <c r="D4735" s="21">
        <v>0.73226648161341801</v>
      </c>
      <c r="E4735" s="21">
        <v>0.42174789655845102</v>
      </c>
      <c r="F4735" s="21">
        <v>2.5707406150234502</v>
      </c>
      <c r="G4735" s="21">
        <v>3.97792115341014</v>
      </c>
      <c r="H4735" s="21">
        <v>2.3208213923290799</v>
      </c>
      <c r="I4735" s="10" t="str">
        <f>Table[[#This Row],[Solar]]&amp;Table[[#This Row],[Wind]]</f>
        <v>4251800</v>
      </c>
    </row>
    <row r="4736" spans="1:9" x14ac:dyDescent="0.3">
      <c r="A4736" s="19">
        <v>450</v>
      </c>
      <c r="B4736" s="20">
        <v>1800</v>
      </c>
      <c r="C4736" s="21">
        <v>0.470983303930473</v>
      </c>
      <c r="D4736" s="21">
        <v>0.73397566628302402</v>
      </c>
      <c r="E4736" s="21">
        <v>0.42502334705462502</v>
      </c>
      <c r="F4736" s="21">
        <v>2.5837660590369902</v>
      </c>
      <c r="G4736" s="21">
        <v>3.9871273646409402</v>
      </c>
      <c r="H4736" s="21">
        <v>2.33822831972078</v>
      </c>
      <c r="I4736" s="10" t="str">
        <f>Table[[#This Row],[Solar]]&amp;Table[[#This Row],[Wind]]</f>
        <v>4501800</v>
      </c>
    </row>
    <row r="4737" spans="1:9" x14ac:dyDescent="0.3">
      <c r="A4737" s="19">
        <v>475</v>
      </c>
      <c r="B4737" s="20">
        <v>1800</v>
      </c>
      <c r="C4737" s="21">
        <v>0.47338158260826602</v>
      </c>
      <c r="D4737" s="21">
        <v>0.73568485095263003</v>
      </c>
      <c r="E4737" s="21">
        <v>0.42829879755079803</v>
      </c>
      <c r="F4737" s="21">
        <v>2.59679150305052</v>
      </c>
      <c r="G4737" s="21">
        <v>3.99633357587174</v>
      </c>
      <c r="H4737" s="21">
        <v>2.3556352471124802</v>
      </c>
      <c r="I4737" s="10" t="str">
        <f>Table[[#This Row],[Solar]]&amp;Table[[#This Row],[Wind]]</f>
        <v>4751800</v>
      </c>
    </row>
    <row r="4738" spans="1:9" x14ac:dyDescent="0.3">
      <c r="A4738" s="19">
        <v>500</v>
      </c>
      <c r="B4738" s="20">
        <v>1800</v>
      </c>
      <c r="C4738" s="21">
        <v>0.47577986128605898</v>
      </c>
      <c r="D4738" s="21">
        <v>0.73739403562223504</v>
      </c>
      <c r="E4738" s="21">
        <v>0.43157424804697198</v>
      </c>
      <c r="F4738" s="21">
        <v>2.60981694706406</v>
      </c>
      <c r="G4738" s="21">
        <v>4.0055397871025402</v>
      </c>
      <c r="H4738" s="21">
        <v>2.3730421745041799</v>
      </c>
      <c r="I4738" s="10" t="str">
        <f>Table[[#This Row],[Solar]]&amp;Table[[#This Row],[Wind]]</f>
        <v>5001800</v>
      </c>
    </row>
    <row r="4739" spans="1:9" x14ac:dyDescent="0.3">
      <c r="A4739" s="19">
        <v>525</v>
      </c>
      <c r="B4739" s="20">
        <v>1800</v>
      </c>
      <c r="C4739" s="21">
        <v>0.478178139963852</v>
      </c>
      <c r="D4739" s="21">
        <v>0.73910322029184095</v>
      </c>
      <c r="E4739" s="21">
        <v>0.43484969854314498</v>
      </c>
      <c r="F4739" s="21">
        <v>2.6228423910776</v>
      </c>
      <c r="G4739" s="21">
        <v>4.01474599833334</v>
      </c>
      <c r="H4739" s="21">
        <v>2.39044910189588</v>
      </c>
      <c r="I4739" s="10" t="str">
        <f>Table[[#This Row],[Solar]]&amp;Table[[#This Row],[Wind]]</f>
        <v>5251800</v>
      </c>
    </row>
    <row r="4740" spans="1:9" x14ac:dyDescent="0.3">
      <c r="A4740" s="19">
        <v>550</v>
      </c>
      <c r="B4740" s="20">
        <v>1800</v>
      </c>
      <c r="C4740" s="21">
        <v>0.48057641864164502</v>
      </c>
      <c r="D4740" s="21">
        <v>0.74081240496144596</v>
      </c>
      <c r="E4740" s="21">
        <v>0.43812514903931798</v>
      </c>
      <c r="F4740" s="21">
        <v>2.63586783509114</v>
      </c>
      <c r="G4740" s="21">
        <v>4.0239522095641398</v>
      </c>
      <c r="H4740" s="21">
        <v>2.4078560292875699</v>
      </c>
      <c r="I4740" s="10" t="str">
        <f>Table[[#This Row],[Solar]]&amp;Table[[#This Row],[Wind]]</f>
        <v>5501800</v>
      </c>
    </row>
    <row r="4741" spans="1:9" x14ac:dyDescent="0.3">
      <c r="A4741" s="19">
        <v>575</v>
      </c>
      <c r="B4741" s="20">
        <v>1800</v>
      </c>
      <c r="C4741" s="21">
        <v>0.48297469731943798</v>
      </c>
      <c r="D4741" s="21">
        <v>0.74252158963105197</v>
      </c>
      <c r="E4741" s="21">
        <v>0.44140059953549099</v>
      </c>
      <c r="F4741" s="21">
        <v>2.64889327910468</v>
      </c>
      <c r="G4741" s="21">
        <v>4.0331584207949396</v>
      </c>
      <c r="H4741" s="21">
        <v>2.4252629566792701</v>
      </c>
      <c r="I4741" s="10" t="str">
        <f>Table[[#This Row],[Solar]]&amp;Table[[#This Row],[Wind]]</f>
        <v>5751800</v>
      </c>
    </row>
    <row r="4742" spans="1:9" x14ac:dyDescent="0.3">
      <c r="A4742" s="19">
        <v>600</v>
      </c>
      <c r="B4742" s="20">
        <v>1800</v>
      </c>
      <c r="C4742" s="21">
        <v>0.485372975997231</v>
      </c>
      <c r="D4742" s="21">
        <v>0.74423077430065798</v>
      </c>
      <c r="E4742" s="21">
        <v>0.44467605003166499</v>
      </c>
      <c r="F4742" s="21">
        <v>2.66191872311822</v>
      </c>
      <c r="G4742" s="21">
        <v>4.0423646320257296</v>
      </c>
      <c r="H4742" s="21">
        <v>2.4426698840709702</v>
      </c>
      <c r="I4742" s="10" t="str">
        <f>Table[[#This Row],[Solar]]&amp;Table[[#This Row],[Wind]]</f>
        <v>6001800</v>
      </c>
    </row>
    <row r="4743" spans="1:9" x14ac:dyDescent="0.3">
      <c r="A4743" s="19">
        <v>625</v>
      </c>
      <c r="B4743" s="20">
        <v>1800</v>
      </c>
      <c r="C4743" s="21">
        <v>0.48777125467502502</v>
      </c>
      <c r="D4743" s="21">
        <v>0.745939958970263</v>
      </c>
      <c r="E4743" s="21">
        <v>0.447951500527838</v>
      </c>
      <c r="F4743" s="21">
        <v>2.67494416713176</v>
      </c>
      <c r="G4743" s="21">
        <v>4.0515708432565303</v>
      </c>
      <c r="H4743" s="21">
        <v>2.4600768114626699</v>
      </c>
      <c r="I4743" s="10" t="str">
        <f>Table[[#This Row],[Solar]]&amp;Table[[#This Row],[Wind]]</f>
        <v>6251800</v>
      </c>
    </row>
    <row r="4744" spans="1:9" x14ac:dyDescent="0.3">
      <c r="A4744" s="19">
        <v>650</v>
      </c>
      <c r="B4744" s="20">
        <v>1800</v>
      </c>
      <c r="C4744" s="21">
        <v>0.49016953335281799</v>
      </c>
      <c r="D4744" s="21">
        <v>0.74764914363986901</v>
      </c>
      <c r="E4744" s="21">
        <v>0.451226951024011</v>
      </c>
      <c r="F4744" s="21">
        <v>2.6879696111452902</v>
      </c>
      <c r="G4744" s="21">
        <v>4.0607770544873301</v>
      </c>
      <c r="H4744" s="21">
        <v>2.47748373885437</v>
      </c>
      <c r="I4744" s="10" t="str">
        <f>Table[[#This Row],[Solar]]&amp;Table[[#This Row],[Wind]]</f>
        <v>6501800</v>
      </c>
    </row>
    <row r="4745" spans="1:9" x14ac:dyDescent="0.3">
      <c r="A4745" s="19">
        <v>675</v>
      </c>
      <c r="B4745" s="20">
        <v>1800</v>
      </c>
      <c r="C4745" s="21">
        <v>0.49256781203061101</v>
      </c>
      <c r="D4745" s="21">
        <v>0.74935832830947402</v>
      </c>
      <c r="E4745" s="21">
        <v>0.45450240152018501</v>
      </c>
      <c r="F4745" s="21">
        <v>2.7009950551588302</v>
      </c>
      <c r="G4745" s="21">
        <v>4.0699832657181299</v>
      </c>
      <c r="H4745" s="21">
        <v>2.4948906662460701</v>
      </c>
      <c r="I4745" s="10" t="str">
        <f>Table[[#This Row],[Solar]]&amp;Table[[#This Row],[Wind]]</f>
        <v>6751800</v>
      </c>
    </row>
    <row r="4746" spans="1:9" x14ac:dyDescent="0.3">
      <c r="A4746" s="19">
        <v>700</v>
      </c>
      <c r="B4746" s="20">
        <v>1800</v>
      </c>
      <c r="C4746" s="21">
        <v>0.49496609070840403</v>
      </c>
      <c r="D4746" s="21">
        <v>0.75106751297908003</v>
      </c>
      <c r="E4746" s="21">
        <v>0.45777785201635801</v>
      </c>
      <c r="F4746" s="21">
        <v>2.7140204991723702</v>
      </c>
      <c r="G4746" s="21">
        <v>4.0791894769489296</v>
      </c>
      <c r="H4746" s="21">
        <v>2.5122975936377601</v>
      </c>
      <c r="I4746" s="10" t="str">
        <f>Table[[#This Row],[Solar]]&amp;Table[[#This Row],[Wind]]</f>
        <v>7001800</v>
      </c>
    </row>
    <row r="4747" spans="1:9" x14ac:dyDescent="0.3">
      <c r="A4747" s="19">
        <v>0</v>
      </c>
      <c r="B4747" s="20">
        <v>1825</v>
      </c>
      <c r="C4747" s="21">
        <v>0.44278351001338001</v>
      </c>
      <c r="D4747" s="21">
        <v>0.72146785975171901</v>
      </c>
      <c r="E4747" s="21">
        <v>0.38105822812240903</v>
      </c>
      <c r="F4747" s="21">
        <v>2.44098139055389</v>
      </c>
      <c r="G4747" s="21">
        <v>3.93680533985943</v>
      </c>
      <c r="H4747" s="21">
        <v>2.1155387419905001</v>
      </c>
      <c r="I4747" s="10" t="str">
        <f>Table[[#This Row],[Solar]]&amp;Table[[#This Row],[Wind]]</f>
        <v>01825</v>
      </c>
    </row>
    <row r="4748" spans="1:9" x14ac:dyDescent="0.3">
      <c r="A4748" s="19">
        <v>25</v>
      </c>
      <c r="B4748" s="20">
        <v>1825</v>
      </c>
      <c r="C4748" s="21">
        <v>0.44518178869117297</v>
      </c>
      <c r="D4748" s="21">
        <v>0.72317704442132402</v>
      </c>
      <c r="E4748" s="21">
        <v>0.38433367861858297</v>
      </c>
      <c r="F4748" s="21">
        <v>2.4540068345674202</v>
      </c>
      <c r="G4748" s="21">
        <v>3.9460115510902298</v>
      </c>
      <c r="H4748" s="21">
        <v>2.1329456693822002</v>
      </c>
      <c r="I4748" s="10" t="str">
        <f>Table[[#This Row],[Solar]]&amp;Table[[#This Row],[Wind]]</f>
        <v>251825</v>
      </c>
    </row>
    <row r="4749" spans="1:9" x14ac:dyDescent="0.3">
      <c r="A4749" s="19">
        <v>50</v>
      </c>
      <c r="B4749" s="20">
        <v>1825</v>
      </c>
      <c r="C4749" s="21">
        <v>0.44758006736896699</v>
      </c>
      <c r="D4749" s="21">
        <v>0.72488622909093003</v>
      </c>
      <c r="E4749" s="21">
        <v>0.38760912911475598</v>
      </c>
      <c r="F4749" s="21">
        <v>2.4670322785809602</v>
      </c>
      <c r="G4749" s="21">
        <v>3.9552177623210301</v>
      </c>
      <c r="H4749" s="21">
        <v>2.1503525967738901</v>
      </c>
      <c r="I4749" s="10" t="str">
        <f>Table[[#This Row],[Solar]]&amp;Table[[#This Row],[Wind]]</f>
        <v>501825</v>
      </c>
    </row>
    <row r="4750" spans="1:9" x14ac:dyDescent="0.3">
      <c r="A4750" s="19">
        <v>75</v>
      </c>
      <c r="B4750" s="20">
        <v>1825</v>
      </c>
      <c r="C4750" s="21">
        <v>0.44997834604676001</v>
      </c>
      <c r="D4750" s="21">
        <v>0.72659541376053505</v>
      </c>
      <c r="E4750" s="21">
        <v>0.39088457961092898</v>
      </c>
      <c r="F4750" s="21">
        <v>2.4800577225945002</v>
      </c>
      <c r="G4750" s="21">
        <v>3.9644239735518298</v>
      </c>
      <c r="H4750" s="21">
        <v>2.1677595241655898</v>
      </c>
      <c r="I4750" s="10" t="str">
        <f>Table[[#This Row],[Solar]]&amp;Table[[#This Row],[Wind]]</f>
        <v>751825</v>
      </c>
    </row>
    <row r="4751" spans="1:9" x14ac:dyDescent="0.3">
      <c r="A4751" s="19">
        <v>100</v>
      </c>
      <c r="B4751" s="20">
        <v>1825</v>
      </c>
      <c r="C4751" s="21">
        <v>0.45237662472455298</v>
      </c>
      <c r="D4751" s="21">
        <v>0.72830459843014095</v>
      </c>
      <c r="E4751" s="21">
        <v>0.39416003010710299</v>
      </c>
      <c r="F4751" s="21">
        <v>2.4930831666080402</v>
      </c>
      <c r="G4751" s="21">
        <v>3.9736301847826301</v>
      </c>
      <c r="H4751" s="21">
        <v>2.1851664515572899</v>
      </c>
      <c r="I4751" s="10" t="str">
        <f>Table[[#This Row],[Solar]]&amp;Table[[#This Row],[Wind]]</f>
        <v>1001825</v>
      </c>
    </row>
    <row r="4752" spans="1:9" x14ac:dyDescent="0.3">
      <c r="A4752" s="19">
        <v>125</v>
      </c>
      <c r="B4752" s="20">
        <v>1825</v>
      </c>
      <c r="C4752" s="21">
        <v>0.454774903402346</v>
      </c>
      <c r="D4752" s="21">
        <v>0.73001378309974696</v>
      </c>
      <c r="E4752" s="21">
        <v>0.39743548060327599</v>
      </c>
      <c r="F4752" s="21">
        <v>2.5061086106215802</v>
      </c>
      <c r="G4752" s="21">
        <v>3.9828363960134299</v>
      </c>
      <c r="H4752" s="21">
        <v>2.2025733789489901</v>
      </c>
      <c r="I4752" s="10" t="str">
        <f>Table[[#This Row],[Solar]]&amp;Table[[#This Row],[Wind]]</f>
        <v>1251825</v>
      </c>
    </row>
    <row r="4753" spans="1:9" x14ac:dyDescent="0.3">
      <c r="A4753" s="19">
        <v>150</v>
      </c>
      <c r="B4753" s="20">
        <v>1825</v>
      </c>
      <c r="C4753" s="21">
        <v>0.45717318208013902</v>
      </c>
      <c r="D4753" s="21">
        <v>0.73172296776935197</v>
      </c>
      <c r="E4753" s="21">
        <v>0.400710931099449</v>
      </c>
      <c r="F4753" s="21">
        <v>2.5191340546351202</v>
      </c>
      <c r="G4753" s="21">
        <v>3.9920426072442301</v>
      </c>
      <c r="H4753" s="21">
        <v>2.2199803063406902</v>
      </c>
      <c r="I4753" s="10" t="str">
        <f>Table[[#This Row],[Solar]]&amp;Table[[#This Row],[Wind]]</f>
        <v>1501825</v>
      </c>
    </row>
    <row r="4754" spans="1:9" x14ac:dyDescent="0.3">
      <c r="A4754" s="19">
        <v>175</v>
      </c>
      <c r="B4754" s="20">
        <v>1825</v>
      </c>
      <c r="C4754" s="21">
        <v>0.45957146075793198</v>
      </c>
      <c r="D4754" s="21">
        <v>0.73343215243895798</v>
      </c>
      <c r="E4754" s="21">
        <v>0.403986381595622</v>
      </c>
      <c r="F4754" s="21">
        <v>2.5321594986486602</v>
      </c>
      <c r="G4754" s="21">
        <v>4.0012488184750303</v>
      </c>
      <c r="H4754" s="21">
        <v>2.2373872337323899</v>
      </c>
      <c r="I4754" s="10" t="str">
        <f>Table[[#This Row],[Solar]]&amp;Table[[#This Row],[Wind]]</f>
        <v>1751825</v>
      </c>
    </row>
    <row r="4755" spans="1:9" x14ac:dyDescent="0.3">
      <c r="A4755" s="19">
        <v>200</v>
      </c>
      <c r="B4755" s="20">
        <v>1825</v>
      </c>
      <c r="C4755" s="21">
        <v>0.461969739435725</v>
      </c>
      <c r="D4755" s="21">
        <v>0.735141337108563</v>
      </c>
      <c r="E4755" s="21">
        <v>0.40726183209179601</v>
      </c>
      <c r="F4755" s="21">
        <v>2.54518494266219</v>
      </c>
      <c r="G4755" s="21">
        <v>4.0104550297058204</v>
      </c>
      <c r="H4755" s="21">
        <v>2.2547941611240798</v>
      </c>
      <c r="I4755" s="10" t="str">
        <f>Table[[#This Row],[Solar]]&amp;Table[[#This Row],[Wind]]</f>
        <v>2001825</v>
      </c>
    </row>
    <row r="4756" spans="1:9" x14ac:dyDescent="0.3">
      <c r="A4756" s="19">
        <v>225</v>
      </c>
      <c r="B4756" s="20">
        <v>1825</v>
      </c>
      <c r="C4756" s="21">
        <v>0.46436801811351802</v>
      </c>
      <c r="D4756" s="21">
        <v>0.73685052177816901</v>
      </c>
      <c r="E4756" s="21">
        <v>0.41053728258796901</v>
      </c>
      <c r="F4756" s="21">
        <v>2.55821038667573</v>
      </c>
      <c r="G4756" s="21">
        <v>4.0196612409366201</v>
      </c>
      <c r="H4756" s="21">
        <v>2.27220108851578</v>
      </c>
      <c r="I4756" s="10" t="str">
        <f>Table[[#This Row],[Solar]]&amp;Table[[#This Row],[Wind]]</f>
        <v>2251825</v>
      </c>
    </row>
    <row r="4757" spans="1:9" x14ac:dyDescent="0.3">
      <c r="A4757" s="19">
        <v>250</v>
      </c>
      <c r="B4757" s="20">
        <v>1825</v>
      </c>
      <c r="C4757" s="21">
        <v>0.46676629679131199</v>
      </c>
      <c r="D4757" s="21">
        <v>0.73855970644777502</v>
      </c>
      <c r="E4757" s="21">
        <v>0.41381273308414201</v>
      </c>
      <c r="F4757" s="21">
        <v>2.57123583068927</v>
      </c>
      <c r="G4757" s="21">
        <v>4.0288674521674199</v>
      </c>
      <c r="H4757" s="21">
        <v>2.2896080159074801</v>
      </c>
      <c r="I4757" s="10" t="str">
        <f>Table[[#This Row],[Solar]]&amp;Table[[#This Row],[Wind]]</f>
        <v>2501825</v>
      </c>
    </row>
    <row r="4758" spans="1:9" x14ac:dyDescent="0.3">
      <c r="A4758" s="19">
        <v>275</v>
      </c>
      <c r="B4758" s="20">
        <v>1825</v>
      </c>
      <c r="C4758" s="21">
        <v>0.46916457546910501</v>
      </c>
      <c r="D4758" s="21">
        <v>0.74026889111738003</v>
      </c>
      <c r="E4758" s="21">
        <v>0.41708818358031602</v>
      </c>
      <c r="F4758" s="21">
        <v>2.58426127470281</v>
      </c>
      <c r="G4758" s="21">
        <v>4.0380736633982197</v>
      </c>
      <c r="H4758" s="21">
        <v>2.3070149432991802</v>
      </c>
      <c r="I4758" s="10" t="str">
        <f>Table[[#This Row],[Solar]]&amp;Table[[#This Row],[Wind]]</f>
        <v>2751825</v>
      </c>
    </row>
    <row r="4759" spans="1:9" x14ac:dyDescent="0.3">
      <c r="A4759" s="19">
        <v>300</v>
      </c>
      <c r="B4759" s="20">
        <v>1825</v>
      </c>
      <c r="C4759" s="21">
        <v>0.47156285414689803</v>
      </c>
      <c r="D4759" s="21">
        <v>0.74197807578698605</v>
      </c>
      <c r="E4759" s="21">
        <v>0.42036363407648902</v>
      </c>
      <c r="F4759" s="21">
        <v>2.59728671871635</v>
      </c>
      <c r="G4759" s="21">
        <v>4.0472798746290204</v>
      </c>
      <c r="H4759" s="21">
        <v>2.3244218706908799</v>
      </c>
      <c r="I4759" s="10" t="str">
        <f>Table[[#This Row],[Solar]]&amp;Table[[#This Row],[Wind]]</f>
        <v>3001825</v>
      </c>
    </row>
    <row r="4760" spans="1:9" x14ac:dyDescent="0.3">
      <c r="A4760" s="19">
        <v>325</v>
      </c>
      <c r="B4760" s="20">
        <v>1825</v>
      </c>
      <c r="C4760" s="21">
        <v>0.47396113282469099</v>
      </c>
      <c r="D4760" s="21">
        <v>0.74368726045659095</v>
      </c>
      <c r="E4760" s="21">
        <v>0.42363908457266197</v>
      </c>
      <c r="F4760" s="21">
        <v>2.61031216272989</v>
      </c>
      <c r="G4760" s="21">
        <v>4.0564860858598202</v>
      </c>
      <c r="H4760" s="21">
        <v>2.34182879808258</v>
      </c>
      <c r="I4760" s="10" t="str">
        <f>Table[[#This Row],[Solar]]&amp;Table[[#This Row],[Wind]]</f>
        <v>3251825</v>
      </c>
    </row>
    <row r="4761" spans="1:9" x14ac:dyDescent="0.3">
      <c r="A4761" s="19">
        <v>350</v>
      </c>
      <c r="B4761" s="20">
        <v>1825</v>
      </c>
      <c r="C4761" s="21">
        <v>0.47635941150248401</v>
      </c>
      <c r="D4761" s="21">
        <v>0.74539644512619696</v>
      </c>
      <c r="E4761" s="21">
        <v>0.42691453506883598</v>
      </c>
      <c r="F4761" s="21">
        <v>2.62333760674343</v>
      </c>
      <c r="G4761" s="21">
        <v>4.06569229709062</v>
      </c>
      <c r="H4761" s="21">
        <v>2.35923572547427</v>
      </c>
      <c r="I4761" s="10" t="str">
        <f>Table[[#This Row],[Solar]]&amp;Table[[#This Row],[Wind]]</f>
        <v>3501825</v>
      </c>
    </row>
    <row r="4762" spans="1:9" x14ac:dyDescent="0.3">
      <c r="A4762" s="19">
        <v>375</v>
      </c>
      <c r="B4762" s="20">
        <v>1825</v>
      </c>
      <c r="C4762" s="21">
        <v>0.47875769018027697</v>
      </c>
      <c r="D4762" s="21">
        <v>0.74710562979580297</v>
      </c>
      <c r="E4762" s="21">
        <v>0.43018998556500898</v>
      </c>
      <c r="F4762" s="21">
        <v>2.63636305075697</v>
      </c>
      <c r="G4762" s="21">
        <v>4.0748985083214198</v>
      </c>
      <c r="H4762" s="21">
        <v>2.3766426528659701</v>
      </c>
      <c r="I4762" s="10" t="str">
        <f>Table[[#This Row],[Solar]]&amp;Table[[#This Row],[Wind]]</f>
        <v>3751825</v>
      </c>
    </row>
    <row r="4763" spans="1:9" x14ac:dyDescent="0.3">
      <c r="A4763" s="19">
        <v>400</v>
      </c>
      <c r="B4763" s="20">
        <v>1825</v>
      </c>
      <c r="C4763" s="21">
        <v>0.48115596885806999</v>
      </c>
      <c r="D4763" s="21">
        <v>0.74881481446540799</v>
      </c>
      <c r="E4763" s="21">
        <v>0.43346543606118199</v>
      </c>
      <c r="F4763" s="21">
        <v>2.6493884947705002</v>
      </c>
      <c r="G4763" s="21">
        <v>4.0841047195522204</v>
      </c>
      <c r="H4763" s="21">
        <v>2.3940495802576698</v>
      </c>
      <c r="I4763" s="10" t="str">
        <f>Table[[#This Row],[Solar]]&amp;Table[[#This Row],[Wind]]</f>
        <v>4001825</v>
      </c>
    </row>
    <row r="4764" spans="1:9" x14ac:dyDescent="0.3">
      <c r="A4764" s="19">
        <v>425</v>
      </c>
      <c r="B4764" s="20">
        <v>1825</v>
      </c>
      <c r="C4764" s="21">
        <v>0.48355424753586301</v>
      </c>
      <c r="D4764" s="21">
        <v>0.750523999135014</v>
      </c>
      <c r="E4764" s="21">
        <v>0.43674088655735599</v>
      </c>
      <c r="F4764" s="21">
        <v>2.6624139387840402</v>
      </c>
      <c r="G4764" s="21">
        <v>4.0933109307830202</v>
      </c>
      <c r="H4764" s="21">
        <v>2.4114565076493699</v>
      </c>
      <c r="I4764" s="10" t="str">
        <f>Table[[#This Row],[Solar]]&amp;Table[[#This Row],[Wind]]</f>
        <v>4251825</v>
      </c>
    </row>
    <row r="4765" spans="1:9" x14ac:dyDescent="0.3">
      <c r="A4765" s="19">
        <v>450</v>
      </c>
      <c r="B4765" s="20">
        <v>1825</v>
      </c>
      <c r="C4765" s="21">
        <v>0.48595252621365698</v>
      </c>
      <c r="D4765" s="21">
        <v>0.75223318380461901</v>
      </c>
      <c r="E4765" s="21">
        <v>0.44001633705352899</v>
      </c>
      <c r="F4765" s="21">
        <v>2.6754393827975802</v>
      </c>
      <c r="G4765" s="21">
        <v>4.10251714201382</v>
      </c>
      <c r="H4765" s="21">
        <v>2.4288634350410701</v>
      </c>
      <c r="I4765" s="10" t="str">
        <f>Table[[#This Row],[Solar]]&amp;Table[[#This Row],[Wind]]</f>
        <v>4501825</v>
      </c>
    </row>
    <row r="4766" spans="1:9" x14ac:dyDescent="0.3">
      <c r="A4766" s="19">
        <v>475</v>
      </c>
      <c r="B4766" s="20">
        <v>1825</v>
      </c>
      <c r="C4766" s="21">
        <v>0.48835080489145</v>
      </c>
      <c r="D4766" s="21">
        <v>0.75394236847422502</v>
      </c>
      <c r="E4766" s="21">
        <v>0.443291787549702</v>
      </c>
      <c r="F4766" s="21">
        <v>2.6884648268111202</v>
      </c>
      <c r="G4766" s="21">
        <v>4.1117233532446198</v>
      </c>
      <c r="H4766" s="21">
        <v>2.4462703624327702</v>
      </c>
      <c r="I4766" s="10" t="str">
        <f>Table[[#This Row],[Solar]]&amp;Table[[#This Row],[Wind]]</f>
        <v>4751825</v>
      </c>
    </row>
    <row r="4767" spans="1:9" x14ac:dyDescent="0.3">
      <c r="A4767" s="19">
        <v>500</v>
      </c>
      <c r="B4767" s="20">
        <v>1825</v>
      </c>
      <c r="C4767" s="21">
        <v>0.49074908356924302</v>
      </c>
      <c r="D4767" s="21">
        <v>0.75565155314383103</v>
      </c>
      <c r="E4767" s="21">
        <v>0.446567238045875</v>
      </c>
      <c r="F4767" s="21">
        <v>2.7014902708246602</v>
      </c>
      <c r="G4767" s="21">
        <v>4.1209295644754196</v>
      </c>
      <c r="H4767" s="21">
        <v>2.4636772898244699</v>
      </c>
      <c r="I4767" s="10" t="str">
        <f>Table[[#This Row],[Solar]]&amp;Table[[#This Row],[Wind]]</f>
        <v>5001825</v>
      </c>
    </row>
    <row r="4768" spans="1:9" x14ac:dyDescent="0.3">
      <c r="A4768" s="19">
        <v>525</v>
      </c>
      <c r="B4768" s="20">
        <v>1825</v>
      </c>
      <c r="C4768" s="21">
        <v>0.49314736224703598</v>
      </c>
      <c r="D4768" s="21">
        <v>0.75736073781343605</v>
      </c>
      <c r="E4768" s="21">
        <v>0.44984268854204901</v>
      </c>
      <c r="F4768" s="21">
        <v>2.7145157148382002</v>
      </c>
      <c r="G4768" s="21">
        <v>4.1301357757062096</v>
      </c>
      <c r="H4768" s="21">
        <v>2.4810842172161598</v>
      </c>
      <c r="I4768" s="10" t="str">
        <f>Table[[#This Row],[Solar]]&amp;Table[[#This Row],[Wind]]</f>
        <v>5251825</v>
      </c>
    </row>
    <row r="4769" spans="1:9" x14ac:dyDescent="0.3">
      <c r="A4769" s="19">
        <v>550</v>
      </c>
      <c r="B4769" s="20">
        <v>1825</v>
      </c>
      <c r="C4769" s="21">
        <v>0.495545640924829</v>
      </c>
      <c r="D4769" s="21">
        <v>0.75906992248304195</v>
      </c>
      <c r="E4769" s="21">
        <v>0.45311813903822201</v>
      </c>
      <c r="F4769" s="21">
        <v>2.7275411588517402</v>
      </c>
      <c r="G4769" s="21">
        <v>4.1393419869370103</v>
      </c>
      <c r="H4769" s="21">
        <v>2.4984911446078599</v>
      </c>
      <c r="I4769" s="10" t="str">
        <f>Table[[#This Row],[Solar]]&amp;Table[[#This Row],[Wind]]</f>
        <v>5501825</v>
      </c>
    </row>
    <row r="4770" spans="1:9" x14ac:dyDescent="0.3">
      <c r="A4770" s="19">
        <v>575</v>
      </c>
      <c r="B4770" s="20">
        <v>1825</v>
      </c>
      <c r="C4770" s="21">
        <v>0.49794391960262202</v>
      </c>
      <c r="D4770" s="21">
        <v>0.76077910715264796</v>
      </c>
      <c r="E4770" s="21">
        <v>0.45639358953439502</v>
      </c>
      <c r="F4770" s="21">
        <v>2.7405666028652802</v>
      </c>
      <c r="G4770" s="21">
        <v>4.1485481981678101</v>
      </c>
      <c r="H4770" s="21">
        <v>2.5158980719995601</v>
      </c>
      <c r="I4770" s="10" t="str">
        <f>Table[[#This Row],[Solar]]&amp;Table[[#This Row],[Wind]]</f>
        <v>5751825</v>
      </c>
    </row>
    <row r="4771" spans="1:9" x14ac:dyDescent="0.3">
      <c r="A4771" s="19">
        <v>600</v>
      </c>
      <c r="B4771" s="20">
        <v>1825</v>
      </c>
      <c r="C4771" s="21">
        <v>0.50034219828041504</v>
      </c>
      <c r="D4771" s="21">
        <v>0.76248829182225297</v>
      </c>
      <c r="E4771" s="21">
        <v>0.45966904003056902</v>
      </c>
      <c r="F4771" s="21">
        <v>2.75359204687881</v>
      </c>
      <c r="G4771" s="21">
        <v>4.1577544093986099</v>
      </c>
      <c r="H4771" s="21">
        <v>2.5333049993912602</v>
      </c>
      <c r="I4771" s="10" t="str">
        <f>Table[[#This Row],[Solar]]&amp;Table[[#This Row],[Wind]]</f>
        <v>6001825</v>
      </c>
    </row>
    <row r="4772" spans="1:9" x14ac:dyDescent="0.3">
      <c r="A4772" s="19">
        <v>625</v>
      </c>
      <c r="B4772" s="20">
        <v>1825</v>
      </c>
      <c r="C4772" s="21">
        <v>0.502740476958208</v>
      </c>
      <c r="D4772" s="21">
        <v>0.76419747649185898</v>
      </c>
      <c r="E4772" s="21">
        <v>0.46294449052674203</v>
      </c>
      <c r="F4772" s="21">
        <v>2.76661749089235</v>
      </c>
      <c r="G4772" s="21">
        <v>4.1669606206294096</v>
      </c>
      <c r="H4772" s="21">
        <v>2.5507119267829599</v>
      </c>
      <c r="I4772" s="10" t="str">
        <f>Table[[#This Row],[Solar]]&amp;Table[[#This Row],[Wind]]</f>
        <v>6251825</v>
      </c>
    </row>
    <row r="4773" spans="1:9" x14ac:dyDescent="0.3">
      <c r="A4773" s="19">
        <v>650</v>
      </c>
      <c r="B4773" s="20">
        <v>1825</v>
      </c>
      <c r="C4773" s="21">
        <v>0.50513875563600197</v>
      </c>
      <c r="D4773" s="21">
        <v>0.765906661161464</v>
      </c>
      <c r="E4773" s="21">
        <v>0.46621994102291497</v>
      </c>
      <c r="F4773" s="21">
        <v>2.77964293490589</v>
      </c>
      <c r="G4773" s="21">
        <v>4.1761668318602103</v>
      </c>
      <c r="H4773" s="21">
        <v>2.56811885417466</v>
      </c>
      <c r="I4773" s="10" t="str">
        <f>Table[[#This Row],[Solar]]&amp;Table[[#This Row],[Wind]]</f>
        <v>6501825</v>
      </c>
    </row>
    <row r="4774" spans="1:9" x14ac:dyDescent="0.3">
      <c r="A4774" s="19">
        <v>675</v>
      </c>
      <c r="B4774" s="20">
        <v>1825</v>
      </c>
      <c r="C4774" s="21">
        <v>0.50753703431379504</v>
      </c>
      <c r="D4774" s="21">
        <v>0.76761584583107001</v>
      </c>
      <c r="E4774" s="21">
        <v>0.46949539151908898</v>
      </c>
      <c r="F4774" s="21">
        <v>2.79266837891943</v>
      </c>
      <c r="G4774" s="21">
        <v>4.1853730430910101</v>
      </c>
      <c r="H4774" s="21">
        <v>2.5855257815663499</v>
      </c>
      <c r="I4774" s="10" t="str">
        <f>Table[[#This Row],[Solar]]&amp;Table[[#This Row],[Wind]]</f>
        <v>6751825</v>
      </c>
    </row>
    <row r="4775" spans="1:9" x14ac:dyDescent="0.3">
      <c r="A4775" s="19">
        <v>0</v>
      </c>
      <c r="B4775" s="20">
        <v>1850</v>
      </c>
      <c r="C4775" s="21">
        <v>0.45775273229656399</v>
      </c>
      <c r="D4775" s="21">
        <v>0.739725377273314</v>
      </c>
      <c r="E4775" s="21">
        <v>0.396051218121313</v>
      </c>
      <c r="F4775" s="21">
        <v>2.53265471431448</v>
      </c>
      <c r="G4775" s="21">
        <v>4.0521951172323103</v>
      </c>
      <c r="H4775" s="21">
        <v>2.2061738573107901</v>
      </c>
      <c r="I4775" s="10" t="str">
        <f>Table[[#This Row],[Solar]]&amp;Table[[#This Row],[Wind]]</f>
        <v>01850</v>
      </c>
    </row>
    <row r="4776" spans="1:9" x14ac:dyDescent="0.3">
      <c r="A4776" s="19">
        <v>25</v>
      </c>
      <c r="B4776" s="20">
        <v>1850</v>
      </c>
      <c r="C4776" s="21">
        <v>0.46015101097435701</v>
      </c>
      <c r="D4776" s="21">
        <v>0.74143456194292001</v>
      </c>
      <c r="E4776" s="21">
        <v>0.399326668617487</v>
      </c>
      <c r="F4776" s="21">
        <v>2.54568015832802</v>
      </c>
      <c r="G4776" s="21">
        <v>4.0614013284631101</v>
      </c>
      <c r="H4776" s="21">
        <v>2.22358078470248</v>
      </c>
      <c r="I4776" s="10" t="str">
        <f>Table[[#This Row],[Solar]]&amp;Table[[#This Row],[Wind]]</f>
        <v>251850</v>
      </c>
    </row>
    <row r="4777" spans="1:9" x14ac:dyDescent="0.3">
      <c r="A4777" s="19">
        <v>50</v>
      </c>
      <c r="B4777" s="20">
        <v>1850</v>
      </c>
      <c r="C4777" s="21">
        <v>0.46254928965215097</v>
      </c>
      <c r="D4777" s="21">
        <v>0.74314374661252502</v>
      </c>
      <c r="E4777" s="21">
        <v>0.40260211911366001</v>
      </c>
      <c r="F4777" s="21">
        <v>2.55870560234156</v>
      </c>
      <c r="G4777" s="21">
        <v>4.0706075396939099</v>
      </c>
      <c r="H4777" s="21">
        <v>2.2409877120941801</v>
      </c>
      <c r="I4777" s="10" t="str">
        <f>Table[[#This Row],[Solar]]&amp;Table[[#This Row],[Wind]]</f>
        <v>501850</v>
      </c>
    </row>
    <row r="4778" spans="1:9" x14ac:dyDescent="0.3">
      <c r="A4778" s="19">
        <v>75</v>
      </c>
      <c r="B4778" s="20">
        <v>1850</v>
      </c>
      <c r="C4778" s="21">
        <v>0.46494756832994399</v>
      </c>
      <c r="D4778" s="21">
        <v>0.74485293128213104</v>
      </c>
      <c r="E4778" s="21">
        <v>0.40587756960983301</v>
      </c>
      <c r="F4778" s="21">
        <v>2.5717310463551</v>
      </c>
      <c r="G4778" s="21">
        <v>4.0798137509247097</v>
      </c>
      <c r="H4778" s="21">
        <v>2.2583946394858798</v>
      </c>
      <c r="I4778" s="10" t="str">
        <f>Table[[#This Row],[Solar]]&amp;Table[[#This Row],[Wind]]</f>
        <v>751850</v>
      </c>
    </row>
    <row r="4779" spans="1:9" x14ac:dyDescent="0.3">
      <c r="A4779" s="19">
        <v>100</v>
      </c>
      <c r="B4779" s="20">
        <v>1850</v>
      </c>
      <c r="C4779" s="21">
        <v>0.46734584700773701</v>
      </c>
      <c r="D4779" s="21">
        <v>0.74656211595173605</v>
      </c>
      <c r="E4779" s="21">
        <v>0.40915302010600701</v>
      </c>
      <c r="F4779" s="21">
        <v>2.58475649036864</v>
      </c>
      <c r="G4779" s="21">
        <v>4.0890199621554997</v>
      </c>
      <c r="H4779" s="21">
        <v>2.27580156687758</v>
      </c>
      <c r="I4779" s="10" t="str">
        <f>Table[[#This Row],[Solar]]&amp;Table[[#This Row],[Wind]]</f>
        <v>1001850</v>
      </c>
    </row>
    <row r="4780" spans="1:9" x14ac:dyDescent="0.3">
      <c r="A4780" s="19">
        <v>125</v>
      </c>
      <c r="B4780" s="20">
        <v>1850</v>
      </c>
      <c r="C4780" s="21">
        <v>0.46974412568552998</v>
      </c>
      <c r="D4780" s="21">
        <v>0.74827130062134195</v>
      </c>
      <c r="E4780" s="21">
        <v>0.41242847060218002</v>
      </c>
      <c r="F4780" s="21">
        <v>2.59778193438218</v>
      </c>
      <c r="G4780" s="21">
        <v>4.0982261733863004</v>
      </c>
      <c r="H4780" s="21">
        <v>2.2932084942692801</v>
      </c>
      <c r="I4780" s="10" t="str">
        <f>Table[[#This Row],[Solar]]&amp;Table[[#This Row],[Wind]]</f>
        <v>1251850</v>
      </c>
    </row>
    <row r="4781" spans="1:9" x14ac:dyDescent="0.3">
      <c r="A4781" s="19">
        <v>150</v>
      </c>
      <c r="B4781" s="20">
        <v>1850</v>
      </c>
      <c r="C4781" s="21">
        <v>0.472142404363323</v>
      </c>
      <c r="D4781" s="21">
        <v>0.74998048529094796</v>
      </c>
      <c r="E4781" s="21">
        <v>0.41570392109835302</v>
      </c>
      <c r="F4781" s="21">
        <v>2.6108073783957102</v>
      </c>
      <c r="G4781" s="21">
        <v>4.1074323846171001</v>
      </c>
      <c r="H4781" s="21">
        <v>2.3106154216609802</v>
      </c>
      <c r="I4781" s="10" t="str">
        <f>Table[[#This Row],[Solar]]&amp;Table[[#This Row],[Wind]]</f>
        <v>1501850</v>
      </c>
    </row>
    <row r="4782" spans="1:9" x14ac:dyDescent="0.3">
      <c r="A4782" s="19">
        <v>175</v>
      </c>
      <c r="B4782" s="20">
        <v>1850</v>
      </c>
      <c r="C4782" s="21">
        <v>0.47454068304111602</v>
      </c>
      <c r="D4782" s="21">
        <v>0.75168966996055298</v>
      </c>
      <c r="E4782" s="21">
        <v>0.41897937159452697</v>
      </c>
      <c r="F4782" s="21">
        <v>2.6238328224092502</v>
      </c>
      <c r="G4782" s="21">
        <v>4.1166385958478999</v>
      </c>
      <c r="H4782" s="21">
        <v>2.3280223490526701</v>
      </c>
      <c r="I4782" s="10" t="str">
        <f>Table[[#This Row],[Solar]]&amp;Table[[#This Row],[Wind]]</f>
        <v>1751850</v>
      </c>
    </row>
    <row r="4783" spans="1:9" x14ac:dyDescent="0.3">
      <c r="A4783" s="19">
        <v>200</v>
      </c>
      <c r="B4783" s="20">
        <v>1850</v>
      </c>
      <c r="C4783" s="21">
        <v>0.47693896171890898</v>
      </c>
      <c r="D4783" s="21">
        <v>0.75339885463015899</v>
      </c>
      <c r="E4783" s="21">
        <v>0.42225482209069998</v>
      </c>
      <c r="F4783" s="21">
        <v>2.6368582664227902</v>
      </c>
      <c r="G4783" s="21">
        <v>4.1258448070786997</v>
      </c>
      <c r="H4783" s="21">
        <v>2.3454292764443698</v>
      </c>
      <c r="I4783" s="10" t="str">
        <f>Table[[#This Row],[Solar]]&amp;Table[[#This Row],[Wind]]</f>
        <v>2001850</v>
      </c>
    </row>
    <row r="4784" spans="1:9" x14ac:dyDescent="0.3">
      <c r="A4784" s="19">
        <v>225</v>
      </c>
      <c r="B4784" s="20">
        <v>1850</v>
      </c>
      <c r="C4784" s="21">
        <v>0.479337240396702</v>
      </c>
      <c r="D4784" s="21">
        <v>0.755108039299764</v>
      </c>
      <c r="E4784" s="21">
        <v>0.42553027258687298</v>
      </c>
      <c r="F4784" s="21">
        <v>2.6498837104363302</v>
      </c>
      <c r="G4784" s="21">
        <v>4.1350510183095004</v>
      </c>
      <c r="H4784" s="21">
        <v>2.36283620383607</v>
      </c>
      <c r="I4784" s="10" t="str">
        <f>Table[[#This Row],[Solar]]&amp;Table[[#This Row],[Wind]]</f>
        <v>2251850</v>
      </c>
    </row>
    <row r="4785" spans="1:9" x14ac:dyDescent="0.3">
      <c r="A4785" s="19">
        <v>250</v>
      </c>
      <c r="B4785" s="20">
        <v>1850</v>
      </c>
      <c r="C4785" s="21">
        <v>0.48173551907449502</v>
      </c>
      <c r="D4785" s="21">
        <v>0.75681722396937001</v>
      </c>
      <c r="E4785" s="21">
        <v>0.42880572308304599</v>
      </c>
      <c r="F4785" s="21">
        <v>2.6629091544498702</v>
      </c>
      <c r="G4785" s="21">
        <v>4.1442572295403002</v>
      </c>
      <c r="H4785" s="21">
        <v>2.3802431312277701</v>
      </c>
      <c r="I4785" s="10" t="str">
        <f>Table[[#This Row],[Solar]]&amp;Table[[#This Row],[Wind]]</f>
        <v>2501850</v>
      </c>
    </row>
    <row r="4786" spans="1:9" x14ac:dyDescent="0.3">
      <c r="A4786" s="19">
        <v>275</v>
      </c>
      <c r="B4786" s="20">
        <v>1850</v>
      </c>
      <c r="C4786" s="21">
        <v>0.48413379775228899</v>
      </c>
      <c r="D4786" s="21">
        <v>0.75852640863897602</v>
      </c>
      <c r="E4786" s="21">
        <v>0.43208117357921999</v>
      </c>
      <c r="F4786" s="21">
        <v>2.6759345984634102</v>
      </c>
      <c r="G4786" s="21">
        <v>4.1534634407711</v>
      </c>
      <c r="H4786" s="21">
        <v>2.3976500586194698</v>
      </c>
      <c r="I4786" s="10" t="str">
        <f>Table[[#This Row],[Solar]]&amp;Table[[#This Row],[Wind]]</f>
        <v>2751850</v>
      </c>
    </row>
    <row r="4787" spans="1:9" x14ac:dyDescent="0.3">
      <c r="A4787" s="19">
        <v>300</v>
      </c>
      <c r="B4787" s="20">
        <v>1850</v>
      </c>
      <c r="C4787" s="21">
        <v>0.48653207643008201</v>
      </c>
      <c r="D4787" s="21">
        <v>0.76023559330858104</v>
      </c>
      <c r="E4787" s="21">
        <v>0.435356624075393</v>
      </c>
      <c r="F4787" s="21">
        <v>2.6889600424769502</v>
      </c>
      <c r="G4787" s="21">
        <v>4.1626696520018998</v>
      </c>
      <c r="H4787" s="21">
        <v>2.4150569860111699</v>
      </c>
      <c r="I4787" s="10" t="str">
        <f>Table[[#This Row],[Solar]]&amp;Table[[#This Row],[Wind]]</f>
        <v>3001850</v>
      </c>
    </row>
    <row r="4788" spans="1:9" x14ac:dyDescent="0.3">
      <c r="A4788" s="19">
        <v>325</v>
      </c>
      <c r="B4788" s="20">
        <v>1850</v>
      </c>
      <c r="C4788" s="21">
        <v>0.48893035510787503</v>
      </c>
      <c r="D4788" s="21">
        <v>0.76194477797818705</v>
      </c>
      <c r="E4788" s="21">
        <v>0.438632074571566</v>
      </c>
      <c r="F4788" s="21">
        <v>2.7019854864904902</v>
      </c>
      <c r="G4788" s="21">
        <v>4.1718758632327004</v>
      </c>
      <c r="H4788" s="21">
        <v>2.43246391340287</v>
      </c>
      <c r="I4788" s="10" t="str">
        <f>Table[[#This Row],[Solar]]&amp;Table[[#This Row],[Wind]]</f>
        <v>3251850</v>
      </c>
    </row>
    <row r="4789" spans="1:9" x14ac:dyDescent="0.3">
      <c r="A4789" s="19">
        <v>350</v>
      </c>
      <c r="B4789" s="20">
        <v>1850</v>
      </c>
      <c r="C4789" s="21">
        <v>0.49132863378566799</v>
      </c>
      <c r="D4789" s="21">
        <v>0.76365396264779195</v>
      </c>
      <c r="E4789" s="21">
        <v>0.44190752506774</v>
      </c>
      <c r="F4789" s="21">
        <v>2.71501093050402</v>
      </c>
      <c r="G4789" s="21">
        <v>4.1810820744635002</v>
      </c>
      <c r="H4789" s="21">
        <v>2.44987084079456</v>
      </c>
      <c r="I4789" s="10" t="str">
        <f>Table[[#This Row],[Solar]]&amp;Table[[#This Row],[Wind]]</f>
        <v>3501850</v>
      </c>
    </row>
    <row r="4790" spans="1:9" x14ac:dyDescent="0.3">
      <c r="A4790" s="19">
        <v>375</v>
      </c>
      <c r="B4790" s="20">
        <v>1850</v>
      </c>
      <c r="C4790" s="21">
        <v>0.49372691246346101</v>
      </c>
      <c r="D4790" s="21">
        <v>0.76536314731739796</v>
      </c>
      <c r="E4790" s="21">
        <v>0.44518297556391301</v>
      </c>
      <c r="F4790" s="21">
        <v>2.72803637451756</v>
      </c>
      <c r="G4790" s="21">
        <v>4.1902882856943</v>
      </c>
      <c r="H4790" s="21">
        <v>2.4672777681862601</v>
      </c>
      <c r="I4790" s="10" t="str">
        <f>Table[[#This Row],[Solar]]&amp;Table[[#This Row],[Wind]]</f>
        <v>3751850</v>
      </c>
    </row>
    <row r="4791" spans="1:9" x14ac:dyDescent="0.3">
      <c r="A4791" s="19">
        <v>400</v>
      </c>
      <c r="B4791" s="20">
        <v>1850</v>
      </c>
      <c r="C4791" s="21">
        <v>0.49612519114125397</v>
      </c>
      <c r="D4791" s="21">
        <v>0.76707233198700397</v>
      </c>
      <c r="E4791" s="21">
        <v>0.44845842606008601</v>
      </c>
      <c r="F4791" s="21">
        <v>2.7410618185311</v>
      </c>
      <c r="G4791" s="21">
        <v>4.1994944969250998</v>
      </c>
      <c r="H4791" s="21">
        <v>2.4846846955779598</v>
      </c>
      <c r="I4791" s="10" t="str">
        <f>Table[[#This Row],[Solar]]&amp;Table[[#This Row],[Wind]]</f>
        <v>4001850</v>
      </c>
    </row>
    <row r="4792" spans="1:9" x14ac:dyDescent="0.3">
      <c r="A4792" s="19">
        <v>425</v>
      </c>
      <c r="B4792" s="20">
        <v>1850</v>
      </c>
      <c r="C4792" s="21">
        <v>0.49852346981904699</v>
      </c>
      <c r="D4792" s="21">
        <v>0.76878151665660899</v>
      </c>
      <c r="E4792" s="21">
        <v>0.45173387655625902</v>
      </c>
      <c r="F4792" s="21">
        <v>2.75408726254464</v>
      </c>
      <c r="G4792" s="21">
        <v>4.2087007081558898</v>
      </c>
      <c r="H4792" s="21">
        <v>2.5020916229696599</v>
      </c>
      <c r="I4792" s="10" t="str">
        <f>Table[[#This Row],[Solar]]&amp;Table[[#This Row],[Wind]]</f>
        <v>4251850</v>
      </c>
    </row>
    <row r="4793" spans="1:9" x14ac:dyDescent="0.3">
      <c r="A4793" s="19">
        <v>450</v>
      </c>
      <c r="B4793" s="20">
        <v>1850</v>
      </c>
      <c r="C4793" s="21">
        <v>0.50092174849684101</v>
      </c>
      <c r="D4793" s="21">
        <v>0.770490701326215</v>
      </c>
      <c r="E4793" s="21">
        <v>0.45500932705243302</v>
      </c>
      <c r="F4793" s="21">
        <v>2.76711270655818</v>
      </c>
      <c r="G4793" s="21">
        <v>4.2179069193866896</v>
      </c>
      <c r="H4793" s="21">
        <v>2.5194985503613601</v>
      </c>
      <c r="I4793" s="10" t="str">
        <f>Table[[#This Row],[Solar]]&amp;Table[[#This Row],[Wind]]</f>
        <v>4501850</v>
      </c>
    </row>
    <row r="4794" spans="1:9" x14ac:dyDescent="0.3">
      <c r="A4794" s="19">
        <v>475</v>
      </c>
      <c r="B4794" s="20">
        <v>1850</v>
      </c>
      <c r="C4794" s="21">
        <v>0.50332002717463398</v>
      </c>
      <c r="D4794" s="21">
        <v>0.77219988599582001</v>
      </c>
      <c r="E4794" s="21">
        <v>0.45828477754860603</v>
      </c>
      <c r="F4794" s="21">
        <v>2.78013815057172</v>
      </c>
      <c r="G4794" s="21">
        <v>4.2271131306174903</v>
      </c>
      <c r="H4794" s="21">
        <v>2.53690547775305</v>
      </c>
      <c r="I4794" s="10" t="str">
        <f>Table[[#This Row],[Solar]]&amp;Table[[#This Row],[Wind]]</f>
        <v>4751850</v>
      </c>
    </row>
    <row r="4795" spans="1:9" x14ac:dyDescent="0.3">
      <c r="A4795" s="19">
        <v>500</v>
      </c>
      <c r="B4795" s="20">
        <v>1850</v>
      </c>
      <c r="C4795" s="21">
        <v>0.50571830585242705</v>
      </c>
      <c r="D4795" s="21">
        <v>0.77390907066542602</v>
      </c>
      <c r="E4795" s="21">
        <v>0.46156022804477898</v>
      </c>
      <c r="F4795" s="21">
        <v>2.79316359458526</v>
      </c>
      <c r="G4795" s="21">
        <v>4.2363193418482901</v>
      </c>
      <c r="H4795" s="21">
        <v>2.5543124051447501</v>
      </c>
      <c r="I4795" s="10" t="str">
        <f>Table[[#This Row],[Solar]]&amp;Table[[#This Row],[Wind]]</f>
        <v>5001850</v>
      </c>
    </row>
    <row r="4796" spans="1:9" x14ac:dyDescent="0.3">
      <c r="A4796" s="19">
        <v>525</v>
      </c>
      <c r="B4796" s="20">
        <v>1850</v>
      </c>
      <c r="C4796" s="21">
        <v>0.50811658453022002</v>
      </c>
      <c r="D4796" s="21">
        <v>0.77561825533503204</v>
      </c>
      <c r="E4796" s="21">
        <v>0.46483567854095298</v>
      </c>
      <c r="F4796" s="21">
        <v>2.8061890385987902</v>
      </c>
      <c r="G4796" s="21">
        <v>4.2455255530790899</v>
      </c>
      <c r="H4796" s="21">
        <v>2.5717193325364498</v>
      </c>
      <c r="I4796" s="10" t="str">
        <f>Table[[#This Row],[Solar]]&amp;Table[[#This Row],[Wind]]</f>
        <v>5251850</v>
      </c>
    </row>
    <row r="4797" spans="1:9" x14ac:dyDescent="0.3">
      <c r="A4797" s="19">
        <v>550</v>
      </c>
      <c r="B4797" s="20">
        <v>1850</v>
      </c>
      <c r="C4797" s="21">
        <v>0.51051486320801298</v>
      </c>
      <c r="D4797" s="21">
        <v>0.77732744000463705</v>
      </c>
      <c r="E4797" s="21">
        <v>0.46811112903712598</v>
      </c>
      <c r="F4797" s="21">
        <v>2.8192144826123302</v>
      </c>
      <c r="G4797" s="21">
        <v>4.2547317643098896</v>
      </c>
      <c r="H4797" s="21">
        <v>2.5891262599281499</v>
      </c>
      <c r="I4797" s="10" t="str">
        <f>Table[[#This Row],[Solar]]&amp;Table[[#This Row],[Wind]]</f>
        <v>5501850</v>
      </c>
    </row>
    <row r="4798" spans="1:9" x14ac:dyDescent="0.3">
      <c r="A4798" s="19">
        <v>575</v>
      </c>
      <c r="B4798" s="20">
        <v>1850</v>
      </c>
      <c r="C4798" s="21">
        <v>0.51291314188580595</v>
      </c>
      <c r="D4798" s="21">
        <v>0.77903662467424295</v>
      </c>
      <c r="E4798" s="21">
        <v>0.47138657953329899</v>
      </c>
      <c r="F4798" s="21">
        <v>2.8322399266258702</v>
      </c>
      <c r="G4798" s="21">
        <v>4.2639379755406903</v>
      </c>
      <c r="H4798" s="21">
        <v>2.6065331873198501</v>
      </c>
      <c r="I4798" s="10" t="str">
        <f>Table[[#This Row],[Solar]]&amp;Table[[#This Row],[Wind]]</f>
        <v>5751850</v>
      </c>
    </row>
    <row r="4799" spans="1:9" x14ac:dyDescent="0.3">
      <c r="A4799" s="19">
        <v>600</v>
      </c>
      <c r="B4799" s="20">
        <v>1850</v>
      </c>
      <c r="C4799" s="21">
        <v>0.51531142056359902</v>
      </c>
      <c r="D4799" s="21">
        <v>0.78074580934384796</v>
      </c>
      <c r="E4799" s="21">
        <v>0.47466203002947299</v>
      </c>
      <c r="F4799" s="21">
        <v>2.8452653706394102</v>
      </c>
      <c r="G4799" s="21">
        <v>4.2731441867714901</v>
      </c>
      <c r="H4799" s="21">
        <v>2.6239401147115502</v>
      </c>
      <c r="I4799" s="10" t="str">
        <f>Table[[#This Row],[Solar]]&amp;Table[[#This Row],[Wind]]</f>
        <v>6001850</v>
      </c>
    </row>
    <row r="4800" spans="1:9" x14ac:dyDescent="0.3">
      <c r="A4800" s="19">
        <v>625</v>
      </c>
      <c r="B4800" s="20">
        <v>1850</v>
      </c>
      <c r="C4800" s="21">
        <v>0.51770969924139199</v>
      </c>
      <c r="D4800" s="21">
        <v>0.78245499401345397</v>
      </c>
      <c r="E4800" s="21">
        <v>0.477937480525646</v>
      </c>
      <c r="F4800" s="21">
        <v>2.8582908146529502</v>
      </c>
      <c r="G4800" s="21">
        <v>4.2823503980022899</v>
      </c>
      <c r="H4800" s="21">
        <v>2.6413470421032499</v>
      </c>
      <c r="I4800" s="10" t="str">
        <f>Table[[#This Row],[Solar]]&amp;Table[[#This Row],[Wind]]</f>
        <v>6251850</v>
      </c>
    </row>
    <row r="4801" spans="1:9" x14ac:dyDescent="0.3">
      <c r="A4801" s="19">
        <v>650</v>
      </c>
      <c r="B4801" s="20">
        <v>1850</v>
      </c>
      <c r="C4801" s="21">
        <v>0.52010797791918595</v>
      </c>
      <c r="D4801" s="21">
        <v>0.78416417868305999</v>
      </c>
      <c r="E4801" s="21">
        <v>0.481212931021819</v>
      </c>
      <c r="F4801" s="21">
        <v>2.8713162586664902</v>
      </c>
      <c r="G4801" s="21">
        <v>4.2915566092330897</v>
      </c>
      <c r="H4801" s="21">
        <v>2.6587539694949398</v>
      </c>
      <c r="I4801" s="10" t="str">
        <f>Table[[#This Row],[Solar]]&amp;Table[[#This Row],[Wind]]</f>
        <v>6501850</v>
      </c>
    </row>
    <row r="4802" spans="1:9" x14ac:dyDescent="0.3">
      <c r="A4802" s="19">
        <v>0</v>
      </c>
      <c r="B4802" s="20">
        <v>1875</v>
      </c>
      <c r="C4802" s="21">
        <v>0.47272195457974803</v>
      </c>
      <c r="D4802" s="21">
        <v>0.75798289479490899</v>
      </c>
      <c r="E4802" s="21">
        <v>0.41104420812021703</v>
      </c>
      <c r="F4802" s="21">
        <v>2.6243280380750802</v>
      </c>
      <c r="G4802" s="21">
        <v>4.1675848946051799</v>
      </c>
      <c r="H4802" s="21">
        <v>2.2968089726310699</v>
      </c>
      <c r="I4802" s="10" t="str">
        <f>Table[[#This Row],[Solar]]&amp;Table[[#This Row],[Wind]]</f>
        <v>01875</v>
      </c>
    </row>
    <row r="4803" spans="1:9" x14ac:dyDescent="0.3">
      <c r="A4803" s="19">
        <v>25</v>
      </c>
      <c r="B4803" s="20">
        <v>1875</v>
      </c>
      <c r="C4803" s="21">
        <v>0.47512023325754099</v>
      </c>
      <c r="D4803" s="21">
        <v>0.759692079464515</v>
      </c>
      <c r="E4803" s="21">
        <v>0.41431965861639097</v>
      </c>
      <c r="F4803" s="21">
        <v>2.6373534820886202</v>
      </c>
      <c r="G4803" s="21">
        <v>4.1767911058359797</v>
      </c>
      <c r="H4803" s="21">
        <v>2.31421590002277</v>
      </c>
      <c r="I4803" s="10" t="str">
        <f>Table[[#This Row],[Solar]]&amp;Table[[#This Row],[Wind]]</f>
        <v>251875</v>
      </c>
    </row>
    <row r="4804" spans="1:9" x14ac:dyDescent="0.3">
      <c r="A4804" s="19">
        <v>50</v>
      </c>
      <c r="B4804" s="20">
        <v>1875</v>
      </c>
      <c r="C4804" s="21">
        <v>0.47751851193533401</v>
      </c>
      <c r="D4804" s="21">
        <v>0.76140126413412101</v>
      </c>
      <c r="E4804" s="21">
        <v>0.41759510911256398</v>
      </c>
      <c r="F4804" s="21">
        <v>2.6503789261021602</v>
      </c>
      <c r="G4804" s="21">
        <v>4.1859973170667804</v>
      </c>
      <c r="H4804" s="21">
        <v>2.3316228274144701</v>
      </c>
      <c r="I4804" s="10" t="str">
        <f>Table[[#This Row],[Solar]]&amp;Table[[#This Row],[Wind]]</f>
        <v>501875</v>
      </c>
    </row>
    <row r="4805" spans="1:9" x14ac:dyDescent="0.3">
      <c r="A4805" s="19">
        <v>75</v>
      </c>
      <c r="B4805" s="20">
        <v>1875</v>
      </c>
      <c r="C4805" s="21">
        <v>0.47991679061312797</v>
      </c>
      <c r="D4805" s="21">
        <v>0.76311044880372603</v>
      </c>
      <c r="E4805" s="21">
        <v>0.42087055960873698</v>
      </c>
      <c r="F4805" s="21">
        <v>2.6634043701157002</v>
      </c>
      <c r="G4805" s="21">
        <v>4.1952035282975801</v>
      </c>
      <c r="H4805" s="21">
        <v>2.3490297548061698</v>
      </c>
      <c r="I4805" s="10" t="str">
        <f>Table[[#This Row],[Solar]]&amp;Table[[#This Row],[Wind]]</f>
        <v>751875</v>
      </c>
    </row>
    <row r="4806" spans="1:9" x14ac:dyDescent="0.3">
      <c r="A4806" s="19">
        <v>100</v>
      </c>
      <c r="B4806" s="20">
        <v>1875</v>
      </c>
      <c r="C4806" s="21">
        <v>0.48231506929092099</v>
      </c>
      <c r="D4806" s="21">
        <v>0.76481963347333204</v>
      </c>
      <c r="E4806" s="21">
        <v>0.42414601010491099</v>
      </c>
      <c r="F4806" s="21">
        <v>2.67642981412923</v>
      </c>
      <c r="G4806" s="21">
        <v>4.2044097395283799</v>
      </c>
      <c r="H4806" s="21">
        <v>2.36643668219787</v>
      </c>
      <c r="I4806" s="10" t="str">
        <f>Table[[#This Row],[Solar]]&amp;Table[[#This Row],[Wind]]</f>
        <v>1001875</v>
      </c>
    </row>
    <row r="4807" spans="1:9" x14ac:dyDescent="0.3">
      <c r="A4807" s="19">
        <v>125</v>
      </c>
      <c r="B4807" s="20">
        <v>1875</v>
      </c>
      <c r="C4807" s="21">
        <v>0.48471334796871401</v>
      </c>
      <c r="D4807" s="21">
        <v>0.76652881814293705</v>
      </c>
      <c r="E4807" s="21">
        <v>0.42742146060108399</v>
      </c>
      <c r="F4807" s="21">
        <v>2.68945525814277</v>
      </c>
      <c r="G4807" s="21">
        <v>4.2136159507591797</v>
      </c>
      <c r="H4807" s="21">
        <v>2.3838436095895701</v>
      </c>
      <c r="I4807" s="10" t="str">
        <f>Table[[#This Row],[Solar]]&amp;Table[[#This Row],[Wind]]</f>
        <v>1251875</v>
      </c>
    </row>
    <row r="4808" spans="1:9" x14ac:dyDescent="0.3">
      <c r="A4808" s="19">
        <v>150</v>
      </c>
      <c r="B4808" s="20">
        <v>1875</v>
      </c>
      <c r="C4808" s="21">
        <v>0.48711162664650698</v>
      </c>
      <c r="D4808" s="21">
        <v>0.76823800281254295</v>
      </c>
      <c r="E4808" s="21">
        <v>0.430696911097257</v>
      </c>
      <c r="F4808" s="21">
        <v>2.70248070215631</v>
      </c>
      <c r="G4808" s="21">
        <v>4.2228221619899804</v>
      </c>
      <c r="H4808" s="21">
        <v>2.40125053698126</v>
      </c>
      <c r="I4808" s="10" t="str">
        <f>Table[[#This Row],[Solar]]&amp;Table[[#This Row],[Wind]]</f>
        <v>1501875</v>
      </c>
    </row>
    <row r="4809" spans="1:9" x14ac:dyDescent="0.3">
      <c r="A4809" s="19">
        <v>175</v>
      </c>
      <c r="B4809" s="20">
        <v>1875</v>
      </c>
      <c r="C4809" s="21">
        <v>0.4895099053243</v>
      </c>
      <c r="D4809" s="21">
        <v>0.76994718748214896</v>
      </c>
      <c r="E4809" s="21">
        <v>0.43397236159343</v>
      </c>
      <c r="F4809" s="21">
        <v>2.71550614616985</v>
      </c>
      <c r="G4809" s="21">
        <v>4.2320283732207802</v>
      </c>
      <c r="H4809" s="21">
        <v>2.4186574643729601</v>
      </c>
      <c r="I4809" s="10" t="str">
        <f>Table[[#This Row],[Solar]]&amp;Table[[#This Row],[Wind]]</f>
        <v>1751875</v>
      </c>
    </row>
    <row r="4810" spans="1:9" x14ac:dyDescent="0.3">
      <c r="A4810" s="19">
        <v>200</v>
      </c>
      <c r="B4810" s="20">
        <v>1875</v>
      </c>
      <c r="C4810" s="21">
        <v>0.49190818400209302</v>
      </c>
      <c r="D4810" s="21">
        <v>0.77165637215175398</v>
      </c>
      <c r="E4810" s="21">
        <v>0.437247812089604</v>
      </c>
      <c r="F4810" s="21">
        <v>2.72853159018339</v>
      </c>
      <c r="G4810" s="21">
        <v>4.24123458445158</v>
      </c>
      <c r="H4810" s="21">
        <v>2.4360643917646598</v>
      </c>
      <c r="I4810" s="10" t="str">
        <f>Table[[#This Row],[Solar]]&amp;Table[[#This Row],[Wind]]</f>
        <v>2001875</v>
      </c>
    </row>
    <row r="4811" spans="1:9" x14ac:dyDescent="0.3">
      <c r="A4811" s="19">
        <v>225</v>
      </c>
      <c r="B4811" s="20">
        <v>1875</v>
      </c>
      <c r="C4811" s="21">
        <v>0.49430646267988598</v>
      </c>
      <c r="D4811" s="21">
        <v>0.77336555682135999</v>
      </c>
      <c r="E4811" s="21">
        <v>0.44052326258577701</v>
      </c>
      <c r="F4811" s="21">
        <v>2.74155703419693</v>
      </c>
      <c r="G4811" s="21">
        <v>4.2504407956823798</v>
      </c>
      <c r="H4811" s="21">
        <v>2.45347131915636</v>
      </c>
      <c r="I4811" s="10" t="str">
        <f>Table[[#This Row],[Solar]]&amp;Table[[#This Row],[Wind]]</f>
        <v>2251875</v>
      </c>
    </row>
    <row r="4812" spans="1:9" x14ac:dyDescent="0.3">
      <c r="A4812" s="19">
        <v>250</v>
      </c>
      <c r="B4812" s="20">
        <v>1875</v>
      </c>
      <c r="C4812" s="21">
        <v>0.496704741357679</v>
      </c>
      <c r="D4812" s="21">
        <v>0.775074741490965</v>
      </c>
      <c r="E4812" s="21">
        <v>0.44379871308195001</v>
      </c>
      <c r="F4812" s="21">
        <v>2.75458247821047</v>
      </c>
      <c r="G4812" s="21">
        <v>4.2596470069131804</v>
      </c>
      <c r="H4812" s="21">
        <v>2.4708782465480601</v>
      </c>
      <c r="I4812" s="10" t="str">
        <f>Table[[#This Row],[Solar]]&amp;Table[[#This Row],[Wind]]</f>
        <v>2501875</v>
      </c>
    </row>
    <row r="4813" spans="1:9" x14ac:dyDescent="0.3">
      <c r="A4813" s="19">
        <v>275</v>
      </c>
      <c r="B4813" s="20">
        <v>1875</v>
      </c>
      <c r="C4813" s="21">
        <v>0.49910302003547302</v>
      </c>
      <c r="D4813" s="21">
        <v>0.77678392616057101</v>
      </c>
      <c r="E4813" s="21">
        <v>0.44707416357812402</v>
      </c>
      <c r="F4813" s="21">
        <v>2.76760792222401</v>
      </c>
      <c r="G4813" s="21">
        <v>4.2688532181439802</v>
      </c>
      <c r="H4813" s="21">
        <v>2.4882851739397598</v>
      </c>
      <c r="I4813" s="10" t="str">
        <f>Table[[#This Row],[Solar]]&amp;Table[[#This Row],[Wind]]</f>
        <v>2751875</v>
      </c>
    </row>
    <row r="4814" spans="1:9" x14ac:dyDescent="0.3">
      <c r="A4814" s="19">
        <v>300</v>
      </c>
      <c r="B4814" s="20">
        <v>1875</v>
      </c>
      <c r="C4814" s="21">
        <v>0.50150129871326599</v>
      </c>
      <c r="D4814" s="21">
        <v>0.77849311083017703</v>
      </c>
      <c r="E4814" s="21">
        <v>0.45034961407429702</v>
      </c>
      <c r="F4814" s="21">
        <v>2.7806333662375402</v>
      </c>
      <c r="G4814" s="21">
        <v>4.27805942937478</v>
      </c>
      <c r="H4814" s="21">
        <v>2.5056921013314599</v>
      </c>
      <c r="I4814" s="10" t="str">
        <f>Table[[#This Row],[Solar]]&amp;Table[[#This Row],[Wind]]</f>
        <v>3001875</v>
      </c>
    </row>
    <row r="4815" spans="1:9" x14ac:dyDescent="0.3">
      <c r="A4815" s="19">
        <v>325</v>
      </c>
      <c r="B4815" s="20">
        <v>1875</v>
      </c>
      <c r="C4815" s="21">
        <v>0.50389957739105895</v>
      </c>
      <c r="D4815" s="21">
        <v>0.78020229549978204</v>
      </c>
      <c r="E4815" s="21">
        <v>0.45362506457047003</v>
      </c>
      <c r="F4815" s="21">
        <v>2.7936588102510802</v>
      </c>
      <c r="G4815" s="21">
        <v>4.28726564060557</v>
      </c>
      <c r="H4815" s="21">
        <v>2.5230990287231498</v>
      </c>
      <c r="I4815" s="10" t="str">
        <f>Table[[#This Row],[Solar]]&amp;Table[[#This Row],[Wind]]</f>
        <v>3251875</v>
      </c>
    </row>
    <row r="4816" spans="1:9" x14ac:dyDescent="0.3">
      <c r="A4816" s="19">
        <v>350</v>
      </c>
      <c r="B4816" s="20">
        <v>1875</v>
      </c>
      <c r="C4816" s="21">
        <v>0.50629785606885203</v>
      </c>
      <c r="D4816" s="21">
        <v>0.78191148016938805</v>
      </c>
      <c r="E4816" s="21">
        <v>0.45690051506664398</v>
      </c>
      <c r="F4816" s="21">
        <v>2.8066842542646202</v>
      </c>
      <c r="G4816" s="21">
        <v>4.2964718518363698</v>
      </c>
      <c r="H4816" s="21">
        <v>2.54050595611485</v>
      </c>
      <c r="I4816" s="10" t="str">
        <f>Table[[#This Row],[Solar]]&amp;Table[[#This Row],[Wind]]</f>
        <v>3501875</v>
      </c>
    </row>
    <row r="4817" spans="1:9" x14ac:dyDescent="0.3">
      <c r="A4817" s="19">
        <v>375</v>
      </c>
      <c r="B4817" s="20">
        <v>1875</v>
      </c>
      <c r="C4817" s="21">
        <v>0.50869613474664499</v>
      </c>
      <c r="D4817" s="21">
        <v>0.78362066483899295</v>
      </c>
      <c r="E4817" s="21">
        <v>0.46017596556281698</v>
      </c>
      <c r="F4817" s="21">
        <v>2.8197096982781602</v>
      </c>
      <c r="G4817" s="21">
        <v>4.3056780630671696</v>
      </c>
      <c r="H4817" s="21">
        <v>2.5579128835065501</v>
      </c>
      <c r="I4817" s="10" t="str">
        <f>Table[[#This Row],[Solar]]&amp;Table[[#This Row],[Wind]]</f>
        <v>3751875</v>
      </c>
    </row>
    <row r="4818" spans="1:9" x14ac:dyDescent="0.3">
      <c r="A4818" s="19">
        <v>400</v>
      </c>
      <c r="B4818" s="20">
        <v>1875</v>
      </c>
      <c r="C4818" s="21">
        <v>0.51109441342443795</v>
      </c>
      <c r="D4818" s="21">
        <v>0.78532984950859897</v>
      </c>
      <c r="E4818" s="21">
        <v>0.46345141605898998</v>
      </c>
      <c r="F4818" s="21">
        <v>2.8327351422917002</v>
      </c>
      <c r="G4818" s="21">
        <v>4.3148842742979703</v>
      </c>
      <c r="H4818" s="21">
        <v>2.5753198108982498</v>
      </c>
      <c r="I4818" s="10" t="str">
        <f>Table[[#This Row],[Solar]]&amp;Table[[#This Row],[Wind]]</f>
        <v>4001875</v>
      </c>
    </row>
    <row r="4819" spans="1:9" x14ac:dyDescent="0.3">
      <c r="A4819" s="19">
        <v>425</v>
      </c>
      <c r="B4819" s="20">
        <v>1875</v>
      </c>
      <c r="C4819" s="21">
        <v>0.51349269210223103</v>
      </c>
      <c r="D4819" s="21">
        <v>0.78703903417820498</v>
      </c>
      <c r="E4819" s="21">
        <v>0.46672686655516399</v>
      </c>
      <c r="F4819" s="21">
        <v>2.8457605863052402</v>
      </c>
      <c r="G4819" s="21">
        <v>4.3240904855287701</v>
      </c>
      <c r="H4819" s="21">
        <v>2.5927267382899499</v>
      </c>
      <c r="I4819" s="10" t="str">
        <f>Table[[#This Row],[Solar]]&amp;Table[[#This Row],[Wind]]</f>
        <v>4251875</v>
      </c>
    </row>
    <row r="4820" spans="1:9" x14ac:dyDescent="0.3">
      <c r="A4820" s="19">
        <v>450</v>
      </c>
      <c r="B4820" s="20">
        <v>1875</v>
      </c>
      <c r="C4820" s="21">
        <v>0.51589097078002399</v>
      </c>
      <c r="D4820" s="21">
        <v>0.78874821884780999</v>
      </c>
      <c r="E4820" s="21">
        <v>0.47000231705133699</v>
      </c>
      <c r="F4820" s="21">
        <v>2.85878603031877</v>
      </c>
      <c r="G4820" s="21">
        <v>4.3332966967595699</v>
      </c>
      <c r="H4820" s="21">
        <v>2.6101336656816398</v>
      </c>
      <c r="I4820" s="10" t="str">
        <f>Table[[#This Row],[Solar]]&amp;Table[[#This Row],[Wind]]</f>
        <v>4501875</v>
      </c>
    </row>
    <row r="4821" spans="1:9" x14ac:dyDescent="0.3">
      <c r="A4821" s="19">
        <v>475</v>
      </c>
      <c r="B4821" s="20">
        <v>1875</v>
      </c>
      <c r="C4821" s="21">
        <v>0.51828924945781796</v>
      </c>
      <c r="D4821" s="21">
        <v>0.790457403517416</v>
      </c>
      <c r="E4821" s="21">
        <v>0.47327776754751</v>
      </c>
      <c r="F4821" s="21">
        <v>2.87181147433231</v>
      </c>
      <c r="G4821" s="21">
        <v>4.3425029079903696</v>
      </c>
      <c r="H4821" s="21">
        <v>2.62754059307334</v>
      </c>
      <c r="I4821" s="10" t="str">
        <f>Table[[#This Row],[Solar]]&amp;Table[[#This Row],[Wind]]</f>
        <v>4751875</v>
      </c>
    </row>
    <row r="4822" spans="1:9" x14ac:dyDescent="0.3">
      <c r="A4822" s="19">
        <v>500</v>
      </c>
      <c r="B4822" s="20">
        <v>1875</v>
      </c>
      <c r="C4822" s="21">
        <v>0.52068752813561103</v>
      </c>
      <c r="D4822" s="21">
        <v>0.79216658818702101</v>
      </c>
      <c r="E4822" s="21">
        <v>0.476553218043683</v>
      </c>
      <c r="F4822" s="21">
        <v>2.88483691834585</v>
      </c>
      <c r="G4822" s="21">
        <v>4.3517091192211703</v>
      </c>
      <c r="H4822" s="21">
        <v>2.6449475204650401</v>
      </c>
      <c r="I4822" s="10" t="str">
        <f>Table[[#This Row],[Solar]]&amp;Table[[#This Row],[Wind]]</f>
        <v>5001875</v>
      </c>
    </row>
    <row r="4823" spans="1:9" x14ac:dyDescent="0.3">
      <c r="A4823" s="19">
        <v>525</v>
      </c>
      <c r="B4823" s="20">
        <v>1875</v>
      </c>
      <c r="C4823" s="21">
        <v>0.523085806813404</v>
      </c>
      <c r="D4823" s="21">
        <v>0.79387577285662703</v>
      </c>
      <c r="E4823" s="21">
        <v>0.47982866853985701</v>
      </c>
      <c r="F4823" s="21">
        <v>2.89786236235939</v>
      </c>
      <c r="G4823" s="21">
        <v>4.3609153304519701</v>
      </c>
      <c r="H4823" s="21">
        <v>2.6623544478567398</v>
      </c>
      <c r="I4823" s="10" t="str">
        <f>Table[[#This Row],[Solar]]&amp;Table[[#This Row],[Wind]]</f>
        <v>5251875</v>
      </c>
    </row>
    <row r="4824" spans="1:9" x14ac:dyDescent="0.3">
      <c r="A4824" s="19">
        <v>550</v>
      </c>
      <c r="B4824" s="20">
        <v>1875</v>
      </c>
      <c r="C4824" s="21">
        <v>0.52548408549119696</v>
      </c>
      <c r="D4824" s="21">
        <v>0.79558495752623304</v>
      </c>
      <c r="E4824" s="21">
        <v>0.48310411903603001</v>
      </c>
      <c r="F4824" s="21">
        <v>2.91088780637293</v>
      </c>
      <c r="G4824" s="21">
        <v>4.3701215416827699</v>
      </c>
      <c r="H4824" s="21">
        <v>2.6797613752484399</v>
      </c>
      <c r="I4824" s="10" t="str">
        <f>Table[[#This Row],[Solar]]&amp;Table[[#This Row],[Wind]]</f>
        <v>5501875</v>
      </c>
    </row>
    <row r="4825" spans="1:9" x14ac:dyDescent="0.3">
      <c r="A4825" s="19">
        <v>575</v>
      </c>
      <c r="B4825" s="20">
        <v>1875</v>
      </c>
      <c r="C4825" s="21">
        <v>0.52788236416899004</v>
      </c>
      <c r="D4825" s="21">
        <v>0.79729414219583805</v>
      </c>
      <c r="E4825" s="21">
        <v>0.48637956953220302</v>
      </c>
      <c r="F4825" s="21">
        <v>2.92391325038647</v>
      </c>
      <c r="G4825" s="21">
        <v>4.3793277529135697</v>
      </c>
      <c r="H4825" s="21">
        <v>2.6971683026401401</v>
      </c>
      <c r="I4825" s="10" t="str">
        <f>Table[[#This Row],[Solar]]&amp;Table[[#This Row],[Wind]]</f>
        <v>5751875</v>
      </c>
    </row>
    <row r="4826" spans="1:9" x14ac:dyDescent="0.3">
      <c r="A4826" s="19">
        <v>600</v>
      </c>
      <c r="B4826" s="20">
        <v>1875</v>
      </c>
      <c r="C4826" s="21">
        <v>0.530280642846783</v>
      </c>
      <c r="D4826" s="21">
        <v>0.79900332686544395</v>
      </c>
      <c r="E4826" s="21">
        <v>0.48965502002837702</v>
      </c>
      <c r="F4826" s="21">
        <v>2.93693869440001</v>
      </c>
      <c r="G4826" s="21">
        <v>4.3885339641443597</v>
      </c>
      <c r="H4826" s="21">
        <v>2.7145752300318402</v>
      </c>
      <c r="I4826" s="10" t="str">
        <f>Table[[#This Row],[Solar]]&amp;Table[[#This Row],[Wind]]</f>
        <v>6001875</v>
      </c>
    </row>
    <row r="4827" spans="1:9" x14ac:dyDescent="0.3">
      <c r="A4827" s="19">
        <v>625</v>
      </c>
      <c r="B4827" s="20">
        <v>1875</v>
      </c>
      <c r="C4827" s="21">
        <v>0.53267892152457597</v>
      </c>
      <c r="D4827" s="21">
        <v>0.80071251153504897</v>
      </c>
      <c r="E4827" s="21">
        <v>0.49293047052455002</v>
      </c>
      <c r="F4827" s="21">
        <v>2.94996413841355</v>
      </c>
      <c r="G4827" s="21">
        <v>4.3977401753751604</v>
      </c>
      <c r="H4827" s="21">
        <v>2.7319821574235301</v>
      </c>
      <c r="I4827" s="10" t="str">
        <f>Table[[#This Row],[Solar]]&amp;Table[[#This Row],[Wind]]</f>
        <v>6251875</v>
      </c>
    </row>
    <row r="4828" spans="1:9" x14ac:dyDescent="0.3">
      <c r="A4828" s="19">
        <v>0</v>
      </c>
      <c r="B4828" s="20">
        <v>1900</v>
      </c>
      <c r="C4828" s="21">
        <v>0.48769117686293201</v>
      </c>
      <c r="D4828" s="21">
        <v>0.77624041231650498</v>
      </c>
      <c r="E4828" s="21">
        <v>0.426037198119121</v>
      </c>
      <c r="F4828" s="21">
        <v>2.71600136183568</v>
      </c>
      <c r="G4828" s="21">
        <v>4.2829746719780601</v>
      </c>
      <c r="H4828" s="21">
        <v>2.3874440879513599</v>
      </c>
      <c r="I4828" s="10" t="str">
        <f>Table[[#This Row],[Solar]]&amp;Table[[#This Row],[Wind]]</f>
        <v>01900</v>
      </c>
    </row>
    <row r="4829" spans="1:9" x14ac:dyDescent="0.3">
      <c r="A4829" s="19">
        <v>25</v>
      </c>
      <c r="B4829" s="20">
        <v>1900</v>
      </c>
      <c r="C4829" s="21">
        <v>0.49008945554072503</v>
      </c>
      <c r="D4829" s="21">
        <v>0.77794959698610999</v>
      </c>
      <c r="E4829" s="21">
        <v>0.429312648615295</v>
      </c>
      <c r="F4829" s="21">
        <v>2.72902680584922</v>
      </c>
      <c r="G4829" s="21">
        <v>4.2921808832088599</v>
      </c>
      <c r="H4829" s="21">
        <v>2.40485101534306</v>
      </c>
      <c r="I4829" s="10" t="str">
        <f>Table[[#This Row],[Solar]]&amp;Table[[#This Row],[Wind]]</f>
        <v>251900</v>
      </c>
    </row>
    <row r="4830" spans="1:9" x14ac:dyDescent="0.3">
      <c r="A4830" s="19">
        <v>50</v>
      </c>
      <c r="B4830" s="20">
        <v>1900</v>
      </c>
      <c r="C4830" s="21">
        <v>0.49248773421851799</v>
      </c>
      <c r="D4830" s="21">
        <v>0.779658781655716</v>
      </c>
      <c r="E4830" s="21">
        <v>0.43258809911146801</v>
      </c>
      <c r="F4830" s="21">
        <v>2.7420522498627502</v>
      </c>
      <c r="G4830" s="21">
        <v>4.3013870944396597</v>
      </c>
      <c r="H4830" s="21">
        <v>2.4222579427347601</v>
      </c>
      <c r="I4830" s="10" t="str">
        <f>Table[[#This Row],[Solar]]&amp;Table[[#This Row],[Wind]]</f>
        <v>501900</v>
      </c>
    </row>
    <row r="4831" spans="1:9" x14ac:dyDescent="0.3">
      <c r="A4831" s="19">
        <v>75</v>
      </c>
      <c r="B4831" s="20">
        <v>1900</v>
      </c>
      <c r="C4831" s="21">
        <v>0.49488601289631101</v>
      </c>
      <c r="D4831" s="21">
        <v>0.78136796632532202</v>
      </c>
      <c r="E4831" s="21">
        <v>0.43586354960764101</v>
      </c>
      <c r="F4831" s="21">
        <v>2.7550776938762902</v>
      </c>
      <c r="G4831" s="21">
        <v>4.3105933056704604</v>
      </c>
      <c r="H4831" s="21">
        <v>2.4396648701264598</v>
      </c>
      <c r="I4831" s="10" t="str">
        <f>Table[[#This Row],[Solar]]&amp;Table[[#This Row],[Wind]]</f>
        <v>751900</v>
      </c>
    </row>
    <row r="4832" spans="1:9" x14ac:dyDescent="0.3">
      <c r="A4832" s="19">
        <v>100</v>
      </c>
      <c r="B4832" s="20">
        <v>1900</v>
      </c>
      <c r="C4832" s="21">
        <v>0.49728429157410398</v>
      </c>
      <c r="D4832" s="21">
        <v>0.78307715099492703</v>
      </c>
      <c r="E4832" s="21">
        <v>0.43913900010381401</v>
      </c>
      <c r="F4832" s="21">
        <v>2.7681031378898302</v>
      </c>
      <c r="G4832" s="21">
        <v>4.3197995169012602</v>
      </c>
      <c r="H4832" s="21">
        <v>2.45707179751816</v>
      </c>
      <c r="I4832" s="10" t="str">
        <f>Table[[#This Row],[Solar]]&amp;Table[[#This Row],[Wind]]</f>
        <v>1001900</v>
      </c>
    </row>
    <row r="4833" spans="1:9" x14ac:dyDescent="0.3">
      <c r="A4833" s="19">
        <v>125</v>
      </c>
      <c r="B4833" s="20">
        <v>1900</v>
      </c>
      <c r="C4833" s="21">
        <v>0.499682570251898</v>
      </c>
      <c r="D4833" s="21">
        <v>0.78478633566453304</v>
      </c>
      <c r="E4833" s="21">
        <v>0.44241445059998802</v>
      </c>
      <c r="F4833" s="21">
        <v>2.7811285819033702</v>
      </c>
      <c r="G4833" s="21">
        <v>4.32900572813206</v>
      </c>
      <c r="H4833" s="21">
        <v>2.4744787249098499</v>
      </c>
      <c r="I4833" s="10" t="str">
        <f>Table[[#This Row],[Solar]]&amp;Table[[#This Row],[Wind]]</f>
        <v>1251900</v>
      </c>
    </row>
    <row r="4834" spans="1:9" x14ac:dyDescent="0.3">
      <c r="A4834" s="19">
        <v>150</v>
      </c>
      <c r="B4834" s="20">
        <v>1900</v>
      </c>
      <c r="C4834" s="21">
        <v>0.50208084892969096</v>
      </c>
      <c r="D4834" s="21">
        <v>0.78649552033413805</v>
      </c>
      <c r="E4834" s="21">
        <v>0.44568990109616102</v>
      </c>
      <c r="F4834" s="21">
        <v>2.7941540259169102</v>
      </c>
      <c r="G4834" s="21">
        <v>4.3382119393628598</v>
      </c>
      <c r="H4834" s="21">
        <v>2.49188565230155</v>
      </c>
      <c r="I4834" s="10" t="str">
        <f>Table[[#This Row],[Solar]]&amp;Table[[#This Row],[Wind]]</f>
        <v>1501900</v>
      </c>
    </row>
    <row r="4835" spans="1:9" x14ac:dyDescent="0.3">
      <c r="A4835" s="19">
        <v>175</v>
      </c>
      <c r="B4835" s="20">
        <v>1900</v>
      </c>
      <c r="C4835" s="21">
        <v>0.50447912760748403</v>
      </c>
      <c r="D4835" s="21">
        <v>0.78820470500374396</v>
      </c>
      <c r="E4835" s="21">
        <v>0.44896535159233403</v>
      </c>
      <c r="F4835" s="21">
        <v>2.8071794699304502</v>
      </c>
      <c r="G4835" s="21">
        <v>4.3474181505936498</v>
      </c>
      <c r="H4835" s="21">
        <v>2.5092925796932501</v>
      </c>
      <c r="I4835" s="10" t="str">
        <f>Table[[#This Row],[Solar]]&amp;Table[[#This Row],[Wind]]</f>
        <v>1751900</v>
      </c>
    </row>
    <row r="4836" spans="1:9" x14ac:dyDescent="0.3">
      <c r="A4836" s="19">
        <v>200</v>
      </c>
      <c r="B4836" s="20">
        <v>1900</v>
      </c>
      <c r="C4836" s="21">
        <v>0.506877406285277</v>
      </c>
      <c r="D4836" s="21">
        <v>0.78991388967334997</v>
      </c>
      <c r="E4836" s="21">
        <v>0.45224080208850798</v>
      </c>
      <c r="F4836" s="21">
        <v>2.8202049139439902</v>
      </c>
      <c r="G4836" s="21">
        <v>4.3566243618244496</v>
      </c>
      <c r="H4836" s="21">
        <v>2.5266995070849498</v>
      </c>
      <c r="I4836" s="10" t="str">
        <f>Table[[#This Row],[Solar]]&amp;Table[[#This Row],[Wind]]</f>
        <v>2001900</v>
      </c>
    </row>
    <row r="4837" spans="1:9" x14ac:dyDescent="0.3">
      <c r="A4837" s="19">
        <v>225</v>
      </c>
      <c r="B4837" s="20">
        <v>1900</v>
      </c>
      <c r="C4837" s="21">
        <v>0.50927568496306996</v>
      </c>
      <c r="D4837" s="21">
        <v>0.79162307434295498</v>
      </c>
      <c r="E4837" s="21">
        <v>0.45551625258468098</v>
      </c>
      <c r="F4837" s="21">
        <v>2.83323035795752</v>
      </c>
      <c r="G4837" s="21">
        <v>4.3658305730552502</v>
      </c>
      <c r="H4837" s="21">
        <v>2.54410643447665</v>
      </c>
      <c r="I4837" s="10" t="str">
        <f>Table[[#This Row],[Solar]]&amp;Table[[#This Row],[Wind]]</f>
        <v>2251900</v>
      </c>
    </row>
    <row r="4838" spans="1:9" x14ac:dyDescent="0.3">
      <c r="A4838" s="19">
        <v>250</v>
      </c>
      <c r="B4838" s="20">
        <v>1900</v>
      </c>
      <c r="C4838" s="21">
        <v>0.51167396364086304</v>
      </c>
      <c r="D4838" s="21">
        <v>0.79333225901256099</v>
      </c>
      <c r="E4838" s="21">
        <v>0.45879170308085399</v>
      </c>
      <c r="F4838" s="21">
        <v>2.84625580197106</v>
      </c>
      <c r="G4838" s="21">
        <v>4.37503678428605</v>
      </c>
      <c r="H4838" s="21">
        <v>2.5615133618683501</v>
      </c>
      <c r="I4838" s="10" t="str">
        <f>Table[[#This Row],[Solar]]&amp;Table[[#This Row],[Wind]]</f>
        <v>2501900</v>
      </c>
    </row>
    <row r="4839" spans="1:9" x14ac:dyDescent="0.3">
      <c r="A4839" s="19">
        <v>275</v>
      </c>
      <c r="B4839" s="20">
        <v>1900</v>
      </c>
      <c r="C4839" s="21">
        <v>0.514072242318656</v>
      </c>
      <c r="D4839" s="21">
        <v>0.795041443682166</v>
      </c>
      <c r="E4839" s="21">
        <v>0.46206715357702799</v>
      </c>
      <c r="F4839" s="21">
        <v>2.8592812459846</v>
      </c>
      <c r="G4839" s="21">
        <v>4.3842429955168498</v>
      </c>
      <c r="H4839" s="21">
        <v>2.5789202892600498</v>
      </c>
      <c r="I4839" s="10" t="str">
        <f>Table[[#This Row],[Solar]]&amp;Table[[#This Row],[Wind]]</f>
        <v>2751900</v>
      </c>
    </row>
    <row r="4840" spans="1:9" x14ac:dyDescent="0.3">
      <c r="A4840" s="19">
        <v>300</v>
      </c>
      <c r="B4840" s="20">
        <v>1900</v>
      </c>
      <c r="C4840" s="21">
        <v>0.51647052099644997</v>
      </c>
      <c r="D4840" s="21">
        <v>0.79675062835177202</v>
      </c>
      <c r="E4840" s="21">
        <v>0.46534260407320099</v>
      </c>
      <c r="F4840" s="21">
        <v>2.87230668999814</v>
      </c>
      <c r="G4840" s="21">
        <v>4.3934492067476496</v>
      </c>
      <c r="H4840" s="21">
        <v>2.5963272166517402</v>
      </c>
      <c r="I4840" s="10" t="str">
        <f>Table[[#This Row],[Solar]]&amp;Table[[#This Row],[Wind]]</f>
        <v>3001900</v>
      </c>
    </row>
    <row r="4841" spans="1:9" x14ac:dyDescent="0.3">
      <c r="A4841" s="19">
        <v>325</v>
      </c>
      <c r="B4841" s="20">
        <v>1900</v>
      </c>
      <c r="C4841" s="21">
        <v>0.51886879967424304</v>
      </c>
      <c r="D4841" s="21">
        <v>0.79845981302137803</v>
      </c>
      <c r="E4841" s="21">
        <v>0.468618054569374</v>
      </c>
      <c r="F4841" s="21">
        <v>2.88533213401168</v>
      </c>
      <c r="G4841" s="21">
        <v>4.4026554179784503</v>
      </c>
      <c r="H4841" s="21">
        <v>2.6137341440434398</v>
      </c>
      <c r="I4841" s="10" t="str">
        <f>Table[[#This Row],[Solar]]&amp;Table[[#This Row],[Wind]]</f>
        <v>3251900</v>
      </c>
    </row>
    <row r="4842" spans="1:9" x14ac:dyDescent="0.3">
      <c r="A4842" s="19">
        <v>350</v>
      </c>
      <c r="B4842" s="20">
        <v>1900</v>
      </c>
      <c r="C4842" s="21">
        <v>0.52126707835203601</v>
      </c>
      <c r="D4842" s="21">
        <v>0.80016899769098304</v>
      </c>
      <c r="E4842" s="21">
        <v>0.471893505065548</v>
      </c>
      <c r="F4842" s="21">
        <v>2.89835757802522</v>
      </c>
      <c r="G4842" s="21">
        <v>4.4118616292092501</v>
      </c>
      <c r="H4842" s="21">
        <v>2.63114107143514</v>
      </c>
      <c r="I4842" s="10" t="str">
        <f>Table[[#This Row],[Solar]]&amp;Table[[#This Row],[Wind]]</f>
        <v>3501900</v>
      </c>
    </row>
    <row r="4843" spans="1:9" x14ac:dyDescent="0.3">
      <c r="A4843" s="19">
        <v>375</v>
      </c>
      <c r="B4843" s="20">
        <v>1900</v>
      </c>
      <c r="C4843" s="21">
        <v>0.52366535702982897</v>
      </c>
      <c r="D4843" s="21">
        <v>0.80187818236058905</v>
      </c>
      <c r="E4843" s="21">
        <v>0.47516895556172101</v>
      </c>
      <c r="F4843" s="21">
        <v>2.91138302203876</v>
      </c>
      <c r="G4843" s="21">
        <v>4.4210678404400499</v>
      </c>
      <c r="H4843" s="21">
        <v>2.6485479988268401</v>
      </c>
      <c r="I4843" s="10" t="str">
        <f>Table[[#This Row],[Solar]]&amp;Table[[#This Row],[Wind]]</f>
        <v>3751900</v>
      </c>
    </row>
    <row r="4844" spans="1:9" x14ac:dyDescent="0.3">
      <c r="A4844" s="19">
        <v>400</v>
      </c>
      <c r="B4844" s="20">
        <v>1900</v>
      </c>
      <c r="C4844" s="21">
        <v>0.52606363570762205</v>
      </c>
      <c r="D4844" s="21">
        <v>0.80358736703019396</v>
      </c>
      <c r="E4844" s="21">
        <v>0.47844440605789401</v>
      </c>
      <c r="F4844" s="21">
        <v>2.9244084660522902</v>
      </c>
      <c r="G4844" s="21">
        <v>4.4302740516708496</v>
      </c>
      <c r="H4844" s="21">
        <v>2.6659549262185398</v>
      </c>
      <c r="I4844" s="10" t="str">
        <f>Table[[#This Row],[Solar]]&amp;Table[[#This Row],[Wind]]</f>
        <v>4001900</v>
      </c>
    </row>
    <row r="4845" spans="1:9" x14ac:dyDescent="0.3">
      <c r="A4845" s="19">
        <v>425</v>
      </c>
      <c r="B4845" s="20">
        <v>1900</v>
      </c>
      <c r="C4845" s="21">
        <v>0.52846191438541501</v>
      </c>
      <c r="D4845" s="21">
        <v>0.80529655169979997</v>
      </c>
      <c r="E4845" s="21">
        <v>0.48171985655406702</v>
      </c>
      <c r="F4845" s="21">
        <v>2.9374339100658302</v>
      </c>
      <c r="G4845" s="21">
        <v>4.4394802629016503</v>
      </c>
      <c r="H4845" s="21">
        <v>2.6833618536102399</v>
      </c>
      <c r="I4845" s="10" t="str">
        <f>Table[[#This Row],[Solar]]&amp;Table[[#This Row],[Wind]]</f>
        <v>4251900</v>
      </c>
    </row>
    <row r="4846" spans="1:9" x14ac:dyDescent="0.3">
      <c r="A4846" s="19">
        <v>450</v>
      </c>
      <c r="B4846" s="20">
        <v>1900</v>
      </c>
      <c r="C4846" s="21">
        <v>0.53086019306320797</v>
      </c>
      <c r="D4846" s="21">
        <v>0.80700573636940598</v>
      </c>
      <c r="E4846" s="21">
        <v>0.48499530705024102</v>
      </c>
      <c r="F4846" s="21">
        <v>2.9504593540793702</v>
      </c>
      <c r="G4846" s="21">
        <v>4.4486864741324501</v>
      </c>
      <c r="H4846" s="21">
        <v>2.7007687810019299</v>
      </c>
      <c r="I4846" s="10" t="str">
        <f>Table[[#This Row],[Solar]]&amp;Table[[#This Row],[Wind]]</f>
        <v>4501900</v>
      </c>
    </row>
    <row r="4847" spans="1:9" x14ac:dyDescent="0.3">
      <c r="A4847" s="19">
        <v>475</v>
      </c>
      <c r="B4847" s="20">
        <v>1900</v>
      </c>
      <c r="C4847" s="21">
        <v>0.53325847174100105</v>
      </c>
      <c r="D4847" s="21">
        <v>0.80871492103901099</v>
      </c>
      <c r="E4847" s="21">
        <v>0.48827075754641402</v>
      </c>
      <c r="F4847" s="21">
        <v>2.9634847980929102</v>
      </c>
      <c r="G4847" s="21">
        <v>4.4578926853632499</v>
      </c>
      <c r="H4847" s="21">
        <v>2.71817570839363</v>
      </c>
      <c r="I4847" s="10" t="str">
        <f>Table[[#This Row],[Solar]]&amp;Table[[#This Row],[Wind]]</f>
        <v>4751900</v>
      </c>
    </row>
    <row r="4848" spans="1:9" x14ac:dyDescent="0.3">
      <c r="A4848" s="19">
        <v>500</v>
      </c>
      <c r="B4848" s="20">
        <v>1900</v>
      </c>
      <c r="C4848" s="21">
        <v>0.53565675041879501</v>
      </c>
      <c r="D4848" s="21">
        <v>0.810424105708617</v>
      </c>
      <c r="E4848" s="21">
        <v>0.49154620804258697</v>
      </c>
      <c r="F4848" s="21">
        <v>2.9765102421064502</v>
      </c>
      <c r="G4848" s="21">
        <v>4.4670988965940497</v>
      </c>
      <c r="H4848" s="21">
        <v>2.7355826357853301</v>
      </c>
      <c r="I4848" s="10" t="str">
        <f>Table[[#This Row],[Solar]]&amp;Table[[#This Row],[Wind]]</f>
        <v>5001900</v>
      </c>
    </row>
    <row r="4849" spans="1:9" x14ac:dyDescent="0.3">
      <c r="A4849" s="19">
        <v>525</v>
      </c>
      <c r="B4849" s="20">
        <v>1900</v>
      </c>
      <c r="C4849" s="21">
        <v>0.53805502909658798</v>
      </c>
      <c r="D4849" s="21">
        <v>0.81213329037822202</v>
      </c>
      <c r="E4849" s="21">
        <v>0.49482165853876098</v>
      </c>
      <c r="F4849" s="21">
        <v>2.9895356861199902</v>
      </c>
      <c r="G4849" s="21">
        <v>4.4763051078248397</v>
      </c>
      <c r="H4849" s="21">
        <v>2.7529895631770298</v>
      </c>
      <c r="I4849" s="10" t="str">
        <f>Table[[#This Row],[Solar]]&amp;Table[[#This Row],[Wind]]</f>
        <v>5251900</v>
      </c>
    </row>
    <row r="4850" spans="1:9" x14ac:dyDescent="0.3">
      <c r="A4850" s="19">
        <v>550</v>
      </c>
      <c r="B4850" s="20">
        <v>1900</v>
      </c>
      <c r="C4850" s="21">
        <v>0.54045330777438105</v>
      </c>
      <c r="D4850" s="21">
        <v>0.81384247504782803</v>
      </c>
      <c r="E4850" s="21">
        <v>0.49809710903493398</v>
      </c>
      <c r="F4850" s="21">
        <v>3.0025611301335302</v>
      </c>
      <c r="G4850" s="21">
        <v>4.4855113190556404</v>
      </c>
      <c r="H4850" s="21">
        <v>2.7703964905687299</v>
      </c>
      <c r="I4850" s="10" t="str">
        <f>Table[[#This Row],[Solar]]&amp;Table[[#This Row],[Wind]]</f>
        <v>5501900</v>
      </c>
    </row>
    <row r="4851" spans="1:9" x14ac:dyDescent="0.3">
      <c r="A4851" s="19">
        <v>575</v>
      </c>
      <c r="B4851" s="20">
        <v>1900</v>
      </c>
      <c r="C4851" s="21">
        <v>0.54285158645217402</v>
      </c>
      <c r="D4851" s="21">
        <v>0.81555165971743404</v>
      </c>
      <c r="E4851" s="21">
        <v>0.50137255953110704</v>
      </c>
      <c r="F4851" s="21">
        <v>3.0155865741470702</v>
      </c>
      <c r="G4851" s="21">
        <v>4.4947175302864402</v>
      </c>
      <c r="H4851" s="21">
        <v>2.7878034179604301</v>
      </c>
      <c r="I4851" s="10" t="str">
        <f>Table[[#This Row],[Solar]]&amp;Table[[#This Row],[Wind]]</f>
        <v>5751900</v>
      </c>
    </row>
    <row r="4852" spans="1:9" x14ac:dyDescent="0.3">
      <c r="A4852" s="19">
        <v>600</v>
      </c>
      <c r="B4852" s="20">
        <v>1900</v>
      </c>
      <c r="C4852" s="21">
        <v>0.54524986512996698</v>
      </c>
      <c r="D4852" s="21">
        <v>0.81726084438703905</v>
      </c>
      <c r="E4852" s="21">
        <v>0.50464801002728099</v>
      </c>
      <c r="F4852" s="21">
        <v>3.0286120181606</v>
      </c>
      <c r="G4852" s="21">
        <v>4.50392374151724</v>
      </c>
      <c r="H4852" s="21">
        <v>2.80521034535212</v>
      </c>
      <c r="I4852" s="10" t="str">
        <f>Table[[#This Row],[Solar]]&amp;Table[[#This Row],[Wind]]</f>
        <v>6001900</v>
      </c>
    </row>
    <row r="4853" spans="1:9" x14ac:dyDescent="0.3">
      <c r="A4853" s="19">
        <v>0</v>
      </c>
      <c r="B4853" s="20">
        <v>1925</v>
      </c>
      <c r="C4853" s="21">
        <v>0.50266039914611604</v>
      </c>
      <c r="D4853" s="21">
        <v>0.79449792983809997</v>
      </c>
      <c r="E4853" s="21">
        <v>0.44103018811802502</v>
      </c>
      <c r="F4853" s="21">
        <v>2.80767468559627</v>
      </c>
      <c r="G4853" s="21">
        <v>4.3983644493509404</v>
      </c>
      <c r="H4853" s="21">
        <v>2.4780792032716499</v>
      </c>
      <c r="I4853" s="10" t="str">
        <f>Table[[#This Row],[Solar]]&amp;Table[[#This Row],[Wind]]</f>
        <v>01925</v>
      </c>
    </row>
    <row r="4854" spans="1:9" x14ac:dyDescent="0.3">
      <c r="A4854" s="19">
        <v>25</v>
      </c>
      <c r="B4854" s="20">
        <v>1925</v>
      </c>
      <c r="C4854" s="21">
        <v>0.50505867782390901</v>
      </c>
      <c r="D4854" s="21">
        <v>0.79620711450770598</v>
      </c>
      <c r="E4854" s="21">
        <v>0.44430563861419797</v>
      </c>
      <c r="F4854" s="21">
        <v>2.82070012960981</v>
      </c>
      <c r="G4854" s="21">
        <v>4.4075706605817402</v>
      </c>
      <c r="H4854" s="21">
        <v>2.49548613066335</v>
      </c>
      <c r="I4854" s="10" t="str">
        <f>Table[[#This Row],[Solar]]&amp;Table[[#This Row],[Wind]]</f>
        <v>251925</v>
      </c>
    </row>
    <row r="4855" spans="1:9" x14ac:dyDescent="0.3">
      <c r="A4855" s="19">
        <v>50</v>
      </c>
      <c r="B4855" s="20">
        <v>1925</v>
      </c>
      <c r="C4855" s="21">
        <v>0.50745695650170197</v>
      </c>
      <c r="D4855" s="21">
        <v>0.79791629917731099</v>
      </c>
      <c r="E4855" s="21">
        <v>0.44758108911037198</v>
      </c>
      <c r="F4855" s="21">
        <v>2.83372557362335</v>
      </c>
      <c r="G4855" s="21">
        <v>4.41677687181254</v>
      </c>
      <c r="H4855" s="21">
        <v>2.5128930580550501</v>
      </c>
      <c r="I4855" s="10" t="str">
        <f>Table[[#This Row],[Solar]]&amp;Table[[#This Row],[Wind]]</f>
        <v>501925</v>
      </c>
    </row>
    <row r="4856" spans="1:9" x14ac:dyDescent="0.3">
      <c r="A4856" s="19">
        <v>75</v>
      </c>
      <c r="B4856" s="20">
        <v>1925</v>
      </c>
      <c r="C4856" s="21">
        <v>0.50985523517949505</v>
      </c>
      <c r="D4856" s="21">
        <v>0.79962548384691701</v>
      </c>
      <c r="E4856" s="21">
        <v>0.45085653960654498</v>
      </c>
      <c r="F4856" s="21">
        <v>2.84675101763689</v>
      </c>
      <c r="G4856" s="21">
        <v>4.42598308304333</v>
      </c>
      <c r="H4856" s="21">
        <v>2.5302999854467498</v>
      </c>
      <c r="I4856" s="10" t="str">
        <f>Table[[#This Row],[Solar]]&amp;Table[[#This Row],[Wind]]</f>
        <v>751925</v>
      </c>
    </row>
    <row r="4857" spans="1:9" x14ac:dyDescent="0.3">
      <c r="A4857" s="19">
        <v>100</v>
      </c>
      <c r="B4857" s="20">
        <v>1925</v>
      </c>
      <c r="C4857" s="21">
        <v>0.51225351385728801</v>
      </c>
      <c r="D4857" s="21">
        <v>0.80133466851652202</v>
      </c>
      <c r="E4857" s="21">
        <v>0.45413199010271799</v>
      </c>
      <c r="F4857" s="21">
        <v>2.85977646165043</v>
      </c>
      <c r="G4857" s="21">
        <v>4.4351892942741298</v>
      </c>
      <c r="H4857" s="21">
        <v>2.5477069128384402</v>
      </c>
      <c r="I4857" s="10" t="str">
        <f>Table[[#This Row],[Solar]]&amp;Table[[#This Row],[Wind]]</f>
        <v>1001925</v>
      </c>
    </row>
    <row r="4858" spans="1:9" x14ac:dyDescent="0.3">
      <c r="A4858" s="19">
        <v>125</v>
      </c>
      <c r="B4858" s="20">
        <v>1925</v>
      </c>
      <c r="C4858" s="21">
        <v>0.51465179253508198</v>
      </c>
      <c r="D4858" s="21">
        <v>0.80304385318612803</v>
      </c>
      <c r="E4858" s="21">
        <v>0.45740744059889199</v>
      </c>
      <c r="F4858" s="21">
        <v>2.87280190566397</v>
      </c>
      <c r="G4858" s="21">
        <v>4.4443955055049296</v>
      </c>
      <c r="H4858" s="21">
        <v>2.5651138402301399</v>
      </c>
      <c r="I4858" s="10" t="str">
        <f>Table[[#This Row],[Solar]]&amp;Table[[#This Row],[Wind]]</f>
        <v>1251925</v>
      </c>
    </row>
    <row r="4859" spans="1:9" x14ac:dyDescent="0.3">
      <c r="A4859" s="19">
        <v>150</v>
      </c>
      <c r="B4859" s="20">
        <v>1925</v>
      </c>
      <c r="C4859" s="21">
        <v>0.51705007121287505</v>
      </c>
      <c r="D4859" s="21">
        <v>0.80475303785573404</v>
      </c>
      <c r="E4859" s="21">
        <v>0.46068289109506499</v>
      </c>
      <c r="F4859" s="21">
        <v>2.8858273496775002</v>
      </c>
      <c r="G4859" s="21">
        <v>4.4536017167357302</v>
      </c>
      <c r="H4859" s="21">
        <v>2.58252076762184</v>
      </c>
      <c r="I4859" s="10" t="str">
        <f>Table[[#This Row],[Solar]]&amp;Table[[#This Row],[Wind]]</f>
        <v>1501925</v>
      </c>
    </row>
    <row r="4860" spans="1:9" x14ac:dyDescent="0.3">
      <c r="A4860" s="19">
        <v>175</v>
      </c>
      <c r="B4860" s="20">
        <v>1925</v>
      </c>
      <c r="C4860" s="21">
        <v>0.51944834989066802</v>
      </c>
      <c r="D4860" s="21">
        <v>0.80646222252533895</v>
      </c>
      <c r="E4860" s="21">
        <v>0.463958341591238</v>
      </c>
      <c r="F4860" s="21">
        <v>2.8988527936910402</v>
      </c>
      <c r="G4860" s="21">
        <v>4.46280792796653</v>
      </c>
      <c r="H4860" s="21">
        <v>2.5999276950135402</v>
      </c>
      <c r="I4860" s="10" t="str">
        <f>Table[[#This Row],[Solar]]&amp;Table[[#This Row],[Wind]]</f>
        <v>1751925</v>
      </c>
    </row>
    <row r="4861" spans="1:9" x14ac:dyDescent="0.3">
      <c r="A4861" s="19">
        <v>200</v>
      </c>
      <c r="B4861" s="20">
        <v>1925</v>
      </c>
      <c r="C4861" s="21">
        <v>0.52184662856846098</v>
      </c>
      <c r="D4861" s="21">
        <v>0.80817140719494496</v>
      </c>
      <c r="E4861" s="21">
        <v>0.467233792087412</v>
      </c>
      <c r="F4861" s="21">
        <v>2.9118782377045802</v>
      </c>
      <c r="G4861" s="21">
        <v>4.4720141391973298</v>
      </c>
      <c r="H4861" s="21">
        <v>2.6173346224052398</v>
      </c>
      <c r="I4861" s="10" t="str">
        <f>Table[[#This Row],[Solar]]&amp;Table[[#This Row],[Wind]]</f>
        <v>2001925</v>
      </c>
    </row>
    <row r="4862" spans="1:9" x14ac:dyDescent="0.3">
      <c r="A4862" s="19">
        <v>225</v>
      </c>
      <c r="B4862" s="20">
        <v>1925</v>
      </c>
      <c r="C4862" s="21">
        <v>0.52424490724625405</v>
      </c>
      <c r="D4862" s="21">
        <v>0.80988059186454997</v>
      </c>
      <c r="E4862" s="21">
        <v>0.47050924258358501</v>
      </c>
      <c r="F4862" s="21">
        <v>2.9249036817181202</v>
      </c>
      <c r="G4862" s="21">
        <v>4.4812203504281296</v>
      </c>
      <c r="H4862" s="21">
        <v>2.63474154979694</v>
      </c>
      <c r="I4862" s="10" t="str">
        <f>Table[[#This Row],[Solar]]&amp;Table[[#This Row],[Wind]]</f>
        <v>2251925</v>
      </c>
    </row>
    <row r="4863" spans="1:9" x14ac:dyDescent="0.3">
      <c r="A4863" s="19">
        <v>250</v>
      </c>
      <c r="B4863" s="20">
        <v>1925</v>
      </c>
      <c r="C4863" s="21">
        <v>0.52664318592404702</v>
      </c>
      <c r="D4863" s="21">
        <v>0.81158977653415598</v>
      </c>
      <c r="E4863" s="21">
        <v>0.47378469307975801</v>
      </c>
      <c r="F4863" s="21">
        <v>2.9379291257316602</v>
      </c>
      <c r="G4863" s="21">
        <v>4.4904265616589303</v>
      </c>
      <c r="H4863" s="21">
        <v>2.6521484771886299</v>
      </c>
      <c r="I4863" s="10" t="str">
        <f>Table[[#This Row],[Solar]]&amp;Table[[#This Row],[Wind]]</f>
        <v>2501925</v>
      </c>
    </row>
    <row r="4864" spans="1:9" x14ac:dyDescent="0.3">
      <c r="A4864" s="19">
        <v>275</v>
      </c>
      <c r="B4864" s="20">
        <v>1925</v>
      </c>
      <c r="C4864" s="21">
        <v>0.52904146460183998</v>
      </c>
      <c r="D4864" s="21">
        <v>0.81329896120376199</v>
      </c>
      <c r="E4864" s="21">
        <v>0.47706014357593202</v>
      </c>
      <c r="F4864" s="21">
        <v>2.9509545697452002</v>
      </c>
      <c r="G4864" s="21">
        <v>4.4996327728897301</v>
      </c>
      <c r="H4864" s="21">
        <v>2.66955540458033</v>
      </c>
      <c r="I4864" s="10" t="str">
        <f>Table[[#This Row],[Solar]]&amp;Table[[#This Row],[Wind]]</f>
        <v>2751925</v>
      </c>
    </row>
    <row r="4865" spans="1:9" x14ac:dyDescent="0.3">
      <c r="A4865" s="19">
        <v>300</v>
      </c>
      <c r="B4865" s="20">
        <v>1925</v>
      </c>
      <c r="C4865" s="21">
        <v>0.53143974327963295</v>
      </c>
      <c r="D4865" s="21">
        <v>0.81500814587336701</v>
      </c>
      <c r="E4865" s="21">
        <v>0.48033559407210502</v>
      </c>
      <c r="F4865" s="21">
        <v>2.9639800137587402</v>
      </c>
      <c r="G4865" s="21">
        <v>4.5088389841205299</v>
      </c>
      <c r="H4865" s="21">
        <v>2.6869623319720302</v>
      </c>
      <c r="I4865" s="10" t="str">
        <f>Table[[#This Row],[Solar]]&amp;Table[[#This Row],[Wind]]</f>
        <v>3001925</v>
      </c>
    </row>
    <row r="4866" spans="1:9" x14ac:dyDescent="0.3">
      <c r="A4866" s="19">
        <v>325</v>
      </c>
      <c r="B4866" s="20">
        <v>1925</v>
      </c>
      <c r="C4866" s="21">
        <v>0.53383802195742702</v>
      </c>
      <c r="D4866" s="21">
        <v>0.81671733054297302</v>
      </c>
      <c r="E4866" s="21">
        <v>0.48361104456827803</v>
      </c>
      <c r="F4866" s="21">
        <v>2.9770054577722802</v>
      </c>
      <c r="G4866" s="21">
        <v>4.5180451953513296</v>
      </c>
      <c r="H4866" s="21">
        <v>2.7043692593637298</v>
      </c>
      <c r="I4866" s="10" t="str">
        <f>Table[[#This Row],[Solar]]&amp;Table[[#This Row],[Wind]]</f>
        <v>3251925</v>
      </c>
    </row>
    <row r="4867" spans="1:9" x14ac:dyDescent="0.3">
      <c r="A4867" s="19">
        <v>350</v>
      </c>
      <c r="B4867" s="20">
        <v>1925</v>
      </c>
      <c r="C4867" s="21">
        <v>0.53623630063521999</v>
      </c>
      <c r="D4867" s="21">
        <v>0.81842651521257803</v>
      </c>
      <c r="E4867" s="21">
        <v>0.48688649506445097</v>
      </c>
      <c r="F4867" s="21">
        <v>2.99003090178581</v>
      </c>
      <c r="G4867" s="21">
        <v>4.5272514065821303</v>
      </c>
      <c r="H4867" s="21">
        <v>2.72177618675543</v>
      </c>
      <c r="I4867" s="10" t="str">
        <f>Table[[#This Row],[Solar]]&amp;Table[[#This Row],[Wind]]</f>
        <v>3501925</v>
      </c>
    </row>
    <row r="4868" spans="1:9" x14ac:dyDescent="0.3">
      <c r="A4868" s="19">
        <v>375</v>
      </c>
      <c r="B4868" s="20">
        <v>1925</v>
      </c>
      <c r="C4868" s="21">
        <v>0.53863457931301295</v>
      </c>
      <c r="D4868" s="21">
        <v>0.82013569988218404</v>
      </c>
      <c r="E4868" s="21">
        <v>0.49016194556062498</v>
      </c>
      <c r="F4868" s="21">
        <v>3.00305634579935</v>
      </c>
      <c r="G4868" s="21">
        <v>4.5364576178129301</v>
      </c>
      <c r="H4868" s="21">
        <v>2.7391831141471301</v>
      </c>
      <c r="I4868" s="10" t="str">
        <f>Table[[#This Row],[Solar]]&amp;Table[[#This Row],[Wind]]</f>
        <v>3751925</v>
      </c>
    </row>
    <row r="4869" spans="1:9" x14ac:dyDescent="0.3">
      <c r="A4869" s="19">
        <v>400</v>
      </c>
      <c r="B4869" s="20">
        <v>1925</v>
      </c>
      <c r="C4869" s="21">
        <v>0.54103285799080603</v>
      </c>
      <c r="D4869" s="21">
        <v>0.82184488455178994</v>
      </c>
      <c r="E4869" s="21">
        <v>0.49343739605679798</v>
      </c>
      <c r="F4869" s="21">
        <v>3.01608178981289</v>
      </c>
      <c r="G4869" s="21">
        <v>4.5456638290437201</v>
      </c>
      <c r="H4869" s="21">
        <v>2.75659004153882</v>
      </c>
      <c r="I4869" s="10" t="str">
        <f>Table[[#This Row],[Solar]]&amp;Table[[#This Row],[Wind]]</f>
        <v>4001925</v>
      </c>
    </row>
    <row r="4870" spans="1:9" x14ac:dyDescent="0.3">
      <c r="A4870" s="19">
        <v>425</v>
      </c>
      <c r="B4870" s="20">
        <v>1925</v>
      </c>
      <c r="C4870" s="21">
        <v>0.54343113666859899</v>
      </c>
      <c r="D4870" s="21">
        <v>0.82355406922139496</v>
      </c>
      <c r="E4870" s="21">
        <v>0.49671284655297099</v>
      </c>
      <c r="F4870" s="21">
        <v>3.02910723382643</v>
      </c>
      <c r="G4870" s="21">
        <v>4.5548700402745199</v>
      </c>
      <c r="H4870" s="21">
        <v>2.7739969689305202</v>
      </c>
      <c r="I4870" s="10" t="str">
        <f>Table[[#This Row],[Solar]]&amp;Table[[#This Row],[Wind]]</f>
        <v>4251925</v>
      </c>
    </row>
    <row r="4871" spans="1:9" x14ac:dyDescent="0.3">
      <c r="A4871" s="19">
        <v>450</v>
      </c>
      <c r="B4871" s="20">
        <v>1925</v>
      </c>
      <c r="C4871" s="21">
        <v>0.54582941534639196</v>
      </c>
      <c r="D4871" s="21">
        <v>0.82526325389100097</v>
      </c>
      <c r="E4871" s="21">
        <v>0.49998829704914499</v>
      </c>
      <c r="F4871" s="21">
        <v>3.04213267783997</v>
      </c>
      <c r="G4871" s="21">
        <v>4.5640762515053197</v>
      </c>
      <c r="H4871" s="21">
        <v>2.7914038963222199</v>
      </c>
      <c r="I4871" s="10" t="str">
        <f>Table[[#This Row],[Solar]]&amp;Table[[#This Row],[Wind]]</f>
        <v>4501925</v>
      </c>
    </row>
    <row r="4872" spans="1:9" x14ac:dyDescent="0.3">
      <c r="A4872" s="19">
        <v>475</v>
      </c>
      <c r="B4872" s="20">
        <v>1925</v>
      </c>
      <c r="C4872" s="21">
        <v>0.54822769402418503</v>
      </c>
      <c r="D4872" s="21">
        <v>0.82697243856060598</v>
      </c>
      <c r="E4872" s="21">
        <v>0.503263747545318</v>
      </c>
      <c r="F4872" s="21">
        <v>3.05515812185351</v>
      </c>
      <c r="G4872" s="21">
        <v>4.5732824627361204</v>
      </c>
      <c r="H4872" s="21">
        <v>2.80881082371392</v>
      </c>
      <c r="I4872" s="10" t="str">
        <f>Table[[#This Row],[Solar]]&amp;Table[[#This Row],[Wind]]</f>
        <v>4751925</v>
      </c>
    </row>
    <row r="4873" spans="1:9" x14ac:dyDescent="0.3">
      <c r="A4873" s="19">
        <v>500</v>
      </c>
      <c r="B4873" s="20">
        <v>1925</v>
      </c>
      <c r="C4873" s="21">
        <v>0.55062597270197799</v>
      </c>
      <c r="D4873" s="21">
        <v>0.82868162323021199</v>
      </c>
      <c r="E4873" s="21">
        <v>0.50653919804149095</v>
      </c>
      <c r="F4873" s="21">
        <v>3.06818356586705</v>
      </c>
      <c r="G4873" s="21">
        <v>4.5824886739669202</v>
      </c>
      <c r="H4873" s="21">
        <v>2.8262177511056201</v>
      </c>
      <c r="I4873" s="10" t="str">
        <f>Table[[#This Row],[Solar]]&amp;Table[[#This Row],[Wind]]</f>
        <v>5001925</v>
      </c>
    </row>
    <row r="4874" spans="1:9" x14ac:dyDescent="0.3">
      <c r="A4874" s="19">
        <v>525</v>
      </c>
      <c r="B4874" s="20">
        <v>1925</v>
      </c>
      <c r="C4874" s="21">
        <v>0.55302425137977196</v>
      </c>
      <c r="D4874" s="21">
        <v>0.83039080789981801</v>
      </c>
      <c r="E4874" s="21">
        <v>0.50981464853766501</v>
      </c>
      <c r="F4874" s="21">
        <v>3.0812090098805802</v>
      </c>
      <c r="G4874" s="21">
        <v>4.59169488519772</v>
      </c>
      <c r="H4874" s="21">
        <v>2.8436246784973198</v>
      </c>
      <c r="I4874" s="10" t="str">
        <f>Table[[#This Row],[Solar]]&amp;Table[[#This Row],[Wind]]</f>
        <v>5251925</v>
      </c>
    </row>
    <row r="4875" spans="1:9" x14ac:dyDescent="0.3">
      <c r="A4875" s="19">
        <v>550</v>
      </c>
      <c r="B4875" s="20">
        <v>1925</v>
      </c>
      <c r="C4875" s="21">
        <v>0.55542253005756503</v>
      </c>
      <c r="D4875" s="21">
        <v>0.83209999256942302</v>
      </c>
      <c r="E4875" s="21">
        <v>0.51309009903383795</v>
      </c>
      <c r="F4875" s="21">
        <v>3.0942344538941202</v>
      </c>
      <c r="G4875" s="21">
        <v>4.6009010964285197</v>
      </c>
      <c r="H4875" s="21">
        <v>2.8610316058890199</v>
      </c>
      <c r="I4875" s="10" t="str">
        <f>Table[[#This Row],[Solar]]&amp;Table[[#This Row],[Wind]]</f>
        <v>5501925</v>
      </c>
    </row>
    <row r="4876" spans="1:9" x14ac:dyDescent="0.3">
      <c r="A4876" s="19">
        <v>575</v>
      </c>
      <c r="B4876" s="20">
        <v>1925</v>
      </c>
      <c r="C4876" s="21">
        <v>0.557820808735358</v>
      </c>
      <c r="D4876" s="21">
        <v>0.83380917723902903</v>
      </c>
      <c r="E4876" s="21">
        <v>0.51636554953001101</v>
      </c>
      <c r="F4876" s="21">
        <v>3.1072598979076602</v>
      </c>
      <c r="G4876" s="21">
        <v>4.6101073076593204</v>
      </c>
      <c r="H4876" s="21">
        <v>2.8784385332807099</v>
      </c>
      <c r="I4876" s="10" t="str">
        <f>Table[[#This Row],[Solar]]&amp;Table[[#This Row],[Wind]]</f>
        <v>5751925</v>
      </c>
    </row>
    <row r="4877" spans="1:9" x14ac:dyDescent="0.3">
      <c r="A4877" s="19">
        <v>0</v>
      </c>
      <c r="B4877" s="20">
        <v>1950</v>
      </c>
      <c r="C4877" s="21">
        <v>0.51762962142930002</v>
      </c>
      <c r="D4877" s="21">
        <v>0.81275544735969496</v>
      </c>
      <c r="E4877" s="21">
        <v>0.456023178116929</v>
      </c>
      <c r="F4877" s="21">
        <v>2.8993480093568702</v>
      </c>
      <c r="G4877" s="21">
        <v>4.51375422672381</v>
      </c>
      <c r="H4877" s="21">
        <v>2.5687143185919399</v>
      </c>
      <c r="I4877" s="10" t="str">
        <f>Table[[#This Row],[Solar]]&amp;Table[[#This Row],[Wind]]</f>
        <v>01950</v>
      </c>
    </row>
    <row r="4878" spans="1:9" x14ac:dyDescent="0.3">
      <c r="A4878" s="19">
        <v>25</v>
      </c>
      <c r="B4878" s="20">
        <v>1950</v>
      </c>
      <c r="C4878" s="21">
        <v>0.52002790010709299</v>
      </c>
      <c r="D4878" s="21">
        <v>0.81446463202930097</v>
      </c>
      <c r="E4878" s="21">
        <v>0.459298628613102</v>
      </c>
      <c r="F4878" s="21">
        <v>2.9123734533704102</v>
      </c>
      <c r="G4878" s="21">
        <v>4.5229604379546098</v>
      </c>
      <c r="H4878" s="21">
        <v>2.58612124598364</v>
      </c>
      <c r="I4878" s="10" t="str">
        <f>Table[[#This Row],[Solar]]&amp;Table[[#This Row],[Wind]]</f>
        <v>251950</v>
      </c>
    </row>
    <row r="4879" spans="1:9" x14ac:dyDescent="0.3">
      <c r="A4879" s="19">
        <v>50</v>
      </c>
      <c r="B4879" s="20">
        <v>1950</v>
      </c>
      <c r="C4879" s="21">
        <v>0.52242617878488595</v>
      </c>
      <c r="D4879" s="21">
        <v>0.81617381669890698</v>
      </c>
      <c r="E4879" s="21">
        <v>0.462574079109276</v>
      </c>
      <c r="F4879" s="21">
        <v>2.9253988973839502</v>
      </c>
      <c r="G4879" s="21">
        <v>4.5321666491854096</v>
      </c>
      <c r="H4879" s="21">
        <v>2.6035281733753401</v>
      </c>
      <c r="I4879" s="10" t="str">
        <f>Table[[#This Row],[Solar]]&amp;Table[[#This Row],[Wind]]</f>
        <v>501950</v>
      </c>
    </row>
    <row r="4880" spans="1:9" x14ac:dyDescent="0.3">
      <c r="A4880" s="19">
        <v>75</v>
      </c>
      <c r="B4880" s="20">
        <v>1950</v>
      </c>
      <c r="C4880" s="21">
        <v>0.52482445746267903</v>
      </c>
      <c r="D4880" s="21">
        <v>0.817883001368512</v>
      </c>
      <c r="E4880" s="21">
        <v>0.46584952960544901</v>
      </c>
      <c r="F4880" s="21">
        <v>2.9384243413974902</v>
      </c>
      <c r="G4880" s="21">
        <v>4.5413728604162102</v>
      </c>
      <c r="H4880" s="21">
        <v>2.6209351007670301</v>
      </c>
      <c r="I4880" s="10" t="str">
        <f>Table[[#This Row],[Solar]]&amp;Table[[#This Row],[Wind]]</f>
        <v>751950</v>
      </c>
    </row>
    <row r="4881" spans="1:9" x14ac:dyDescent="0.3">
      <c r="A4881" s="19">
        <v>100</v>
      </c>
      <c r="B4881" s="20">
        <v>1950</v>
      </c>
      <c r="C4881" s="21">
        <v>0.52722273614047199</v>
      </c>
      <c r="D4881" s="21">
        <v>0.81959218603811801</v>
      </c>
      <c r="E4881" s="21">
        <v>0.46912498010162201</v>
      </c>
      <c r="F4881" s="21">
        <v>2.95144978541102</v>
      </c>
      <c r="G4881" s="21">
        <v>4.55057907164701</v>
      </c>
      <c r="H4881" s="21">
        <v>2.6383420281587302</v>
      </c>
      <c r="I4881" s="10" t="str">
        <f>Table[[#This Row],[Solar]]&amp;Table[[#This Row],[Wind]]</f>
        <v>1001950</v>
      </c>
    </row>
    <row r="4882" spans="1:9" x14ac:dyDescent="0.3">
      <c r="A4882" s="19">
        <v>125</v>
      </c>
      <c r="B4882" s="20">
        <v>1950</v>
      </c>
      <c r="C4882" s="21">
        <v>0.52962101481826496</v>
      </c>
      <c r="D4882" s="21">
        <v>0.82130137070772302</v>
      </c>
      <c r="E4882" s="21">
        <v>0.47240043059779602</v>
      </c>
      <c r="F4882" s="21">
        <v>2.96447522942456</v>
      </c>
      <c r="G4882" s="21">
        <v>4.5597852828778098</v>
      </c>
      <c r="H4882" s="21">
        <v>2.6557489555504299</v>
      </c>
      <c r="I4882" s="10" t="str">
        <f>Table[[#This Row],[Solar]]&amp;Table[[#This Row],[Wind]]</f>
        <v>1251950</v>
      </c>
    </row>
    <row r="4883" spans="1:9" x14ac:dyDescent="0.3">
      <c r="A4883" s="19">
        <v>150</v>
      </c>
      <c r="B4883" s="20">
        <v>1950</v>
      </c>
      <c r="C4883" s="21">
        <v>0.53201929349605903</v>
      </c>
      <c r="D4883" s="21">
        <v>0.82301055537732903</v>
      </c>
      <c r="E4883" s="21">
        <v>0.47567588109396902</v>
      </c>
      <c r="F4883" s="21">
        <v>2.9775006734381</v>
      </c>
      <c r="G4883" s="21">
        <v>4.5689914941086096</v>
      </c>
      <c r="H4883" s="21">
        <v>2.67315588294213</v>
      </c>
      <c r="I4883" s="10" t="str">
        <f>Table[[#This Row],[Solar]]&amp;Table[[#This Row],[Wind]]</f>
        <v>1501950</v>
      </c>
    </row>
    <row r="4884" spans="1:9" x14ac:dyDescent="0.3">
      <c r="A4884" s="19">
        <v>175</v>
      </c>
      <c r="B4884" s="20">
        <v>1950</v>
      </c>
      <c r="C4884" s="21">
        <v>0.534417572173852</v>
      </c>
      <c r="D4884" s="21">
        <v>0.82471974004693505</v>
      </c>
      <c r="E4884" s="21">
        <v>0.47895133159014203</v>
      </c>
      <c r="F4884" s="21">
        <v>2.99052611745164</v>
      </c>
      <c r="G4884" s="21">
        <v>4.5781977053394103</v>
      </c>
      <c r="H4884" s="21">
        <v>2.6905628103338302</v>
      </c>
      <c r="I4884" s="10" t="str">
        <f>Table[[#This Row],[Solar]]&amp;Table[[#This Row],[Wind]]</f>
        <v>1751950</v>
      </c>
    </row>
    <row r="4885" spans="1:9" x14ac:dyDescent="0.3">
      <c r="A4885" s="19">
        <v>200</v>
      </c>
      <c r="B4885" s="20">
        <v>1950</v>
      </c>
      <c r="C4885" s="21">
        <v>0.53681585085164496</v>
      </c>
      <c r="D4885" s="21">
        <v>0.82642892471653995</v>
      </c>
      <c r="E4885" s="21">
        <v>0.48222678208631597</v>
      </c>
      <c r="F4885" s="21">
        <v>3.00355156146518</v>
      </c>
      <c r="G4885" s="21">
        <v>4.5874039165702101</v>
      </c>
      <c r="H4885" s="21">
        <v>2.7079697377255298</v>
      </c>
      <c r="I4885" s="10" t="str">
        <f>Table[[#This Row],[Solar]]&amp;Table[[#This Row],[Wind]]</f>
        <v>2001950</v>
      </c>
    </row>
    <row r="4886" spans="1:9" x14ac:dyDescent="0.3">
      <c r="A4886" s="19">
        <v>225</v>
      </c>
      <c r="B4886" s="20">
        <v>1950</v>
      </c>
      <c r="C4886" s="21">
        <v>0.53921412952943804</v>
      </c>
      <c r="D4886" s="21">
        <v>0.82813810938614596</v>
      </c>
      <c r="E4886" s="21">
        <v>0.48550223258248898</v>
      </c>
      <c r="F4886" s="21">
        <v>3.01657700547872</v>
      </c>
      <c r="G4886" s="21">
        <v>4.5966101278010099</v>
      </c>
      <c r="H4886" s="21">
        <v>2.7253766651172202</v>
      </c>
      <c r="I4886" s="10" t="str">
        <f>Table[[#This Row],[Solar]]&amp;Table[[#This Row],[Wind]]</f>
        <v>2251950</v>
      </c>
    </row>
    <row r="4887" spans="1:9" x14ac:dyDescent="0.3">
      <c r="A4887" s="19">
        <v>250</v>
      </c>
      <c r="B4887" s="20">
        <v>1950</v>
      </c>
      <c r="C4887" s="21">
        <v>0.541612408207231</v>
      </c>
      <c r="D4887" s="21">
        <v>0.82984729405575097</v>
      </c>
      <c r="E4887" s="21">
        <v>0.48877768307866198</v>
      </c>
      <c r="F4887" s="21">
        <v>3.02960244949226</v>
      </c>
      <c r="G4887" s="21">
        <v>4.6058163390318096</v>
      </c>
      <c r="H4887" s="21">
        <v>2.7427835925089199</v>
      </c>
      <c r="I4887" s="10" t="str">
        <f>Table[[#This Row],[Solar]]&amp;Table[[#This Row],[Wind]]</f>
        <v>2501950</v>
      </c>
    </row>
    <row r="4888" spans="1:9" x14ac:dyDescent="0.3">
      <c r="A4888" s="19">
        <v>275</v>
      </c>
      <c r="B4888" s="20">
        <v>1950</v>
      </c>
      <c r="C4888" s="21">
        <v>0.54401068688502396</v>
      </c>
      <c r="D4888" s="21">
        <v>0.83155647872535698</v>
      </c>
      <c r="E4888" s="21">
        <v>0.49205313357483599</v>
      </c>
      <c r="F4888" s="21">
        <v>3.0426278935057902</v>
      </c>
      <c r="G4888" s="21">
        <v>4.6150225502625997</v>
      </c>
      <c r="H4888" s="21">
        <v>2.76019051990062</v>
      </c>
      <c r="I4888" s="10" t="str">
        <f>Table[[#This Row],[Solar]]&amp;Table[[#This Row],[Wind]]</f>
        <v>2751950</v>
      </c>
    </row>
    <row r="4889" spans="1:9" x14ac:dyDescent="0.3">
      <c r="A4889" s="19">
        <v>300</v>
      </c>
      <c r="B4889" s="20">
        <v>1950</v>
      </c>
      <c r="C4889" s="21">
        <v>0.54640896556281704</v>
      </c>
      <c r="D4889" s="21">
        <v>0.833265663394963</v>
      </c>
      <c r="E4889" s="21">
        <v>0.49532858407100899</v>
      </c>
      <c r="F4889" s="21">
        <v>3.0556533375193302</v>
      </c>
      <c r="G4889" s="21">
        <v>4.6242287614934003</v>
      </c>
      <c r="H4889" s="21">
        <v>2.7775974472923202</v>
      </c>
      <c r="I4889" s="10" t="str">
        <f>Table[[#This Row],[Solar]]&amp;Table[[#This Row],[Wind]]</f>
        <v>3001950</v>
      </c>
    </row>
    <row r="4890" spans="1:9" x14ac:dyDescent="0.3">
      <c r="A4890" s="19">
        <v>325</v>
      </c>
      <c r="B4890" s="20">
        <v>1950</v>
      </c>
      <c r="C4890" s="21">
        <v>0.54880724424061</v>
      </c>
      <c r="D4890" s="21">
        <v>0.83497484806456801</v>
      </c>
      <c r="E4890" s="21">
        <v>0.498604034567182</v>
      </c>
      <c r="F4890" s="21">
        <v>3.0686787815328702</v>
      </c>
      <c r="G4890" s="21">
        <v>4.6334349727242001</v>
      </c>
      <c r="H4890" s="21">
        <v>2.7950043746840199</v>
      </c>
      <c r="I4890" s="10" t="str">
        <f>Table[[#This Row],[Solar]]&amp;Table[[#This Row],[Wind]]</f>
        <v>3251950</v>
      </c>
    </row>
    <row r="4891" spans="1:9" x14ac:dyDescent="0.3">
      <c r="A4891" s="19">
        <v>350</v>
      </c>
      <c r="B4891" s="20">
        <v>1950</v>
      </c>
      <c r="C4891" s="21">
        <v>0.55120552291840397</v>
      </c>
      <c r="D4891" s="21">
        <v>0.83668403273417402</v>
      </c>
      <c r="E4891" s="21">
        <v>0.501879485063356</v>
      </c>
      <c r="F4891" s="21">
        <v>3.0817042255464102</v>
      </c>
      <c r="G4891" s="21">
        <v>4.6426411839549999</v>
      </c>
      <c r="H4891" s="21">
        <v>2.81241130207572</v>
      </c>
      <c r="I4891" s="10" t="str">
        <f>Table[[#This Row],[Solar]]&amp;Table[[#This Row],[Wind]]</f>
        <v>3501950</v>
      </c>
    </row>
    <row r="4892" spans="1:9" x14ac:dyDescent="0.3">
      <c r="A4892" s="19">
        <v>375</v>
      </c>
      <c r="B4892" s="20">
        <v>1950</v>
      </c>
      <c r="C4892" s="21">
        <v>0.55360380159619704</v>
      </c>
      <c r="D4892" s="21">
        <v>0.83839321740377903</v>
      </c>
      <c r="E4892" s="21">
        <v>0.50515493555952895</v>
      </c>
      <c r="F4892" s="21">
        <v>3.0947296695599502</v>
      </c>
      <c r="G4892" s="21">
        <v>4.6518473951857997</v>
      </c>
      <c r="H4892" s="21">
        <v>2.8298182294674099</v>
      </c>
      <c r="I4892" s="10" t="str">
        <f>Table[[#This Row],[Solar]]&amp;Table[[#This Row],[Wind]]</f>
        <v>3751950</v>
      </c>
    </row>
    <row r="4893" spans="1:9" x14ac:dyDescent="0.3">
      <c r="A4893" s="19">
        <v>400</v>
      </c>
      <c r="B4893" s="20">
        <v>1950</v>
      </c>
      <c r="C4893" s="21">
        <v>0.55600208027399001</v>
      </c>
      <c r="D4893" s="21">
        <v>0.84010240207338505</v>
      </c>
      <c r="E4893" s="21">
        <v>0.50843038605570201</v>
      </c>
      <c r="F4893" s="21">
        <v>3.1077551135734902</v>
      </c>
      <c r="G4893" s="21">
        <v>4.6610536064166004</v>
      </c>
      <c r="H4893" s="21">
        <v>2.84722515685911</v>
      </c>
      <c r="I4893" s="10" t="str">
        <f>Table[[#This Row],[Solar]]&amp;Table[[#This Row],[Wind]]</f>
        <v>4001950</v>
      </c>
    </row>
    <row r="4894" spans="1:9" x14ac:dyDescent="0.3">
      <c r="A4894" s="19">
        <v>425</v>
      </c>
      <c r="B4894" s="20">
        <v>1950</v>
      </c>
      <c r="C4894" s="21">
        <v>0.55840035895178297</v>
      </c>
      <c r="D4894" s="21">
        <v>0.84181158674299095</v>
      </c>
      <c r="E4894" s="21">
        <v>0.51170583655187496</v>
      </c>
      <c r="F4894" s="21">
        <v>3.1207805575870302</v>
      </c>
      <c r="G4894" s="21">
        <v>4.6702598176474002</v>
      </c>
      <c r="H4894" s="21">
        <v>2.8646320842508102</v>
      </c>
      <c r="I4894" s="10" t="str">
        <f>Table[[#This Row],[Solar]]&amp;Table[[#This Row],[Wind]]</f>
        <v>4251950</v>
      </c>
    </row>
    <row r="4895" spans="1:9" x14ac:dyDescent="0.3">
      <c r="A4895" s="19">
        <v>450</v>
      </c>
      <c r="B4895" s="20">
        <v>1950</v>
      </c>
      <c r="C4895" s="21">
        <v>0.56079863762957605</v>
      </c>
      <c r="D4895" s="21">
        <v>0.84352077141259596</v>
      </c>
      <c r="E4895" s="21">
        <v>0.51498128704804902</v>
      </c>
      <c r="F4895" s="21">
        <v>3.13380600160056</v>
      </c>
      <c r="G4895" s="21">
        <v>4.6794660288782</v>
      </c>
      <c r="H4895" s="21">
        <v>2.8820390116425099</v>
      </c>
      <c r="I4895" s="10" t="str">
        <f>Table[[#This Row],[Solar]]&amp;Table[[#This Row],[Wind]]</f>
        <v>4501950</v>
      </c>
    </row>
    <row r="4896" spans="1:9" x14ac:dyDescent="0.3">
      <c r="A4896" s="19">
        <v>475</v>
      </c>
      <c r="B4896" s="20">
        <v>1950</v>
      </c>
      <c r="C4896" s="21">
        <v>0.56319691630736901</v>
      </c>
      <c r="D4896" s="21">
        <v>0.84522995608220197</v>
      </c>
      <c r="E4896" s="21">
        <v>0.51825673754422197</v>
      </c>
      <c r="F4896" s="21">
        <v>3.1468314456141</v>
      </c>
      <c r="G4896" s="21">
        <v>4.6886722401089997</v>
      </c>
      <c r="H4896" s="21">
        <v>2.89944593903421</v>
      </c>
      <c r="I4896" s="10" t="str">
        <f>Table[[#This Row],[Solar]]&amp;Table[[#This Row],[Wind]]</f>
        <v>4751950</v>
      </c>
    </row>
    <row r="4897" spans="1:9" x14ac:dyDescent="0.3">
      <c r="A4897" s="19">
        <v>500</v>
      </c>
      <c r="B4897" s="20">
        <v>1950</v>
      </c>
      <c r="C4897" s="21">
        <v>0.56559519498516198</v>
      </c>
      <c r="D4897" s="21">
        <v>0.84693914075180698</v>
      </c>
      <c r="E4897" s="21">
        <v>0.52153218804039503</v>
      </c>
      <c r="F4897" s="21">
        <v>3.15985688962764</v>
      </c>
      <c r="G4897" s="21">
        <v>4.6978784513398004</v>
      </c>
      <c r="H4897" s="21">
        <v>2.9168528664259101</v>
      </c>
      <c r="I4897" s="10" t="str">
        <f>Table[[#This Row],[Solar]]&amp;Table[[#This Row],[Wind]]</f>
        <v>5001950</v>
      </c>
    </row>
    <row r="4898" spans="1:9" x14ac:dyDescent="0.3">
      <c r="A4898" s="19">
        <v>525</v>
      </c>
      <c r="B4898" s="20">
        <v>1950</v>
      </c>
      <c r="C4898" s="21">
        <v>0.56799347366295505</v>
      </c>
      <c r="D4898" s="21">
        <v>0.848648325421413</v>
      </c>
      <c r="E4898" s="21">
        <v>0.52480763853656898</v>
      </c>
      <c r="F4898" s="21">
        <v>3.17288233364118</v>
      </c>
      <c r="G4898" s="21">
        <v>4.7070846625706002</v>
      </c>
      <c r="H4898" s="21">
        <v>2.9342597938176098</v>
      </c>
      <c r="I4898" s="10" t="str">
        <f>Table[[#This Row],[Solar]]&amp;Table[[#This Row],[Wind]]</f>
        <v>5251950</v>
      </c>
    </row>
    <row r="4899" spans="1:9" x14ac:dyDescent="0.3">
      <c r="A4899" s="19">
        <v>550</v>
      </c>
      <c r="B4899" s="20">
        <v>1950</v>
      </c>
      <c r="C4899" s="21">
        <v>0.57039175234074901</v>
      </c>
      <c r="D4899" s="21">
        <v>0.85035751009101901</v>
      </c>
      <c r="E4899" s="21">
        <v>0.52808308903274204</v>
      </c>
      <c r="F4899" s="21">
        <v>3.18590777765472</v>
      </c>
      <c r="G4899" s="21">
        <v>4.7162908738014</v>
      </c>
      <c r="H4899" s="21">
        <v>2.9516667212093002</v>
      </c>
      <c r="I4899" s="10" t="str">
        <f>Table[[#This Row],[Solar]]&amp;Table[[#This Row],[Wind]]</f>
        <v>5501950</v>
      </c>
    </row>
    <row r="4900" spans="1:9" x14ac:dyDescent="0.3">
      <c r="A4900" s="19">
        <v>0</v>
      </c>
      <c r="B4900" s="20">
        <v>1975</v>
      </c>
      <c r="C4900" s="21">
        <v>0.532598843712484</v>
      </c>
      <c r="D4900" s="21">
        <v>0.83101296488129095</v>
      </c>
      <c r="E4900" s="21">
        <v>0.47101616811583302</v>
      </c>
      <c r="F4900" s="21">
        <v>2.99102133311747</v>
      </c>
      <c r="G4900" s="21">
        <v>4.6291440040966902</v>
      </c>
      <c r="H4900" s="21">
        <v>2.6593494339122299</v>
      </c>
      <c r="I4900" s="10" t="str">
        <f>Table[[#This Row],[Solar]]&amp;Table[[#This Row],[Wind]]</f>
        <v>01975</v>
      </c>
    </row>
    <row r="4901" spans="1:9" x14ac:dyDescent="0.3">
      <c r="A4901" s="19">
        <v>25</v>
      </c>
      <c r="B4901" s="20">
        <v>1975</v>
      </c>
      <c r="C4901" s="21">
        <v>0.53499712239027697</v>
      </c>
      <c r="D4901" s="21">
        <v>0.83272214955089596</v>
      </c>
      <c r="E4901" s="21">
        <v>0.47429161861200603</v>
      </c>
      <c r="F4901" s="21">
        <v>3.0040467771310002</v>
      </c>
      <c r="G4901" s="21">
        <v>4.63835021532749</v>
      </c>
      <c r="H4901" s="21">
        <v>2.67675636130393</v>
      </c>
      <c r="I4901" s="10" t="str">
        <f>Table[[#This Row],[Solar]]&amp;Table[[#This Row],[Wind]]</f>
        <v>251975</v>
      </c>
    </row>
    <row r="4902" spans="1:9" x14ac:dyDescent="0.3">
      <c r="A4902" s="19">
        <v>50</v>
      </c>
      <c r="B4902" s="20">
        <v>1975</v>
      </c>
      <c r="C4902" s="21">
        <v>0.53739540106807004</v>
      </c>
      <c r="D4902" s="21">
        <v>0.83443133422050197</v>
      </c>
      <c r="E4902" s="21">
        <v>0.47756706910817998</v>
      </c>
      <c r="F4902" s="21">
        <v>3.0170722211445402</v>
      </c>
      <c r="G4902" s="21">
        <v>4.6475564265582898</v>
      </c>
      <c r="H4902" s="21">
        <v>2.6941632886956199</v>
      </c>
      <c r="I4902" s="10" t="str">
        <f>Table[[#This Row],[Solar]]&amp;Table[[#This Row],[Wind]]</f>
        <v>501975</v>
      </c>
    </row>
    <row r="4903" spans="1:9" x14ac:dyDescent="0.3">
      <c r="A4903" s="19">
        <v>75</v>
      </c>
      <c r="B4903" s="20">
        <v>1975</v>
      </c>
      <c r="C4903" s="21">
        <v>0.53979367974586301</v>
      </c>
      <c r="D4903" s="21">
        <v>0.83614051889010799</v>
      </c>
      <c r="E4903" s="21">
        <v>0.48084251960435298</v>
      </c>
      <c r="F4903" s="21">
        <v>3.0300976651580802</v>
      </c>
      <c r="G4903" s="21">
        <v>4.6567626377890896</v>
      </c>
      <c r="H4903" s="21">
        <v>2.7115702160873201</v>
      </c>
      <c r="I4903" s="10" t="str">
        <f>Table[[#This Row],[Solar]]&amp;Table[[#This Row],[Wind]]</f>
        <v>751975</v>
      </c>
    </row>
    <row r="4904" spans="1:9" x14ac:dyDescent="0.3">
      <c r="A4904" s="19">
        <v>100</v>
      </c>
      <c r="B4904" s="20">
        <v>1975</v>
      </c>
      <c r="C4904" s="21">
        <v>0.54219195842365597</v>
      </c>
      <c r="D4904" s="21">
        <v>0.837849703559713</v>
      </c>
      <c r="E4904" s="21">
        <v>0.48411797010052598</v>
      </c>
      <c r="F4904" s="21">
        <v>3.0431231091716202</v>
      </c>
      <c r="G4904" s="21">
        <v>4.6659688490198903</v>
      </c>
      <c r="H4904" s="21">
        <v>2.7289771434790202</v>
      </c>
      <c r="I4904" s="10" t="str">
        <f>Table[[#This Row],[Solar]]&amp;Table[[#This Row],[Wind]]</f>
        <v>1001975</v>
      </c>
    </row>
    <row r="4905" spans="1:9" x14ac:dyDescent="0.3">
      <c r="A4905" s="19">
        <v>125</v>
      </c>
      <c r="B4905" s="20">
        <v>1975</v>
      </c>
      <c r="C4905" s="21">
        <v>0.54459023710144905</v>
      </c>
      <c r="D4905" s="21">
        <v>0.83955888822931901</v>
      </c>
      <c r="E4905" s="21">
        <v>0.48739342059669999</v>
      </c>
      <c r="F4905" s="21">
        <v>3.0561485531851602</v>
      </c>
      <c r="G4905" s="21">
        <v>4.6751750602506901</v>
      </c>
      <c r="H4905" s="21">
        <v>2.7463840708707199</v>
      </c>
      <c r="I4905" s="10" t="str">
        <f>Table[[#This Row],[Solar]]&amp;Table[[#This Row],[Wind]]</f>
        <v>1251975</v>
      </c>
    </row>
    <row r="4906" spans="1:9" x14ac:dyDescent="0.3">
      <c r="A4906" s="19">
        <v>150</v>
      </c>
      <c r="B4906" s="20">
        <v>1975</v>
      </c>
      <c r="C4906" s="21">
        <v>0.54698851577924201</v>
      </c>
      <c r="D4906" s="21">
        <v>0.84126807289892402</v>
      </c>
      <c r="E4906" s="21">
        <v>0.49066887109287299</v>
      </c>
      <c r="F4906" s="21">
        <v>3.0691739971987002</v>
      </c>
      <c r="G4906" s="21">
        <v>4.6843812714814899</v>
      </c>
      <c r="H4906" s="21">
        <v>2.76379099826242</v>
      </c>
      <c r="I4906" s="10" t="str">
        <f>Table[[#This Row],[Solar]]&amp;Table[[#This Row],[Wind]]</f>
        <v>1501975</v>
      </c>
    </row>
    <row r="4907" spans="1:9" x14ac:dyDescent="0.3">
      <c r="A4907" s="19">
        <v>175</v>
      </c>
      <c r="B4907" s="20">
        <v>1975</v>
      </c>
      <c r="C4907" s="21">
        <v>0.54938679445703598</v>
      </c>
      <c r="D4907" s="21">
        <v>0.84297725756853004</v>
      </c>
      <c r="E4907" s="21">
        <v>0.493944321589046</v>
      </c>
      <c r="F4907" s="21">
        <v>3.0821994412122402</v>
      </c>
      <c r="G4907" s="21">
        <v>4.6935874827122896</v>
      </c>
      <c r="H4907" s="21">
        <v>2.7811979256541202</v>
      </c>
      <c r="I4907" s="10" t="str">
        <f>Table[[#This Row],[Solar]]&amp;Table[[#This Row],[Wind]]</f>
        <v>1751975</v>
      </c>
    </row>
    <row r="4908" spans="1:9" x14ac:dyDescent="0.3">
      <c r="A4908" s="19">
        <v>200</v>
      </c>
      <c r="B4908" s="20">
        <v>1975</v>
      </c>
      <c r="C4908" s="21">
        <v>0.55178507313482905</v>
      </c>
      <c r="D4908" s="21">
        <v>0.84468644223813605</v>
      </c>
      <c r="E4908" s="21">
        <v>0.49721977208522</v>
      </c>
      <c r="F4908" s="21">
        <v>3.0952248852257802</v>
      </c>
      <c r="G4908" s="21">
        <v>4.7027936939430797</v>
      </c>
      <c r="H4908" s="21">
        <v>2.7986048530458101</v>
      </c>
      <c r="I4908" s="10" t="str">
        <f>Table[[#This Row],[Solar]]&amp;Table[[#This Row],[Wind]]</f>
        <v>2001975</v>
      </c>
    </row>
    <row r="4909" spans="1:9" x14ac:dyDescent="0.3">
      <c r="A4909" s="19">
        <v>225</v>
      </c>
      <c r="B4909" s="20">
        <v>1975</v>
      </c>
      <c r="C4909" s="21">
        <v>0.55418335181262202</v>
      </c>
      <c r="D4909" s="21">
        <v>0.84639562690774095</v>
      </c>
      <c r="E4909" s="21">
        <v>0.50049522258139301</v>
      </c>
      <c r="F4909" s="21">
        <v>3.10825032923931</v>
      </c>
      <c r="G4909" s="21">
        <v>4.7119999051738803</v>
      </c>
      <c r="H4909" s="21">
        <v>2.8160117804375102</v>
      </c>
      <c r="I4909" s="10" t="str">
        <f>Table[[#This Row],[Solar]]&amp;Table[[#This Row],[Wind]]</f>
        <v>2251975</v>
      </c>
    </row>
    <row r="4910" spans="1:9" x14ac:dyDescent="0.3">
      <c r="A4910" s="19">
        <v>250</v>
      </c>
      <c r="B4910" s="20">
        <v>1975</v>
      </c>
      <c r="C4910" s="21">
        <v>0.55658163049041498</v>
      </c>
      <c r="D4910" s="21">
        <v>0.84810481157734696</v>
      </c>
      <c r="E4910" s="21">
        <v>0.50377067307756596</v>
      </c>
      <c r="F4910" s="21">
        <v>3.12127577325285</v>
      </c>
      <c r="G4910" s="21">
        <v>4.7212061164046801</v>
      </c>
      <c r="H4910" s="21">
        <v>2.8334187078292099</v>
      </c>
      <c r="I4910" s="10" t="str">
        <f>Table[[#This Row],[Solar]]&amp;Table[[#This Row],[Wind]]</f>
        <v>2501975</v>
      </c>
    </row>
    <row r="4911" spans="1:9" x14ac:dyDescent="0.3">
      <c r="A4911" s="19">
        <v>275</v>
      </c>
      <c r="B4911" s="20">
        <v>1975</v>
      </c>
      <c r="C4911" s="21">
        <v>0.55897990916820794</v>
      </c>
      <c r="D4911" s="21">
        <v>0.84981399624695197</v>
      </c>
      <c r="E4911" s="21">
        <v>0.50704612357374002</v>
      </c>
      <c r="F4911" s="21">
        <v>3.13430121726639</v>
      </c>
      <c r="G4911" s="21">
        <v>4.7304123276354799</v>
      </c>
      <c r="H4911" s="21">
        <v>2.85082563522091</v>
      </c>
      <c r="I4911" s="10" t="str">
        <f>Table[[#This Row],[Solar]]&amp;Table[[#This Row],[Wind]]</f>
        <v>2751975</v>
      </c>
    </row>
    <row r="4912" spans="1:9" x14ac:dyDescent="0.3">
      <c r="A4912" s="19">
        <v>300</v>
      </c>
      <c r="B4912" s="20">
        <v>1975</v>
      </c>
      <c r="C4912" s="21">
        <v>0.56137818784600102</v>
      </c>
      <c r="D4912" s="21">
        <v>0.85152318091655799</v>
      </c>
      <c r="E4912" s="21">
        <v>0.51032157406991296</v>
      </c>
      <c r="F4912" s="21">
        <v>3.14732666127993</v>
      </c>
      <c r="G4912" s="21">
        <v>4.7396185388662797</v>
      </c>
      <c r="H4912" s="21">
        <v>2.8682325626126102</v>
      </c>
      <c r="I4912" s="10" t="str">
        <f>Table[[#This Row],[Solar]]&amp;Table[[#This Row],[Wind]]</f>
        <v>3001975</v>
      </c>
    </row>
    <row r="4913" spans="1:9" x14ac:dyDescent="0.3">
      <c r="A4913" s="19">
        <v>325</v>
      </c>
      <c r="B4913" s="20">
        <v>1975</v>
      </c>
      <c r="C4913" s="21">
        <v>0.56377646652379398</v>
      </c>
      <c r="D4913" s="21">
        <v>0.853232365586164</v>
      </c>
      <c r="E4913" s="21">
        <v>0.51359702456608602</v>
      </c>
      <c r="F4913" s="21">
        <v>3.16035210529347</v>
      </c>
      <c r="G4913" s="21">
        <v>4.7488247500970804</v>
      </c>
      <c r="H4913" s="21">
        <v>2.8856394900043099</v>
      </c>
      <c r="I4913" s="10" t="str">
        <f>Table[[#This Row],[Solar]]&amp;Table[[#This Row],[Wind]]</f>
        <v>3251975</v>
      </c>
    </row>
    <row r="4914" spans="1:9" x14ac:dyDescent="0.3">
      <c r="A4914" s="19">
        <v>350</v>
      </c>
      <c r="B4914" s="20">
        <v>1975</v>
      </c>
      <c r="C4914" s="21">
        <v>0.56617474520158695</v>
      </c>
      <c r="D4914" s="21">
        <v>0.85494155025576901</v>
      </c>
      <c r="E4914" s="21">
        <v>0.51687247506225997</v>
      </c>
      <c r="F4914" s="21">
        <v>3.17337754930701</v>
      </c>
      <c r="G4914" s="21">
        <v>4.7580309613278802</v>
      </c>
      <c r="H4914" s="21">
        <v>2.9030464173959998</v>
      </c>
      <c r="I4914" s="10" t="str">
        <f>Table[[#This Row],[Solar]]&amp;Table[[#This Row],[Wind]]</f>
        <v>3501975</v>
      </c>
    </row>
    <row r="4915" spans="1:9" x14ac:dyDescent="0.3">
      <c r="A4915" s="19">
        <v>375</v>
      </c>
      <c r="B4915" s="20">
        <v>1975</v>
      </c>
      <c r="C4915" s="21">
        <v>0.56857302387938102</v>
      </c>
      <c r="D4915" s="21">
        <v>0.85665073492537502</v>
      </c>
      <c r="E4915" s="21">
        <v>0.52014792555843303</v>
      </c>
      <c r="F4915" s="21">
        <v>3.18640299332055</v>
      </c>
      <c r="G4915" s="21">
        <v>4.76723717255868</v>
      </c>
      <c r="H4915" s="21">
        <v>2.9204533447876999</v>
      </c>
      <c r="I4915" s="10" t="str">
        <f>Table[[#This Row],[Solar]]&amp;Table[[#This Row],[Wind]]</f>
        <v>3751975</v>
      </c>
    </row>
    <row r="4916" spans="1:9" x14ac:dyDescent="0.3">
      <c r="A4916" s="19">
        <v>400</v>
      </c>
      <c r="B4916" s="20">
        <v>1975</v>
      </c>
      <c r="C4916" s="21">
        <v>0.57097130255717399</v>
      </c>
      <c r="D4916" s="21">
        <v>0.85835991959498004</v>
      </c>
      <c r="E4916" s="21">
        <v>0.52342337605460598</v>
      </c>
      <c r="F4916" s="21">
        <v>3.1994284373340802</v>
      </c>
      <c r="G4916" s="21">
        <v>4.7764433837894797</v>
      </c>
      <c r="H4916" s="21">
        <v>2.9378602721794</v>
      </c>
      <c r="I4916" s="10" t="str">
        <f>Table[[#This Row],[Solar]]&amp;Table[[#This Row],[Wind]]</f>
        <v>4001975</v>
      </c>
    </row>
    <row r="4917" spans="1:9" x14ac:dyDescent="0.3">
      <c r="A4917" s="19">
        <v>425</v>
      </c>
      <c r="B4917" s="20">
        <v>1975</v>
      </c>
      <c r="C4917" s="21">
        <v>0.57336958123496695</v>
      </c>
      <c r="D4917" s="21">
        <v>0.86006910426458605</v>
      </c>
      <c r="E4917" s="21">
        <v>0.52669882655077904</v>
      </c>
      <c r="F4917" s="21">
        <v>3.2124538813476202</v>
      </c>
      <c r="G4917" s="21">
        <v>4.7856495950202804</v>
      </c>
      <c r="H4917" s="21">
        <v>2.9552671995711002</v>
      </c>
      <c r="I4917" s="10" t="str">
        <f>Table[[#This Row],[Solar]]&amp;Table[[#This Row],[Wind]]</f>
        <v>4251975</v>
      </c>
    </row>
    <row r="4918" spans="1:9" x14ac:dyDescent="0.3">
      <c r="A4918" s="19">
        <v>450</v>
      </c>
      <c r="B4918" s="20">
        <v>1975</v>
      </c>
      <c r="C4918" s="21">
        <v>0.57576785991276003</v>
      </c>
      <c r="D4918" s="21">
        <v>0.86177828893419195</v>
      </c>
      <c r="E4918" s="21">
        <v>0.52997427704695299</v>
      </c>
      <c r="F4918" s="21">
        <v>3.2254793253611602</v>
      </c>
      <c r="G4918" s="21">
        <v>4.7948558062510802</v>
      </c>
      <c r="H4918" s="21">
        <v>2.9726741269627999</v>
      </c>
      <c r="I4918" s="10" t="str">
        <f>Table[[#This Row],[Solar]]&amp;Table[[#This Row],[Wind]]</f>
        <v>4501975</v>
      </c>
    </row>
    <row r="4919" spans="1:9" x14ac:dyDescent="0.3">
      <c r="A4919" s="19">
        <v>475</v>
      </c>
      <c r="B4919" s="20">
        <v>1975</v>
      </c>
      <c r="C4919" s="21">
        <v>0.57816613859055299</v>
      </c>
      <c r="D4919" s="21">
        <v>0.86348747360379696</v>
      </c>
      <c r="E4919" s="21">
        <v>0.53324972754312605</v>
      </c>
      <c r="F4919" s="21">
        <v>3.2385047693747002</v>
      </c>
      <c r="G4919" s="21">
        <v>4.8040620174818702</v>
      </c>
      <c r="H4919" s="21">
        <v>2.9900810543545</v>
      </c>
      <c r="I4919" s="10" t="str">
        <f>Table[[#This Row],[Solar]]&amp;Table[[#This Row],[Wind]]</f>
        <v>4751975</v>
      </c>
    </row>
    <row r="4920" spans="1:9" x14ac:dyDescent="0.3">
      <c r="A4920" s="19">
        <v>500</v>
      </c>
      <c r="B4920" s="20">
        <v>1975</v>
      </c>
      <c r="C4920" s="21">
        <v>0.58056441726834596</v>
      </c>
      <c r="D4920" s="21">
        <v>0.86519665827340297</v>
      </c>
      <c r="E4920" s="21">
        <v>0.536525178039299</v>
      </c>
      <c r="F4920" s="21">
        <v>3.2515302133882402</v>
      </c>
      <c r="G4920" s="21">
        <v>4.81326822871267</v>
      </c>
      <c r="H4920" s="21">
        <v>3.0074879817461899</v>
      </c>
      <c r="I4920" s="10" t="str">
        <f>Table[[#This Row],[Solar]]&amp;Table[[#This Row],[Wind]]</f>
        <v>5001975</v>
      </c>
    </row>
    <row r="4921" spans="1:9" x14ac:dyDescent="0.3">
      <c r="A4921" s="19">
        <v>525</v>
      </c>
      <c r="B4921" s="20">
        <v>1975</v>
      </c>
      <c r="C4921" s="21">
        <v>0.58296269594613903</v>
      </c>
      <c r="D4921" s="21">
        <v>0.86690584294300799</v>
      </c>
      <c r="E4921" s="21">
        <v>0.53980062853547295</v>
      </c>
      <c r="F4921" s="21">
        <v>3.2645556574017802</v>
      </c>
      <c r="G4921" s="21">
        <v>4.8224744399434698</v>
      </c>
      <c r="H4921" s="21">
        <v>3.0248949091378901</v>
      </c>
      <c r="I4921" s="10" t="str">
        <f>Table[[#This Row],[Solar]]&amp;Table[[#This Row],[Wind]]</f>
        <v>5251975</v>
      </c>
    </row>
    <row r="4922" spans="1:9" x14ac:dyDescent="0.3">
      <c r="A4922" s="19">
        <v>0</v>
      </c>
      <c r="B4922" s="20">
        <v>2000</v>
      </c>
      <c r="C4922" s="21">
        <v>0.54756806599566799</v>
      </c>
      <c r="D4922" s="21">
        <v>0.84927048240288605</v>
      </c>
      <c r="E4922" s="21">
        <v>0.48600915811473699</v>
      </c>
      <c r="F4922" s="21">
        <v>3.08269465687806</v>
      </c>
      <c r="G4922" s="21">
        <v>4.7445337814695696</v>
      </c>
      <c r="H4922" s="21">
        <v>2.7499845492325199</v>
      </c>
      <c r="I4922" s="10" t="str">
        <f>Table[[#This Row],[Solar]]&amp;Table[[#This Row],[Wind]]</f>
        <v>02000</v>
      </c>
    </row>
    <row r="4923" spans="1:9" x14ac:dyDescent="0.3">
      <c r="A4923" s="19">
        <v>25</v>
      </c>
      <c r="B4923" s="20">
        <v>2000</v>
      </c>
      <c r="C4923" s="21">
        <v>0.54996634467346095</v>
      </c>
      <c r="D4923" s="21">
        <v>0.85097966707249195</v>
      </c>
      <c r="E4923" s="21">
        <v>0.48928460861091</v>
      </c>
      <c r="F4923" s="21">
        <v>3.0957201008916</v>
      </c>
      <c r="G4923" s="21">
        <v>4.7537399927003703</v>
      </c>
      <c r="H4923" s="21">
        <v>2.7673914766242098</v>
      </c>
      <c r="I4923" s="10" t="str">
        <f>Table[[#This Row],[Solar]]&amp;Table[[#This Row],[Wind]]</f>
        <v>252000</v>
      </c>
    </row>
    <row r="4924" spans="1:9" x14ac:dyDescent="0.3">
      <c r="A4924" s="19">
        <v>50</v>
      </c>
      <c r="B4924" s="20">
        <v>2000</v>
      </c>
      <c r="C4924" s="21">
        <v>0.55236462335125402</v>
      </c>
      <c r="D4924" s="21">
        <v>0.85268885174209696</v>
      </c>
      <c r="E4924" s="21">
        <v>0.492560059107084</v>
      </c>
      <c r="F4924" s="21">
        <v>3.10874554490514</v>
      </c>
      <c r="G4924" s="21">
        <v>4.7629462039311701</v>
      </c>
      <c r="H4924" s="21">
        <v>2.7847984040159099</v>
      </c>
      <c r="I4924" s="10" t="str">
        <f>Table[[#This Row],[Solar]]&amp;Table[[#This Row],[Wind]]</f>
        <v>502000</v>
      </c>
    </row>
    <row r="4925" spans="1:9" x14ac:dyDescent="0.3">
      <c r="A4925" s="19">
        <v>75</v>
      </c>
      <c r="B4925" s="20">
        <v>2000</v>
      </c>
      <c r="C4925" s="21">
        <v>0.55476290202904699</v>
      </c>
      <c r="D4925" s="21">
        <v>0.85439803641170298</v>
      </c>
      <c r="E4925" s="21">
        <v>0.49583550960325701</v>
      </c>
      <c r="F4925" s="21">
        <v>3.12177098891868</v>
      </c>
      <c r="G4925" s="21">
        <v>4.7721524151619601</v>
      </c>
      <c r="H4925" s="21">
        <v>2.8022053314076101</v>
      </c>
      <c r="I4925" s="10" t="str">
        <f>Table[[#This Row],[Solar]]&amp;Table[[#This Row],[Wind]]</f>
        <v>752000</v>
      </c>
    </row>
    <row r="4926" spans="1:9" x14ac:dyDescent="0.3">
      <c r="A4926" s="19">
        <v>100</v>
      </c>
      <c r="B4926" s="20">
        <v>2000</v>
      </c>
      <c r="C4926" s="21">
        <v>0.55716118070683995</v>
      </c>
      <c r="D4926" s="21">
        <v>0.85610722108130899</v>
      </c>
      <c r="E4926" s="21">
        <v>0.49911096009943001</v>
      </c>
      <c r="F4926" s="21">
        <v>3.13479643293222</v>
      </c>
      <c r="G4926" s="21">
        <v>4.7813586263927599</v>
      </c>
      <c r="H4926" s="21">
        <v>2.8196122587993102</v>
      </c>
      <c r="I4926" s="10" t="str">
        <f>Table[[#This Row],[Solar]]&amp;Table[[#This Row],[Wind]]</f>
        <v>1002000</v>
      </c>
    </row>
    <row r="4927" spans="1:9" x14ac:dyDescent="0.3">
      <c r="A4927" s="19">
        <v>125</v>
      </c>
      <c r="B4927" s="20">
        <v>2000</v>
      </c>
      <c r="C4927" s="21">
        <v>0.55955945938463303</v>
      </c>
      <c r="D4927" s="21">
        <v>0.857816405750914</v>
      </c>
      <c r="E4927" s="21">
        <v>0.50238641059560396</v>
      </c>
      <c r="F4927" s="21">
        <v>3.14782187694576</v>
      </c>
      <c r="G4927" s="21">
        <v>4.7905648376235597</v>
      </c>
      <c r="H4927" s="21">
        <v>2.8370191861910099</v>
      </c>
      <c r="I4927" s="10" t="str">
        <f>Table[[#This Row],[Solar]]&amp;Table[[#This Row],[Wind]]</f>
        <v>1252000</v>
      </c>
    </row>
    <row r="4928" spans="1:9" x14ac:dyDescent="0.3">
      <c r="A4928" s="19">
        <v>150</v>
      </c>
      <c r="B4928" s="20">
        <v>2000</v>
      </c>
      <c r="C4928" s="21">
        <v>0.56195773806242599</v>
      </c>
      <c r="D4928" s="21">
        <v>0.85952559042052001</v>
      </c>
      <c r="E4928" s="21">
        <v>0.50566186109177702</v>
      </c>
      <c r="F4928" s="21">
        <v>3.1608473209592902</v>
      </c>
      <c r="G4928" s="21">
        <v>4.7997710488543603</v>
      </c>
      <c r="H4928" s="21">
        <v>2.85442611358271</v>
      </c>
      <c r="I4928" s="10" t="str">
        <f>Table[[#This Row],[Solar]]&amp;Table[[#This Row],[Wind]]</f>
        <v>1502000</v>
      </c>
    </row>
    <row r="4929" spans="1:9" x14ac:dyDescent="0.3">
      <c r="A4929" s="19">
        <v>175</v>
      </c>
      <c r="B4929" s="20">
        <v>2000</v>
      </c>
      <c r="C4929" s="21">
        <v>0.56435601674021996</v>
      </c>
      <c r="D4929" s="21">
        <v>0.86123477509012503</v>
      </c>
      <c r="E4929" s="21">
        <v>0.50893731158794997</v>
      </c>
      <c r="F4929" s="21">
        <v>3.1738727649728302</v>
      </c>
      <c r="G4929" s="21">
        <v>4.8089772600851601</v>
      </c>
      <c r="H4929" s="21">
        <v>2.8718330409744</v>
      </c>
      <c r="I4929" s="10" t="str">
        <f>Table[[#This Row],[Solar]]&amp;Table[[#This Row],[Wind]]</f>
        <v>1752000</v>
      </c>
    </row>
    <row r="4930" spans="1:9" x14ac:dyDescent="0.3">
      <c r="A4930" s="19">
        <v>200</v>
      </c>
      <c r="B4930" s="20">
        <v>2000</v>
      </c>
      <c r="C4930" s="21">
        <v>0.56675429541801303</v>
      </c>
      <c r="D4930" s="21">
        <v>0.86294395975973104</v>
      </c>
      <c r="E4930" s="21">
        <v>0.51221276208412403</v>
      </c>
      <c r="F4930" s="21">
        <v>3.1868982089863702</v>
      </c>
      <c r="G4930" s="21">
        <v>4.8181834713159599</v>
      </c>
      <c r="H4930" s="21">
        <v>2.8892399683661001</v>
      </c>
      <c r="I4930" s="10" t="str">
        <f>Table[[#This Row],[Solar]]&amp;Table[[#This Row],[Wind]]</f>
        <v>2002000</v>
      </c>
    </row>
    <row r="4931" spans="1:9" x14ac:dyDescent="0.3">
      <c r="A4931" s="19">
        <v>225</v>
      </c>
      <c r="B4931" s="20">
        <v>2000</v>
      </c>
      <c r="C4931" s="21">
        <v>0.569152574095806</v>
      </c>
      <c r="D4931" s="21">
        <v>0.86465314442933605</v>
      </c>
      <c r="E4931" s="21">
        <v>0.51548821258029698</v>
      </c>
      <c r="F4931" s="21">
        <v>3.1999236529999102</v>
      </c>
      <c r="G4931" s="21">
        <v>4.8273896825467597</v>
      </c>
      <c r="H4931" s="21">
        <v>2.9066468957578002</v>
      </c>
      <c r="I4931" s="10" t="str">
        <f>Table[[#This Row],[Solar]]&amp;Table[[#This Row],[Wind]]</f>
        <v>2252000</v>
      </c>
    </row>
    <row r="4932" spans="1:9" x14ac:dyDescent="0.3">
      <c r="A4932" s="19">
        <v>250</v>
      </c>
      <c r="B4932" s="20">
        <v>2000</v>
      </c>
      <c r="C4932" s="21">
        <v>0.57155085277359896</v>
      </c>
      <c r="D4932" s="21">
        <v>0.86636232909894195</v>
      </c>
      <c r="E4932" s="21">
        <v>0.51876366307647004</v>
      </c>
      <c r="F4932" s="21">
        <v>3.2129490970134502</v>
      </c>
      <c r="G4932" s="21">
        <v>4.8365958937775604</v>
      </c>
      <c r="H4932" s="21">
        <v>2.9240538231494999</v>
      </c>
      <c r="I4932" s="10" t="str">
        <f>Table[[#This Row],[Solar]]&amp;Table[[#This Row],[Wind]]</f>
        <v>2502000</v>
      </c>
    </row>
    <row r="4933" spans="1:9" x14ac:dyDescent="0.3">
      <c r="A4933" s="19">
        <v>275</v>
      </c>
      <c r="B4933" s="20">
        <v>2000</v>
      </c>
      <c r="C4933" s="21">
        <v>0.57394913145139204</v>
      </c>
      <c r="D4933" s="21">
        <v>0.86807151376854796</v>
      </c>
      <c r="E4933" s="21">
        <v>0.52203911357264399</v>
      </c>
      <c r="F4933" s="21">
        <v>3.2259745410269902</v>
      </c>
      <c r="G4933" s="21">
        <v>4.8458021050083602</v>
      </c>
      <c r="H4933" s="21">
        <v>2.9414607505412</v>
      </c>
      <c r="I4933" s="10" t="str">
        <f>Table[[#This Row],[Solar]]&amp;Table[[#This Row],[Wind]]</f>
        <v>2752000</v>
      </c>
    </row>
    <row r="4934" spans="1:9" x14ac:dyDescent="0.3">
      <c r="A4934" s="19">
        <v>300</v>
      </c>
      <c r="B4934" s="20">
        <v>2000</v>
      </c>
      <c r="C4934" s="21">
        <v>0.576347410129185</v>
      </c>
      <c r="D4934" s="21">
        <v>0.86978069843815398</v>
      </c>
      <c r="E4934" s="21">
        <v>0.52531456406881705</v>
      </c>
      <c r="F4934" s="21">
        <v>3.2389999850405302</v>
      </c>
      <c r="G4934" s="21">
        <v>4.85500831623916</v>
      </c>
      <c r="H4934" s="21">
        <v>2.9588676779329002</v>
      </c>
      <c r="I4934" s="10" t="str">
        <f>Table[[#This Row],[Solar]]&amp;Table[[#This Row],[Wind]]</f>
        <v>3002000</v>
      </c>
    </row>
    <row r="4935" spans="1:9" x14ac:dyDescent="0.3">
      <c r="A4935" s="19">
        <v>325</v>
      </c>
      <c r="B4935" s="20">
        <v>2000</v>
      </c>
      <c r="C4935" s="21">
        <v>0.57874568880697796</v>
      </c>
      <c r="D4935" s="21">
        <v>0.87148988310775899</v>
      </c>
      <c r="E4935" s="21">
        <v>0.52859001456499</v>
      </c>
      <c r="F4935" s="21">
        <v>3.25202542905406</v>
      </c>
      <c r="G4935" s="21">
        <v>4.8642145274699597</v>
      </c>
      <c r="H4935" s="21">
        <v>2.9762746053245901</v>
      </c>
      <c r="I4935" s="10" t="str">
        <f>Table[[#This Row],[Solar]]&amp;Table[[#This Row],[Wind]]</f>
        <v>3252000</v>
      </c>
    </row>
    <row r="4936" spans="1:9" x14ac:dyDescent="0.3">
      <c r="A4936" s="19">
        <v>350</v>
      </c>
      <c r="B4936" s="20">
        <v>2000</v>
      </c>
      <c r="C4936" s="21">
        <v>0.58114396748477104</v>
      </c>
      <c r="D4936" s="21">
        <v>0.873199067777365</v>
      </c>
      <c r="E4936" s="21">
        <v>0.53186546506116406</v>
      </c>
      <c r="F4936" s="21">
        <v>3.2650508730676</v>
      </c>
      <c r="G4936" s="21">
        <v>4.8734207387007604</v>
      </c>
      <c r="H4936" s="21">
        <v>2.9936815327162898</v>
      </c>
      <c r="I4936" s="10" t="str">
        <f>Table[[#This Row],[Solar]]&amp;Table[[#This Row],[Wind]]</f>
        <v>3502000</v>
      </c>
    </row>
    <row r="4937" spans="1:9" x14ac:dyDescent="0.3">
      <c r="A4937" s="19">
        <v>375</v>
      </c>
      <c r="B4937" s="20">
        <v>2000</v>
      </c>
      <c r="C4937" s="21">
        <v>0.583542246162564</v>
      </c>
      <c r="D4937" s="21">
        <v>0.87490825244697001</v>
      </c>
      <c r="E4937" s="21">
        <v>0.535140915557337</v>
      </c>
      <c r="F4937" s="21">
        <v>3.27807631708114</v>
      </c>
      <c r="G4937" s="21">
        <v>4.8826269499315504</v>
      </c>
      <c r="H4937" s="21">
        <v>3.0110884601079899</v>
      </c>
      <c r="I4937" s="10" t="str">
        <f>Table[[#This Row],[Solar]]&amp;Table[[#This Row],[Wind]]</f>
        <v>3752000</v>
      </c>
    </row>
    <row r="4938" spans="1:9" x14ac:dyDescent="0.3">
      <c r="A4938" s="19">
        <v>400</v>
      </c>
      <c r="B4938" s="20">
        <v>2000</v>
      </c>
      <c r="C4938" s="21">
        <v>0.58594052484035797</v>
      </c>
      <c r="D4938" s="21">
        <v>0.87661743711657603</v>
      </c>
      <c r="E4938" s="21">
        <v>0.53841636605350995</v>
      </c>
      <c r="F4938" s="21">
        <v>3.29110176109468</v>
      </c>
      <c r="G4938" s="21">
        <v>4.8918331611623502</v>
      </c>
      <c r="H4938" s="21">
        <v>3.0284953874996901</v>
      </c>
      <c r="I4938" s="10" t="str">
        <f>Table[[#This Row],[Solar]]&amp;Table[[#This Row],[Wind]]</f>
        <v>4002000</v>
      </c>
    </row>
    <row r="4939" spans="1:9" x14ac:dyDescent="0.3">
      <c r="A4939" s="19">
        <v>425</v>
      </c>
      <c r="B4939" s="20">
        <v>2000</v>
      </c>
      <c r="C4939" s="21">
        <v>0.58833880351815104</v>
      </c>
      <c r="D4939" s="21">
        <v>0.87832662178618104</v>
      </c>
      <c r="E4939" s="21">
        <v>0.54169181654968301</v>
      </c>
      <c r="F4939" s="21">
        <v>3.30412720510822</v>
      </c>
      <c r="G4939" s="21">
        <v>4.90103937239315</v>
      </c>
      <c r="H4939" s="21">
        <v>3.0459023148913902</v>
      </c>
      <c r="I4939" s="10" t="str">
        <f>Table[[#This Row],[Solar]]&amp;Table[[#This Row],[Wind]]</f>
        <v>4252000</v>
      </c>
    </row>
    <row r="4940" spans="1:9" x14ac:dyDescent="0.3">
      <c r="A4940" s="19">
        <v>450</v>
      </c>
      <c r="B4940" s="20">
        <v>2000</v>
      </c>
      <c r="C4940" s="21">
        <v>0.59073708219594401</v>
      </c>
      <c r="D4940" s="21">
        <v>0.88003580645578705</v>
      </c>
      <c r="E4940" s="21">
        <v>0.54496726704585696</v>
      </c>
      <c r="F4940" s="21">
        <v>3.31715264912176</v>
      </c>
      <c r="G4940" s="21">
        <v>4.9102455836239498</v>
      </c>
      <c r="H4940" s="21">
        <v>3.0633092422830899</v>
      </c>
      <c r="I4940" s="10" t="str">
        <f>Table[[#This Row],[Solar]]&amp;Table[[#This Row],[Wind]]</f>
        <v>4502000</v>
      </c>
    </row>
    <row r="4941" spans="1:9" x14ac:dyDescent="0.3">
      <c r="A4941" s="19">
        <v>475</v>
      </c>
      <c r="B4941" s="20">
        <v>2000</v>
      </c>
      <c r="C4941" s="21">
        <v>0.59313536087373697</v>
      </c>
      <c r="D4941" s="21">
        <v>0.88174499112539295</v>
      </c>
      <c r="E4941" s="21">
        <v>0.54824271754203002</v>
      </c>
      <c r="F4941" s="21">
        <v>3.3301780931353</v>
      </c>
      <c r="G4941" s="21">
        <v>4.9194517948547496</v>
      </c>
      <c r="H4941" s="21">
        <v>3.08071616967479</v>
      </c>
      <c r="I4941" s="10" t="str">
        <f>Table[[#This Row],[Solar]]&amp;Table[[#This Row],[Wind]]</f>
        <v>4752000</v>
      </c>
    </row>
    <row r="4942" spans="1:9" x14ac:dyDescent="0.3">
      <c r="A4942" s="19">
        <v>500</v>
      </c>
      <c r="B4942" s="20">
        <v>2000</v>
      </c>
      <c r="C4942" s="21">
        <v>0.59553363955153005</v>
      </c>
      <c r="D4942" s="21">
        <v>0.88345417579499796</v>
      </c>
      <c r="E4942" s="21">
        <v>0.55151816803820297</v>
      </c>
      <c r="F4942" s="21">
        <v>3.34320353714884</v>
      </c>
      <c r="G4942" s="21">
        <v>4.9286580060855503</v>
      </c>
      <c r="H4942" s="21">
        <v>3.0981230970664799</v>
      </c>
      <c r="I4942" s="10" t="str">
        <f>Table[[#This Row],[Solar]]&amp;Table[[#This Row],[Wind]]</f>
        <v>5002000</v>
      </c>
    </row>
    <row r="4943" spans="1:9" x14ac:dyDescent="0.3">
      <c r="A4943" s="19">
        <v>0</v>
      </c>
      <c r="B4943" s="20">
        <v>2025</v>
      </c>
      <c r="C4943" s="21">
        <v>0.56253728827885097</v>
      </c>
      <c r="D4943" s="21">
        <v>0.86752799992448104</v>
      </c>
      <c r="E4943" s="21">
        <v>0.50100214811364097</v>
      </c>
      <c r="F4943" s="21">
        <v>3.1743679806386602</v>
      </c>
      <c r="G4943" s="21">
        <v>4.8599235588424401</v>
      </c>
      <c r="H4943" s="21">
        <v>2.8406196645528001</v>
      </c>
      <c r="I4943" s="10" t="str">
        <f>Table[[#This Row],[Solar]]&amp;Table[[#This Row],[Wind]]</f>
        <v>02025</v>
      </c>
    </row>
    <row r="4944" spans="1:9" x14ac:dyDescent="0.3">
      <c r="A4944" s="19">
        <v>25</v>
      </c>
      <c r="B4944" s="20">
        <v>2025</v>
      </c>
      <c r="C4944" s="21">
        <v>0.56493556695664504</v>
      </c>
      <c r="D4944" s="21">
        <v>0.86923718459408705</v>
      </c>
      <c r="E4944" s="21">
        <v>0.50427759860981403</v>
      </c>
      <c r="F4944" s="21">
        <v>3.1873934246522002</v>
      </c>
      <c r="G4944" s="21">
        <v>4.8691297700732399</v>
      </c>
      <c r="H4944" s="21">
        <v>2.8580265919444998</v>
      </c>
      <c r="I4944" s="10" t="str">
        <f>Table[[#This Row],[Solar]]&amp;Table[[#This Row],[Wind]]</f>
        <v>252025</v>
      </c>
    </row>
    <row r="4945" spans="1:9" x14ac:dyDescent="0.3">
      <c r="A4945" s="19">
        <v>50</v>
      </c>
      <c r="B4945" s="20">
        <v>2025</v>
      </c>
      <c r="C4945" s="21">
        <v>0.56733384563443801</v>
      </c>
      <c r="D4945" s="21">
        <v>0.87094636926369295</v>
      </c>
      <c r="E4945" s="21">
        <v>0.50755304910598797</v>
      </c>
      <c r="F4945" s="21">
        <v>3.2004188686657402</v>
      </c>
      <c r="G4945" s="21">
        <v>4.8783359813040397</v>
      </c>
      <c r="H4945" s="21">
        <v>2.8754335193362</v>
      </c>
      <c r="I4945" s="10" t="str">
        <f>Table[[#This Row],[Solar]]&amp;Table[[#This Row],[Wind]]</f>
        <v>502025</v>
      </c>
    </row>
    <row r="4946" spans="1:9" x14ac:dyDescent="0.3">
      <c r="A4946" s="19">
        <v>75</v>
      </c>
      <c r="B4946" s="20">
        <v>2025</v>
      </c>
      <c r="C4946" s="21">
        <v>0.56973212431223097</v>
      </c>
      <c r="D4946" s="21">
        <v>0.87265555393329797</v>
      </c>
      <c r="E4946" s="21">
        <v>0.51082849960216103</v>
      </c>
      <c r="F4946" s="21">
        <v>3.21344431267927</v>
      </c>
      <c r="G4946" s="21">
        <v>4.8875421925348403</v>
      </c>
      <c r="H4946" s="21">
        <v>2.8928404467279001</v>
      </c>
      <c r="I4946" s="10" t="str">
        <f>Table[[#This Row],[Solar]]&amp;Table[[#This Row],[Wind]]</f>
        <v>752025</v>
      </c>
    </row>
    <row r="4947" spans="1:9" x14ac:dyDescent="0.3">
      <c r="A4947" s="19">
        <v>100</v>
      </c>
      <c r="B4947" s="20">
        <v>2025</v>
      </c>
      <c r="C4947" s="21">
        <v>0.57213040299002405</v>
      </c>
      <c r="D4947" s="21">
        <v>0.87436473860290398</v>
      </c>
      <c r="E4947" s="21">
        <v>0.51410395009833398</v>
      </c>
      <c r="F4947" s="21">
        <v>3.22646975669281</v>
      </c>
      <c r="G4947" s="21">
        <v>4.8967484037656401</v>
      </c>
      <c r="H4947" s="21">
        <v>2.9102473741196002</v>
      </c>
      <c r="I4947" s="10" t="str">
        <f>Table[[#This Row],[Solar]]&amp;Table[[#This Row],[Wind]]</f>
        <v>1002025</v>
      </c>
    </row>
    <row r="4948" spans="1:9" x14ac:dyDescent="0.3">
      <c r="A4948" s="19">
        <v>125</v>
      </c>
      <c r="B4948" s="20">
        <v>2025</v>
      </c>
      <c r="C4948" s="21">
        <v>0.57452868166781701</v>
      </c>
      <c r="D4948" s="21">
        <v>0.87607392327250999</v>
      </c>
      <c r="E4948" s="21">
        <v>0.51737940059450804</v>
      </c>
      <c r="F4948" s="21">
        <v>3.23949520070635</v>
      </c>
      <c r="G4948" s="21">
        <v>4.9059546149964399</v>
      </c>
      <c r="H4948" s="21">
        <v>2.9276543015112999</v>
      </c>
      <c r="I4948" s="10" t="str">
        <f>Table[[#This Row],[Solar]]&amp;Table[[#This Row],[Wind]]</f>
        <v>1252025</v>
      </c>
    </row>
    <row r="4949" spans="1:9" x14ac:dyDescent="0.3">
      <c r="A4949" s="19">
        <v>150</v>
      </c>
      <c r="B4949" s="20">
        <v>2025</v>
      </c>
      <c r="C4949" s="21">
        <v>0.57692696034560997</v>
      </c>
      <c r="D4949" s="21">
        <v>0.877783107942115</v>
      </c>
      <c r="E4949" s="21">
        <v>0.52065485109068099</v>
      </c>
      <c r="F4949" s="21">
        <v>3.25252064471989</v>
      </c>
      <c r="G4949" s="21">
        <v>4.9151608262272397</v>
      </c>
      <c r="H4949" s="21">
        <v>2.9450612289029898</v>
      </c>
      <c r="I4949" s="10" t="str">
        <f>Table[[#This Row],[Solar]]&amp;Table[[#This Row],[Wind]]</f>
        <v>1502025</v>
      </c>
    </row>
    <row r="4950" spans="1:9" x14ac:dyDescent="0.3">
      <c r="A4950" s="19">
        <v>175</v>
      </c>
      <c r="B4950" s="20">
        <v>2025</v>
      </c>
      <c r="C4950" s="21">
        <v>0.57932523902340305</v>
      </c>
      <c r="D4950" s="21">
        <v>0.87949229261172102</v>
      </c>
      <c r="E4950" s="21">
        <v>0.52393030158685405</v>
      </c>
      <c r="F4950" s="21">
        <v>3.26554608873343</v>
      </c>
      <c r="G4950" s="21">
        <v>4.9243670374580404</v>
      </c>
      <c r="H4950" s="21">
        <v>2.96246815629469</v>
      </c>
      <c r="I4950" s="10" t="str">
        <f>Table[[#This Row],[Solar]]&amp;Table[[#This Row],[Wind]]</f>
        <v>1752025</v>
      </c>
    </row>
    <row r="4951" spans="1:9" x14ac:dyDescent="0.3">
      <c r="A4951" s="19">
        <v>200</v>
      </c>
      <c r="B4951" s="20">
        <v>2025</v>
      </c>
      <c r="C4951" s="21">
        <v>0.58172351770119601</v>
      </c>
      <c r="D4951" s="21">
        <v>0.88120147728132603</v>
      </c>
      <c r="E4951" s="21">
        <v>0.527205752083028</v>
      </c>
      <c r="F4951" s="21">
        <v>3.27857153274697</v>
      </c>
      <c r="G4951" s="21">
        <v>4.9335732486888402</v>
      </c>
      <c r="H4951" s="21">
        <v>2.9798750836863901</v>
      </c>
      <c r="I4951" s="10" t="str">
        <f>Table[[#This Row],[Solar]]&amp;Table[[#This Row],[Wind]]</f>
        <v>2002025</v>
      </c>
    </row>
    <row r="4952" spans="1:9" x14ac:dyDescent="0.3">
      <c r="A4952" s="19">
        <v>225</v>
      </c>
      <c r="B4952" s="20">
        <v>2025</v>
      </c>
      <c r="C4952" s="21">
        <v>0.58412179637898998</v>
      </c>
      <c r="D4952" s="21">
        <v>0.88291066195093204</v>
      </c>
      <c r="E4952" s="21">
        <v>0.53048120257920095</v>
      </c>
      <c r="F4952" s="21">
        <v>3.29159697676051</v>
      </c>
      <c r="G4952" s="21">
        <v>4.94277945991964</v>
      </c>
      <c r="H4952" s="21">
        <v>2.9972820110780898</v>
      </c>
      <c r="I4952" s="10" t="str">
        <f>Table[[#This Row],[Solar]]&amp;Table[[#This Row],[Wind]]</f>
        <v>2252025</v>
      </c>
    </row>
    <row r="4953" spans="1:9" x14ac:dyDescent="0.3">
      <c r="A4953" s="19">
        <v>250</v>
      </c>
      <c r="B4953" s="20">
        <v>2025</v>
      </c>
      <c r="C4953" s="21">
        <v>0.58652007505678305</v>
      </c>
      <c r="D4953" s="21">
        <v>0.88461984662053705</v>
      </c>
      <c r="E4953" s="21">
        <v>0.53375665307537401</v>
      </c>
      <c r="F4953" s="21">
        <v>3.30462242077405</v>
      </c>
      <c r="G4953" s="21">
        <v>4.9519856711504397</v>
      </c>
      <c r="H4953" s="21">
        <v>3.0146889384697899</v>
      </c>
      <c r="I4953" s="10" t="str">
        <f>Table[[#This Row],[Solar]]&amp;Table[[#This Row],[Wind]]</f>
        <v>2502025</v>
      </c>
    </row>
    <row r="4954" spans="1:9" x14ac:dyDescent="0.3">
      <c r="A4954" s="19">
        <v>275</v>
      </c>
      <c r="B4954" s="20">
        <v>2025</v>
      </c>
      <c r="C4954" s="21">
        <v>0.58891835373457602</v>
      </c>
      <c r="D4954" s="21">
        <v>0.88632903129014295</v>
      </c>
      <c r="E4954" s="21">
        <v>0.53703210357154796</v>
      </c>
      <c r="F4954" s="21">
        <v>3.3176478647875798</v>
      </c>
      <c r="G4954" s="21">
        <v>4.9611918823812298</v>
      </c>
      <c r="H4954" s="21">
        <v>3.03209586586149</v>
      </c>
      <c r="I4954" s="10" t="str">
        <f>Table[[#This Row],[Solar]]&amp;Table[[#This Row],[Wind]]</f>
        <v>2752025</v>
      </c>
    </row>
    <row r="4955" spans="1:9" x14ac:dyDescent="0.3">
      <c r="A4955" s="19">
        <v>300</v>
      </c>
      <c r="B4955" s="20">
        <v>2025</v>
      </c>
      <c r="C4955" s="21">
        <v>0.59131663241236898</v>
      </c>
      <c r="D4955" s="21">
        <v>0.88803821595974897</v>
      </c>
      <c r="E4955" s="21">
        <v>0.54030755406772102</v>
      </c>
      <c r="F4955" s="21">
        <v>3.3306733088011198</v>
      </c>
      <c r="G4955" s="21">
        <v>4.9703980936120304</v>
      </c>
      <c r="H4955" s="21">
        <v>3.04950279325318</v>
      </c>
      <c r="I4955" s="10" t="str">
        <f>Table[[#This Row],[Solar]]&amp;Table[[#This Row],[Wind]]</f>
        <v>3002025</v>
      </c>
    </row>
    <row r="4956" spans="1:9" x14ac:dyDescent="0.3">
      <c r="A4956" s="19">
        <v>325</v>
      </c>
      <c r="B4956" s="20">
        <v>2025</v>
      </c>
      <c r="C4956" s="21">
        <v>0.59371491109016195</v>
      </c>
      <c r="D4956" s="21">
        <v>0.88974740062935398</v>
      </c>
      <c r="E4956" s="21">
        <v>0.54358300456389397</v>
      </c>
      <c r="F4956" s="21">
        <v>3.3436987528146598</v>
      </c>
      <c r="G4956" s="21">
        <v>4.9796043048428302</v>
      </c>
      <c r="H4956" s="21">
        <v>3.0669097206448801</v>
      </c>
      <c r="I4956" s="10" t="str">
        <f>Table[[#This Row],[Solar]]&amp;Table[[#This Row],[Wind]]</f>
        <v>3252025</v>
      </c>
    </row>
    <row r="4957" spans="1:9" x14ac:dyDescent="0.3">
      <c r="A4957" s="19">
        <v>350</v>
      </c>
      <c r="B4957" s="20">
        <v>2025</v>
      </c>
      <c r="C4957" s="21">
        <v>0.59611318976795502</v>
      </c>
      <c r="D4957" s="21">
        <v>0.89145658529895999</v>
      </c>
      <c r="E4957" s="21">
        <v>0.54685845506006703</v>
      </c>
      <c r="F4957" s="21">
        <v>3.3567241968281998</v>
      </c>
      <c r="G4957" s="21">
        <v>4.98881051607363</v>
      </c>
      <c r="H4957" s="21">
        <v>3.0843166480365798</v>
      </c>
      <c r="I4957" s="10" t="str">
        <f>Table[[#This Row],[Solar]]&amp;Table[[#This Row],[Wind]]</f>
        <v>3502025</v>
      </c>
    </row>
    <row r="4958" spans="1:9" x14ac:dyDescent="0.3">
      <c r="A4958" s="19">
        <v>375</v>
      </c>
      <c r="B4958" s="20">
        <v>2025</v>
      </c>
      <c r="C4958" s="21">
        <v>0.59851146844574799</v>
      </c>
      <c r="D4958" s="21">
        <v>0.893165769968565</v>
      </c>
      <c r="E4958" s="21">
        <v>0.55013390555624098</v>
      </c>
      <c r="F4958" s="21">
        <v>3.3697496408417398</v>
      </c>
      <c r="G4958" s="21">
        <v>4.9980167273044298</v>
      </c>
      <c r="H4958" s="21">
        <v>3.1017235754282799</v>
      </c>
      <c r="I4958" s="10" t="str">
        <f>Table[[#This Row],[Solar]]&amp;Table[[#This Row],[Wind]]</f>
        <v>3752025</v>
      </c>
    </row>
    <row r="4959" spans="1:9" x14ac:dyDescent="0.3">
      <c r="A4959" s="19">
        <v>400</v>
      </c>
      <c r="B4959" s="20">
        <v>2025</v>
      </c>
      <c r="C4959" s="21">
        <v>0.60090974712354195</v>
      </c>
      <c r="D4959" s="21">
        <v>0.89487495463817102</v>
      </c>
      <c r="E4959" s="21">
        <v>0.55340935605241404</v>
      </c>
      <c r="F4959" s="21">
        <v>3.3827750848552798</v>
      </c>
      <c r="G4959" s="21">
        <v>5.0072229385352296</v>
      </c>
      <c r="H4959" s="21">
        <v>3.1191305028199801</v>
      </c>
      <c r="I4959" s="10" t="str">
        <f>Table[[#This Row],[Solar]]&amp;Table[[#This Row],[Wind]]</f>
        <v>4002025</v>
      </c>
    </row>
    <row r="4960" spans="1:9" x14ac:dyDescent="0.3">
      <c r="A4960" s="19">
        <v>425</v>
      </c>
      <c r="B4960" s="20">
        <v>2025</v>
      </c>
      <c r="C4960" s="21">
        <v>0.60330802580133402</v>
      </c>
      <c r="D4960" s="21">
        <v>0.89658413930777703</v>
      </c>
      <c r="E4960" s="21">
        <v>0.55668480654858699</v>
      </c>
      <c r="F4960" s="21">
        <v>3.3958005288688198</v>
      </c>
      <c r="G4960" s="21">
        <v>5.0164291497660303</v>
      </c>
      <c r="H4960" s="21">
        <v>3.1365374302116802</v>
      </c>
      <c r="I4960" s="10" t="str">
        <f>Table[[#This Row],[Solar]]&amp;Table[[#This Row],[Wind]]</f>
        <v>4252025</v>
      </c>
    </row>
    <row r="4961" spans="1:9" x14ac:dyDescent="0.3">
      <c r="A4961" s="19">
        <v>450</v>
      </c>
      <c r="B4961" s="20">
        <v>2025</v>
      </c>
      <c r="C4961" s="21">
        <v>0.60570630447912799</v>
      </c>
      <c r="D4961" s="21">
        <v>0.89829332397738204</v>
      </c>
      <c r="E4961" s="21">
        <v>0.55996025704476105</v>
      </c>
      <c r="F4961" s="21">
        <v>3.4088259728823598</v>
      </c>
      <c r="G4961" s="21">
        <v>5.0256353609968301</v>
      </c>
      <c r="H4961" s="21">
        <v>3.1539443576033799</v>
      </c>
      <c r="I4961" s="10" t="str">
        <f>Table[[#This Row],[Solar]]&amp;Table[[#This Row],[Wind]]</f>
        <v>4502025</v>
      </c>
    </row>
    <row r="4962" spans="1:9" x14ac:dyDescent="0.3">
      <c r="A4962" s="19">
        <v>475</v>
      </c>
      <c r="B4962" s="20">
        <v>2025</v>
      </c>
      <c r="C4962" s="21">
        <v>0.60810458315692095</v>
      </c>
      <c r="D4962" s="21">
        <v>0.90000250864698805</v>
      </c>
      <c r="E4962" s="21">
        <v>0.56323570754093399</v>
      </c>
      <c r="F4962" s="21">
        <v>3.42185141689589</v>
      </c>
      <c r="G4962" s="21">
        <v>5.0348415722276298</v>
      </c>
      <c r="H4962" s="21">
        <v>3.1713512849950698</v>
      </c>
      <c r="I4962" s="10" t="str">
        <f>Table[[#This Row],[Solar]]&amp;Table[[#This Row],[Wind]]</f>
        <v>4752025</v>
      </c>
    </row>
    <row r="4963" spans="1:9" x14ac:dyDescent="0.3">
      <c r="A4963" s="19">
        <v>0</v>
      </c>
      <c r="B4963" s="20">
        <v>2050</v>
      </c>
      <c r="C4963" s="21">
        <v>0.57750651056203495</v>
      </c>
      <c r="D4963" s="21">
        <v>0.88578551744607703</v>
      </c>
      <c r="E4963" s="21">
        <v>0.51599513811254505</v>
      </c>
      <c r="F4963" s="21">
        <v>3.26604130439926</v>
      </c>
      <c r="G4963" s="21">
        <v>4.9753133362153203</v>
      </c>
      <c r="H4963" s="21">
        <v>2.9312547798730901</v>
      </c>
      <c r="I4963" s="10" t="str">
        <f>Table[[#This Row],[Solar]]&amp;Table[[#This Row],[Wind]]</f>
        <v>02050</v>
      </c>
    </row>
    <row r="4964" spans="1:9" x14ac:dyDescent="0.3">
      <c r="A4964" s="19">
        <v>25</v>
      </c>
      <c r="B4964" s="20">
        <v>2050</v>
      </c>
      <c r="C4964" s="21">
        <v>0.57990478923982802</v>
      </c>
      <c r="D4964" s="21">
        <v>0.88749470211568204</v>
      </c>
      <c r="E4964" s="21">
        <v>0.519270588608718</v>
      </c>
      <c r="F4964" s="21">
        <v>3.2790667484127898</v>
      </c>
      <c r="G4964" s="21">
        <v>4.9845195474461201</v>
      </c>
      <c r="H4964" s="21">
        <v>2.9486617072647898</v>
      </c>
      <c r="I4964" s="10" t="str">
        <f>Table[[#This Row],[Solar]]&amp;Table[[#This Row],[Wind]]</f>
        <v>252050</v>
      </c>
    </row>
    <row r="4965" spans="1:9" x14ac:dyDescent="0.3">
      <c r="A4965" s="19">
        <v>50</v>
      </c>
      <c r="B4965" s="20">
        <v>2050</v>
      </c>
      <c r="C4965" s="21">
        <v>0.58230306791762199</v>
      </c>
      <c r="D4965" s="21">
        <v>0.88920388678528794</v>
      </c>
      <c r="E4965" s="21">
        <v>0.52254603910489195</v>
      </c>
      <c r="F4965" s="21">
        <v>3.2920921924263302</v>
      </c>
      <c r="G4965" s="21">
        <v>4.9937257586769199</v>
      </c>
      <c r="H4965" s="21">
        <v>2.96606863465649</v>
      </c>
      <c r="I4965" s="10" t="str">
        <f>Table[[#This Row],[Solar]]&amp;Table[[#This Row],[Wind]]</f>
        <v>502050</v>
      </c>
    </row>
    <row r="4966" spans="1:9" x14ac:dyDescent="0.3">
      <c r="A4966" s="19">
        <v>75</v>
      </c>
      <c r="B4966" s="20">
        <v>2050</v>
      </c>
      <c r="C4966" s="21">
        <v>0.58470134659541495</v>
      </c>
      <c r="D4966" s="21">
        <v>0.89091307145489396</v>
      </c>
      <c r="E4966" s="21">
        <v>0.52582148960106501</v>
      </c>
      <c r="F4966" s="21">
        <v>3.3051176364398702</v>
      </c>
      <c r="G4966" s="21">
        <v>5.0029319699077197</v>
      </c>
      <c r="H4966" s="21">
        <v>2.9834755620481901</v>
      </c>
      <c r="I4966" s="10" t="str">
        <f>Table[[#This Row],[Solar]]&amp;Table[[#This Row],[Wind]]</f>
        <v>752050</v>
      </c>
    </row>
    <row r="4967" spans="1:9" x14ac:dyDescent="0.3">
      <c r="A4967" s="19">
        <v>100</v>
      </c>
      <c r="B4967" s="20">
        <v>2050</v>
      </c>
      <c r="C4967" s="21">
        <v>0.58709962527320803</v>
      </c>
      <c r="D4967" s="21">
        <v>0.89262225612449897</v>
      </c>
      <c r="E4967" s="21">
        <v>0.52909694009723796</v>
      </c>
      <c r="F4967" s="21">
        <v>3.3181430804534102</v>
      </c>
      <c r="G4967" s="21">
        <v>5.0121381811385204</v>
      </c>
      <c r="H4967" s="21">
        <v>3.0008824894398902</v>
      </c>
      <c r="I4967" s="10" t="str">
        <f>Table[[#This Row],[Solar]]&amp;Table[[#This Row],[Wind]]</f>
        <v>1002050</v>
      </c>
    </row>
    <row r="4968" spans="1:9" x14ac:dyDescent="0.3">
      <c r="A4968" s="19">
        <v>125</v>
      </c>
      <c r="B4968" s="20">
        <v>2050</v>
      </c>
      <c r="C4968" s="21">
        <v>0.58949790395100099</v>
      </c>
      <c r="D4968" s="21">
        <v>0.89433144079410498</v>
      </c>
      <c r="E4968" s="21">
        <v>0.53237239059341201</v>
      </c>
      <c r="F4968" s="21">
        <v>3.3311685244669502</v>
      </c>
      <c r="G4968" s="21">
        <v>5.0213443923693202</v>
      </c>
      <c r="H4968" s="21">
        <v>3.0182894168315801</v>
      </c>
      <c r="I4968" s="10" t="str">
        <f>Table[[#This Row],[Solar]]&amp;Table[[#This Row],[Wind]]</f>
        <v>1252050</v>
      </c>
    </row>
    <row r="4969" spans="1:9" x14ac:dyDescent="0.3">
      <c r="A4969" s="19">
        <v>150</v>
      </c>
      <c r="B4969" s="20">
        <v>2050</v>
      </c>
      <c r="C4969" s="21">
        <v>0.59189618262879395</v>
      </c>
      <c r="D4969" s="21">
        <v>0.89604062546371099</v>
      </c>
      <c r="E4969" s="21">
        <v>0.53564784108958496</v>
      </c>
      <c r="F4969" s="21">
        <v>3.3441939684804902</v>
      </c>
      <c r="G4969" s="21">
        <v>5.03055060360012</v>
      </c>
      <c r="H4969" s="21">
        <v>3.0356963442232798</v>
      </c>
      <c r="I4969" s="10" t="str">
        <f>Table[[#This Row],[Solar]]&amp;Table[[#This Row],[Wind]]</f>
        <v>1502050</v>
      </c>
    </row>
    <row r="4970" spans="1:9" x14ac:dyDescent="0.3">
      <c r="A4970" s="19">
        <v>175</v>
      </c>
      <c r="B4970" s="20">
        <v>2050</v>
      </c>
      <c r="C4970" s="21">
        <v>0.59429446130658703</v>
      </c>
      <c r="D4970" s="21">
        <v>0.89774981013331601</v>
      </c>
      <c r="E4970" s="21">
        <v>0.53892329158575802</v>
      </c>
      <c r="F4970" s="21">
        <v>3.3572194124940302</v>
      </c>
      <c r="G4970" s="21">
        <v>5.03975681483091</v>
      </c>
      <c r="H4970" s="21">
        <v>3.05310327161498</v>
      </c>
      <c r="I4970" s="10" t="str">
        <f>Table[[#This Row],[Solar]]&amp;Table[[#This Row],[Wind]]</f>
        <v>1752050</v>
      </c>
    </row>
    <row r="4971" spans="1:9" x14ac:dyDescent="0.3">
      <c r="A4971" s="19">
        <v>200</v>
      </c>
      <c r="B4971" s="20">
        <v>2050</v>
      </c>
      <c r="C4971" s="21">
        <v>0.59669273998437999</v>
      </c>
      <c r="D4971" s="21">
        <v>0.89945899480292202</v>
      </c>
      <c r="E4971" s="21">
        <v>0.54219874208193197</v>
      </c>
      <c r="F4971" s="21">
        <v>3.37024485650756</v>
      </c>
      <c r="G4971" s="21">
        <v>5.0489630260617098</v>
      </c>
      <c r="H4971" s="21">
        <v>3.0705101990066801</v>
      </c>
      <c r="I4971" s="10" t="str">
        <f>Table[[#This Row],[Solar]]&amp;Table[[#This Row],[Wind]]</f>
        <v>2002050</v>
      </c>
    </row>
    <row r="4972" spans="1:9" x14ac:dyDescent="0.3">
      <c r="A4972" s="19">
        <v>225</v>
      </c>
      <c r="B4972" s="20">
        <v>2050</v>
      </c>
      <c r="C4972" s="21">
        <v>0.59909101866217396</v>
      </c>
      <c r="D4972" s="21">
        <v>0.90116817947252703</v>
      </c>
      <c r="E4972" s="21">
        <v>0.54547419257810503</v>
      </c>
      <c r="F4972" s="21">
        <v>3.3832703005211</v>
      </c>
      <c r="G4972" s="21">
        <v>5.0581692372925096</v>
      </c>
      <c r="H4972" s="21">
        <v>3.0879171263983798</v>
      </c>
      <c r="I4972" s="10" t="str">
        <f>Table[[#This Row],[Solar]]&amp;Table[[#This Row],[Wind]]</f>
        <v>2252050</v>
      </c>
    </row>
    <row r="4973" spans="1:9" x14ac:dyDescent="0.3">
      <c r="A4973" s="19">
        <v>250</v>
      </c>
      <c r="B4973" s="20">
        <v>2050</v>
      </c>
      <c r="C4973" s="21">
        <v>0.60148929733996703</v>
      </c>
      <c r="D4973" s="21">
        <v>0.90287736414213304</v>
      </c>
      <c r="E4973" s="21">
        <v>0.54874964307427798</v>
      </c>
      <c r="F4973" s="21">
        <v>3.39629574453464</v>
      </c>
      <c r="G4973" s="21">
        <v>5.0673754485233102</v>
      </c>
      <c r="H4973" s="21">
        <v>3.1053240537900799</v>
      </c>
      <c r="I4973" s="10" t="str">
        <f>Table[[#This Row],[Solar]]&amp;Table[[#This Row],[Wind]]</f>
        <v>2502050</v>
      </c>
    </row>
    <row r="4974" spans="1:9" x14ac:dyDescent="0.3">
      <c r="A4974" s="19">
        <v>275</v>
      </c>
      <c r="B4974" s="20">
        <v>2050</v>
      </c>
      <c r="C4974" s="21">
        <v>0.60388757601776</v>
      </c>
      <c r="D4974" s="21">
        <v>0.90458654881173794</v>
      </c>
      <c r="E4974" s="21">
        <v>0.55202509357045104</v>
      </c>
      <c r="F4974" s="21">
        <v>3.40932118854818</v>
      </c>
      <c r="G4974" s="21">
        <v>5.07658165975411</v>
      </c>
      <c r="H4974" s="21">
        <v>3.1227309811817698</v>
      </c>
      <c r="I4974" s="10" t="str">
        <f>Table[[#This Row],[Solar]]&amp;Table[[#This Row],[Wind]]</f>
        <v>2752050</v>
      </c>
    </row>
    <row r="4975" spans="1:9" x14ac:dyDescent="0.3">
      <c r="A4975" s="19">
        <v>300</v>
      </c>
      <c r="B4975" s="20">
        <v>2050</v>
      </c>
      <c r="C4975" s="21">
        <v>0.60628585469555296</v>
      </c>
      <c r="D4975" s="21">
        <v>0.90629573348134396</v>
      </c>
      <c r="E4975" s="21">
        <v>0.55530054406662499</v>
      </c>
      <c r="F4975" s="21">
        <v>3.42234663256172</v>
      </c>
      <c r="G4975" s="21">
        <v>5.0857878709849098</v>
      </c>
      <c r="H4975" s="21">
        <v>3.14013790857347</v>
      </c>
      <c r="I4975" s="10" t="str">
        <f>Table[[#This Row],[Solar]]&amp;Table[[#This Row],[Wind]]</f>
        <v>3002050</v>
      </c>
    </row>
    <row r="4976" spans="1:9" x14ac:dyDescent="0.3">
      <c r="A4976" s="19">
        <v>325</v>
      </c>
      <c r="B4976" s="20">
        <v>2050</v>
      </c>
      <c r="C4976" s="21">
        <v>0.60868413337334604</v>
      </c>
      <c r="D4976" s="21">
        <v>0.90800491815094997</v>
      </c>
      <c r="E4976" s="21">
        <v>0.55857599456279805</v>
      </c>
      <c r="F4976" s="21">
        <v>3.43537207657526</v>
      </c>
      <c r="G4976" s="21">
        <v>5.0949940822157096</v>
      </c>
      <c r="H4976" s="21">
        <v>3.1575448359651701</v>
      </c>
      <c r="I4976" s="10" t="str">
        <f>Table[[#This Row],[Solar]]&amp;Table[[#This Row],[Wind]]</f>
        <v>3252050</v>
      </c>
    </row>
    <row r="4977" spans="1:9" x14ac:dyDescent="0.3">
      <c r="A4977" s="19">
        <v>350</v>
      </c>
      <c r="B4977" s="20">
        <v>2050</v>
      </c>
      <c r="C4977" s="21">
        <v>0.611082412051139</v>
      </c>
      <c r="D4977" s="21">
        <v>0.90971410282055498</v>
      </c>
      <c r="E4977" s="21">
        <v>0.561851445058971</v>
      </c>
      <c r="F4977" s="21">
        <v>3.4483975205888</v>
      </c>
      <c r="G4977" s="21">
        <v>5.1042002934465103</v>
      </c>
      <c r="H4977" s="21">
        <v>3.1749517633568698</v>
      </c>
      <c r="I4977" s="10" t="str">
        <f>Table[[#This Row],[Solar]]&amp;Table[[#This Row],[Wind]]</f>
        <v>3502050</v>
      </c>
    </row>
    <row r="4978" spans="1:9" x14ac:dyDescent="0.3">
      <c r="A4978" s="19">
        <v>375</v>
      </c>
      <c r="B4978" s="20">
        <v>2050</v>
      </c>
      <c r="C4978" s="21">
        <v>0.61348069072893197</v>
      </c>
      <c r="D4978" s="21">
        <v>0.91142328749016099</v>
      </c>
      <c r="E4978" s="21">
        <v>0.56512689555514495</v>
      </c>
      <c r="F4978" s="21">
        <v>3.46142296460234</v>
      </c>
      <c r="G4978" s="21">
        <v>5.1134065046773101</v>
      </c>
      <c r="H4978" s="21">
        <v>3.1923586907485699</v>
      </c>
      <c r="I4978" s="10" t="str">
        <f>Table[[#This Row],[Solar]]&amp;Table[[#This Row],[Wind]]</f>
        <v>3752050</v>
      </c>
    </row>
    <row r="4979" spans="1:9" x14ac:dyDescent="0.3">
      <c r="A4979" s="19">
        <v>400</v>
      </c>
      <c r="B4979" s="20">
        <v>2050</v>
      </c>
      <c r="C4979" s="21">
        <v>0.61587896940672504</v>
      </c>
      <c r="D4979" s="21">
        <v>0.91313247215976601</v>
      </c>
      <c r="E4979" s="21">
        <v>0.56840234605131801</v>
      </c>
      <c r="F4979" s="21">
        <v>3.4744484086158698</v>
      </c>
      <c r="G4979" s="21">
        <v>5.1226127159081098</v>
      </c>
      <c r="H4979" s="21">
        <v>3.2097656181402701</v>
      </c>
      <c r="I4979" s="10" t="str">
        <f>Table[[#This Row],[Solar]]&amp;Table[[#This Row],[Wind]]</f>
        <v>4002050</v>
      </c>
    </row>
    <row r="4980" spans="1:9" x14ac:dyDescent="0.3">
      <c r="A4980" s="19">
        <v>425</v>
      </c>
      <c r="B4980" s="20">
        <v>2050</v>
      </c>
      <c r="C4980" s="21">
        <v>0.61827724808451801</v>
      </c>
      <c r="D4980" s="21">
        <v>0.91484165682937202</v>
      </c>
      <c r="E4980" s="21">
        <v>0.57167779654749096</v>
      </c>
      <c r="F4980" s="21">
        <v>3.4874738526294098</v>
      </c>
      <c r="G4980" s="21">
        <v>5.1318189271389096</v>
      </c>
      <c r="H4980" s="21">
        <v>3.22717254553196</v>
      </c>
      <c r="I4980" s="10" t="str">
        <f>Table[[#This Row],[Solar]]&amp;Table[[#This Row],[Wind]]</f>
        <v>4252050</v>
      </c>
    </row>
    <row r="4981" spans="1:9" x14ac:dyDescent="0.3">
      <c r="A4981" s="19">
        <v>450</v>
      </c>
      <c r="B4981" s="20">
        <v>2050</v>
      </c>
      <c r="C4981" s="21">
        <v>0.62067552676231197</v>
      </c>
      <c r="D4981" s="21">
        <v>0.91655084149897803</v>
      </c>
      <c r="E4981" s="21">
        <v>0.57495324704366502</v>
      </c>
      <c r="F4981" s="21">
        <v>3.5004992966429498</v>
      </c>
      <c r="G4981" s="21">
        <v>5.1410251383696997</v>
      </c>
      <c r="H4981" s="21">
        <v>3.2445794729236601</v>
      </c>
      <c r="I4981" s="10" t="str">
        <f>Table[[#This Row],[Solar]]&amp;Table[[#This Row],[Wind]]</f>
        <v>4502050</v>
      </c>
    </row>
    <row r="4982" spans="1:9" x14ac:dyDescent="0.3">
      <c r="A4982" s="19">
        <v>0</v>
      </c>
      <c r="B4982" s="20">
        <v>2075</v>
      </c>
      <c r="C4982" s="21">
        <v>0.59247573284521904</v>
      </c>
      <c r="D4982" s="21">
        <v>0.90404303496767202</v>
      </c>
      <c r="E4982" s="21">
        <v>0.53098812811144902</v>
      </c>
      <c r="F4982" s="21">
        <v>3.35771462815985</v>
      </c>
      <c r="G4982" s="21">
        <v>5.0907031135881997</v>
      </c>
      <c r="H4982" s="21">
        <v>3.0218898951933801</v>
      </c>
      <c r="I4982" s="10" t="str">
        <f>Table[[#This Row],[Solar]]&amp;Table[[#This Row],[Wind]]</f>
        <v>02075</v>
      </c>
    </row>
    <row r="4983" spans="1:9" x14ac:dyDescent="0.3">
      <c r="A4983" s="19">
        <v>25</v>
      </c>
      <c r="B4983" s="20">
        <v>2075</v>
      </c>
      <c r="C4983" s="21">
        <v>0.594874011523012</v>
      </c>
      <c r="D4983" s="21">
        <v>0.90575221963727803</v>
      </c>
      <c r="E4983" s="21">
        <v>0.53426357860762197</v>
      </c>
      <c r="F4983" s="21">
        <v>3.37074007217339</v>
      </c>
      <c r="G4983" s="21">
        <v>5.0999093248190004</v>
      </c>
      <c r="H4983" s="21">
        <v>3.0392968225850798</v>
      </c>
      <c r="I4983" s="10" t="str">
        <f>Table[[#This Row],[Solar]]&amp;Table[[#This Row],[Wind]]</f>
        <v>252075</v>
      </c>
    </row>
    <row r="4984" spans="1:9" x14ac:dyDescent="0.3">
      <c r="A4984" s="19">
        <v>50</v>
      </c>
      <c r="B4984" s="20">
        <v>2075</v>
      </c>
      <c r="C4984" s="21">
        <v>0.59727229020080597</v>
      </c>
      <c r="D4984" s="21">
        <v>0.90746140430688305</v>
      </c>
      <c r="E4984" s="21">
        <v>0.53753902910379603</v>
      </c>
      <c r="F4984" s="21">
        <v>3.38376551618693</v>
      </c>
      <c r="G4984" s="21">
        <v>5.1091155360497904</v>
      </c>
      <c r="H4984" s="21">
        <v>3.05670374997678</v>
      </c>
      <c r="I4984" s="10" t="str">
        <f>Table[[#This Row],[Solar]]&amp;Table[[#This Row],[Wind]]</f>
        <v>502075</v>
      </c>
    </row>
    <row r="4985" spans="1:9" x14ac:dyDescent="0.3">
      <c r="A4985" s="19">
        <v>75</v>
      </c>
      <c r="B4985" s="20">
        <v>2075</v>
      </c>
      <c r="C4985" s="21">
        <v>0.59967056887859904</v>
      </c>
      <c r="D4985" s="21">
        <v>0.90917058897648895</v>
      </c>
      <c r="E4985" s="21">
        <v>0.54081447959996898</v>
      </c>
      <c r="F4985" s="21">
        <v>3.39679096020047</v>
      </c>
      <c r="G4985" s="21">
        <v>5.1183217472805902</v>
      </c>
      <c r="H4985" s="21">
        <v>3.0741106773684801</v>
      </c>
      <c r="I4985" s="10" t="str">
        <f>Table[[#This Row],[Solar]]&amp;Table[[#This Row],[Wind]]</f>
        <v>752075</v>
      </c>
    </row>
    <row r="4986" spans="1:9" x14ac:dyDescent="0.3">
      <c r="A4986" s="19">
        <v>100</v>
      </c>
      <c r="B4986" s="20">
        <v>2075</v>
      </c>
      <c r="C4986" s="21">
        <v>0.60206884755639201</v>
      </c>
      <c r="D4986" s="21">
        <v>0.91087977364609496</v>
      </c>
      <c r="E4986" s="21">
        <v>0.54408993009614204</v>
      </c>
      <c r="F4986" s="21">
        <v>3.40981640421401</v>
      </c>
      <c r="G4986" s="21">
        <v>5.12752795851139</v>
      </c>
      <c r="H4986" s="21">
        <v>3.09151760476017</v>
      </c>
      <c r="I4986" s="10" t="str">
        <f>Table[[#This Row],[Solar]]&amp;Table[[#This Row],[Wind]]</f>
        <v>1002075</v>
      </c>
    </row>
    <row r="4987" spans="1:9" x14ac:dyDescent="0.3">
      <c r="A4987" s="19">
        <v>125</v>
      </c>
      <c r="B4987" s="20">
        <v>2075</v>
      </c>
      <c r="C4987" s="21">
        <v>0.60446712623418497</v>
      </c>
      <c r="D4987" s="21">
        <v>0.91258895831569997</v>
      </c>
      <c r="E4987" s="21">
        <v>0.54736538059231599</v>
      </c>
      <c r="F4987" s="21">
        <v>3.42284184822755</v>
      </c>
      <c r="G4987" s="21">
        <v>5.1367341697421898</v>
      </c>
      <c r="H4987" s="21">
        <v>3.1089245321518701</v>
      </c>
      <c r="I4987" s="10" t="str">
        <f>Table[[#This Row],[Solar]]&amp;Table[[#This Row],[Wind]]</f>
        <v>1252075</v>
      </c>
    </row>
    <row r="4988" spans="1:9" x14ac:dyDescent="0.3">
      <c r="A4988" s="19">
        <v>150</v>
      </c>
      <c r="B4988" s="20">
        <v>2075</v>
      </c>
      <c r="C4988" s="21">
        <v>0.60686540491197805</v>
      </c>
      <c r="D4988" s="21">
        <v>0.91429814298530598</v>
      </c>
      <c r="E4988" s="21">
        <v>0.55064083108848905</v>
      </c>
      <c r="F4988" s="21">
        <v>3.4358672922410798</v>
      </c>
      <c r="G4988" s="21">
        <v>5.1459403809729896</v>
      </c>
      <c r="H4988" s="21">
        <v>3.1263314595435698</v>
      </c>
      <c r="I4988" s="10" t="str">
        <f>Table[[#This Row],[Solar]]&amp;Table[[#This Row],[Wind]]</f>
        <v>1502075</v>
      </c>
    </row>
    <row r="4989" spans="1:9" x14ac:dyDescent="0.3">
      <c r="A4989" s="19">
        <v>175</v>
      </c>
      <c r="B4989" s="20">
        <v>2075</v>
      </c>
      <c r="C4989" s="21">
        <v>0.60926368358977101</v>
      </c>
      <c r="D4989" s="21">
        <v>0.916007327654911</v>
      </c>
      <c r="E4989" s="21">
        <v>0.553916281584662</v>
      </c>
      <c r="F4989" s="21">
        <v>3.4488927362546198</v>
      </c>
      <c r="G4989" s="21">
        <v>5.1551465922037902</v>
      </c>
      <c r="H4989" s="21">
        <v>3.14373838693527</v>
      </c>
      <c r="I4989" s="10" t="str">
        <f>Table[[#This Row],[Solar]]&amp;Table[[#This Row],[Wind]]</f>
        <v>1752075</v>
      </c>
    </row>
    <row r="4990" spans="1:9" x14ac:dyDescent="0.3">
      <c r="A4990" s="19">
        <v>200</v>
      </c>
      <c r="B4990" s="20">
        <v>2075</v>
      </c>
      <c r="C4990" s="21">
        <v>0.61166196226756397</v>
      </c>
      <c r="D4990" s="21">
        <v>0.91771651232451701</v>
      </c>
      <c r="E4990" s="21">
        <v>0.55719173208083494</v>
      </c>
      <c r="F4990" s="21">
        <v>3.4619181802681598</v>
      </c>
      <c r="G4990" s="21">
        <v>5.16435280343459</v>
      </c>
      <c r="H4990" s="21">
        <v>3.1611453143269701</v>
      </c>
      <c r="I4990" s="10" t="str">
        <f>Table[[#This Row],[Solar]]&amp;Table[[#This Row],[Wind]]</f>
        <v>2002075</v>
      </c>
    </row>
    <row r="4991" spans="1:9" x14ac:dyDescent="0.3">
      <c r="A4991" s="19">
        <v>225</v>
      </c>
      <c r="B4991" s="20">
        <v>2075</v>
      </c>
      <c r="C4991" s="21">
        <v>0.61406024094535705</v>
      </c>
      <c r="D4991" s="21">
        <v>0.91942569699412302</v>
      </c>
      <c r="E4991" s="21">
        <v>0.560467182577009</v>
      </c>
      <c r="F4991" s="21">
        <v>3.4749436242816998</v>
      </c>
      <c r="G4991" s="21">
        <v>5.1735590146653898</v>
      </c>
      <c r="H4991" s="21">
        <v>3.1785522417186698</v>
      </c>
      <c r="I4991" s="10" t="str">
        <f>Table[[#This Row],[Solar]]&amp;Table[[#This Row],[Wind]]</f>
        <v>2252075</v>
      </c>
    </row>
    <row r="4992" spans="1:9" x14ac:dyDescent="0.3">
      <c r="A4992" s="19">
        <v>250</v>
      </c>
      <c r="B4992" s="20">
        <v>2075</v>
      </c>
      <c r="C4992" s="21">
        <v>0.61645851962315001</v>
      </c>
      <c r="D4992" s="21">
        <v>0.92113488166372803</v>
      </c>
      <c r="E4992" s="21">
        <v>0.56374263307318195</v>
      </c>
      <c r="F4992" s="21">
        <v>3.4879690682952398</v>
      </c>
      <c r="G4992" s="21">
        <v>5.1827652258961896</v>
      </c>
      <c r="H4992" s="21">
        <v>3.1959591691103602</v>
      </c>
      <c r="I4992" s="10" t="str">
        <f>Table[[#This Row],[Solar]]&amp;Table[[#This Row],[Wind]]</f>
        <v>2502075</v>
      </c>
    </row>
    <row r="4993" spans="1:9" x14ac:dyDescent="0.3">
      <c r="A4993" s="19">
        <v>275</v>
      </c>
      <c r="B4993" s="20">
        <v>2075</v>
      </c>
      <c r="C4993" s="21">
        <v>0.61885679830094398</v>
      </c>
      <c r="D4993" s="21">
        <v>0.92284406633333405</v>
      </c>
      <c r="E4993" s="21">
        <v>0.56701808356935601</v>
      </c>
      <c r="F4993" s="21">
        <v>3.5009945123087798</v>
      </c>
      <c r="G4993" s="21">
        <v>5.1919714371269903</v>
      </c>
      <c r="H4993" s="21">
        <v>3.2133660965020598</v>
      </c>
      <c r="I4993" s="10" t="str">
        <f>Table[[#This Row],[Solar]]&amp;Table[[#This Row],[Wind]]</f>
        <v>2752075</v>
      </c>
    </row>
    <row r="4994" spans="1:9" x14ac:dyDescent="0.3">
      <c r="A4994" s="19">
        <v>300</v>
      </c>
      <c r="B4994" s="20">
        <v>2075</v>
      </c>
      <c r="C4994" s="21">
        <v>0.62125507697873705</v>
      </c>
      <c r="D4994" s="21">
        <v>0.92455325100293995</v>
      </c>
      <c r="E4994" s="21">
        <v>0.57029353406552896</v>
      </c>
      <c r="F4994" s="21">
        <v>3.5140199563223198</v>
      </c>
      <c r="G4994" s="21">
        <v>5.2011776483577901</v>
      </c>
      <c r="H4994" s="21">
        <v>3.23077302389376</v>
      </c>
      <c r="I4994" s="10" t="str">
        <f>Table[[#This Row],[Solar]]&amp;Table[[#This Row],[Wind]]</f>
        <v>3002075</v>
      </c>
    </row>
    <row r="4995" spans="1:9" x14ac:dyDescent="0.3">
      <c r="A4995" s="19">
        <v>325</v>
      </c>
      <c r="B4995" s="20">
        <v>2075</v>
      </c>
      <c r="C4995" s="21">
        <v>0.62365335565653002</v>
      </c>
      <c r="D4995" s="21">
        <v>0.92626243567254496</v>
      </c>
      <c r="E4995" s="21">
        <v>0.57356898456170202</v>
      </c>
      <c r="F4995" s="21">
        <v>3.5270454003358598</v>
      </c>
      <c r="G4995" s="21">
        <v>5.2103838595885898</v>
      </c>
      <c r="H4995" s="21">
        <v>3.2481799512854601</v>
      </c>
      <c r="I4995" s="10" t="str">
        <f>Table[[#This Row],[Solar]]&amp;Table[[#This Row],[Wind]]</f>
        <v>3252075</v>
      </c>
    </row>
    <row r="4996" spans="1:9" x14ac:dyDescent="0.3">
      <c r="A4996" s="19">
        <v>350</v>
      </c>
      <c r="B4996" s="20">
        <v>2075</v>
      </c>
      <c r="C4996" s="21">
        <v>0.62605163433432298</v>
      </c>
      <c r="D4996" s="21">
        <v>0.92797162034215097</v>
      </c>
      <c r="E4996" s="21">
        <v>0.57684443505787497</v>
      </c>
      <c r="F4996" s="21">
        <v>3.54007084434939</v>
      </c>
      <c r="G4996" s="21">
        <v>5.2195900708193896</v>
      </c>
      <c r="H4996" s="21">
        <v>3.2655868786771598</v>
      </c>
      <c r="I4996" s="10" t="str">
        <f>Table[[#This Row],[Solar]]&amp;Table[[#This Row],[Wind]]</f>
        <v>3502075</v>
      </c>
    </row>
    <row r="4997" spans="1:9" x14ac:dyDescent="0.3">
      <c r="A4997" s="19">
        <v>375</v>
      </c>
      <c r="B4997" s="20">
        <v>2075</v>
      </c>
      <c r="C4997" s="21">
        <v>0.62844991301211595</v>
      </c>
      <c r="D4997" s="21">
        <v>0.92968080501175598</v>
      </c>
      <c r="E4997" s="21">
        <v>0.58011988555404903</v>
      </c>
      <c r="F4997" s="21">
        <v>3.55309628836293</v>
      </c>
      <c r="G4997" s="21">
        <v>5.2287962820501797</v>
      </c>
      <c r="H4997" s="21">
        <v>3.2829938060688599</v>
      </c>
      <c r="I4997" s="10" t="str">
        <f>Table[[#This Row],[Solar]]&amp;Table[[#This Row],[Wind]]</f>
        <v>3752075</v>
      </c>
    </row>
    <row r="4998" spans="1:9" x14ac:dyDescent="0.3">
      <c r="A4998" s="19">
        <v>400</v>
      </c>
      <c r="B4998" s="20">
        <v>2075</v>
      </c>
      <c r="C4998" s="21">
        <v>0.63084819168990902</v>
      </c>
      <c r="D4998" s="21">
        <v>0.931389989681362</v>
      </c>
      <c r="E4998" s="21">
        <v>0.58339533605022198</v>
      </c>
      <c r="F4998" s="21">
        <v>3.56612173237647</v>
      </c>
      <c r="G4998" s="21">
        <v>5.2380024932809803</v>
      </c>
      <c r="H4998" s="21">
        <v>3.3004007334605601</v>
      </c>
      <c r="I4998" s="10" t="str">
        <f>Table[[#This Row],[Solar]]&amp;Table[[#This Row],[Wind]]</f>
        <v>4002075</v>
      </c>
    </row>
    <row r="4999" spans="1:9" x14ac:dyDescent="0.3">
      <c r="A4999" s="19">
        <v>425</v>
      </c>
      <c r="B4999" s="20">
        <v>2075</v>
      </c>
      <c r="C4999" s="21">
        <v>0.63324647036770199</v>
      </c>
      <c r="D4999" s="21">
        <v>0.93309917435096701</v>
      </c>
      <c r="E4999" s="21">
        <v>0.58667078654639504</v>
      </c>
      <c r="F4999" s="21">
        <v>3.57914717639001</v>
      </c>
      <c r="G4999" s="21">
        <v>5.2472087045117801</v>
      </c>
      <c r="H4999" s="21">
        <v>3.31780766085225</v>
      </c>
      <c r="I4999" s="10" t="str">
        <f>Table[[#This Row],[Solar]]&amp;Table[[#This Row],[Wind]]</f>
        <v>4252075</v>
      </c>
    </row>
    <row r="5000" spans="1:9" x14ac:dyDescent="0.3">
      <c r="A5000" s="19">
        <v>0</v>
      </c>
      <c r="B5000" s="20">
        <v>2100</v>
      </c>
      <c r="C5000" s="21">
        <v>0.60744495512840302</v>
      </c>
      <c r="D5000" s="21">
        <v>0.92230055248926801</v>
      </c>
      <c r="E5000" s="21">
        <v>0.54598111811035299</v>
      </c>
      <c r="F5000" s="21">
        <v>3.4493879519204498</v>
      </c>
      <c r="G5000" s="21">
        <v>5.2060928909610702</v>
      </c>
      <c r="H5000" s="21">
        <v>3.1125250105136701</v>
      </c>
      <c r="I5000" s="10" t="str">
        <f>Table[[#This Row],[Solar]]&amp;Table[[#This Row],[Wind]]</f>
        <v>02100</v>
      </c>
    </row>
    <row r="5001" spans="1:9" x14ac:dyDescent="0.3">
      <c r="A5001" s="19">
        <v>25</v>
      </c>
      <c r="B5001" s="20">
        <v>2100</v>
      </c>
      <c r="C5001" s="21">
        <v>0.60984323380619598</v>
      </c>
      <c r="D5001" s="21">
        <v>0.92400973715887302</v>
      </c>
      <c r="E5001" s="21">
        <v>0.54925656860652605</v>
      </c>
      <c r="F5001" s="21">
        <v>3.4624133959339898</v>
      </c>
      <c r="G5001" s="21">
        <v>5.21529910219187</v>
      </c>
      <c r="H5001" s="21">
        <v>3.1299319379053698</v>
      </c>
      <c r="I5001" s="10" t="str">
        <f>Table[[#This Row],[Solar]]&amp;Table[[#This Row],[Wind]]</f>
        <v>252100</v>
      </c>
    </row>
    <row r="5002" spans="1:9" x14ac:dyDescent="0.3">
      <c r="A5002" s="19">
        <v>50</v>
      </c>
      <c r="B5002" s="20">
        <v>2100</v>
      </c>
      <c r="C5002" s="21">
        <v>0.61224151248398895</v>
      </c>
      <c r="D5002" s="21">
        <v>0.92571892182847904</v>
      </c>
      <c r="E5002" s="21">
        <v>0.5525320191027</v>
      </c>
      <c r="F5002" s="21">
        <v>3.4754388399475298</v>
      </c>
      <c r="G5002" s="21">
        <v>5.2245053134226698</v>
      </c>
      <c r="H5002" s="21">
        <v>3.14733886529707</v>
      </c>
      <c r="I5002" s="10" t="str">
        <f>Table[[#This Row],[Solar]]&amp;Table[[#This Row],[Wind]]</f>
        <v>502100</v>
      </c>
    </row>
    <row r="5003" spans="1:9" x14ac:dyDescent="0.3">
      <c r="A5003" s="19">
        <v>75</v>
      </c>
      <c r="B5003" s="20">
        <v>2100</v>
      </c>
      <c r="C5003" s="21">
        <v>0.61463979116178302</v>
      </c>
      <c r="D5003" s="21">
        <v>0.92742810649808405</v>
      </c>
      <c r="E5003" s="21">
        <v>0.55580746959887295</v>
      </c>
      <c r="F5003" s="21">
        <v>3.4884642839610698</v>
      </c>
      <c r="G5003" s="21">
        <v>5.2337115246534696</v>
      </c>
      <c r="H5003" s="21">
        <v>3.1647457926887599</v>
      </c>
      <c r="I5003" s="10" t="str">
        <f>Table[[#This Row],[Solar]]&amp;Table[[#This Row],[Wind]]</f>
        <v>752100</v>
      </c>
    </row>
    <row r="5004" spans="1:9" x14ac:dyDescent="0.3">
      <c r="A5004" s="19">
        <v>100</v>
      </c>
      <c r="B5004" s="20">
        <v>2100</v>
      </c>
      <c r="C5004" s="21">
        <v>0.61703806983957599</v>
      </c>
      <c r="D5004" s="21">
        <v>0.92913729116768995</v>
      </c>
      <c r="E5004" s="21">
        <v>0.55908292009504601</v>
      </c>
      <c r="F5004" s="21">
        <v>3.5014897279746</v>
      </c>
      <c r="G5004" s="21">
        <v>5.2429177358842702</v>
      </c>
      <c r="H5004" s="21">
        <v>3.18215272008046</v>
      </c>
      <c r="I5004" s="10" t="str">
        <f>Table[[#This Row],[Solar]]&amp;Table[[#This Row],[Wind]]</f>
        <v>1002100</v>
      </c>
    </row>
    <row r="5005" spans="1:9" x14ac:dyDescent="0.3">
      <c r="A5005" s="19">
        <v>125</v>
      </c>
      <c r="B5005" s="20">
        <v>2100</v>
      </c>
      <c r="C5005" s="21">
        <v>0.61943634851736895</v>
      </c>
      <c r="D5005" s="21">
        <v>0.93084647583729596</v>
      </c>
      <c r="E5005" s="21">
        <v>0.56235837059121996</v>
      </c>
      <c r="F5005" s="21">
        <v>3.51451517198814</v>
      </c>
      <c r="G5005" s="21">
        <v>5.25212394711507</v>
      </c>
      <c r="H5005" s="21">
        <v>3.1995596474721602</v>
      </c>
      <c r="I5005" s="10" t="str">
        <f>Table[[#This Row],[Solar]]&amp;Table[[#This Row],[Wind]]</f>
        <v>1252100</v>
      </c>
    </row>
    <row r="5006" spans="1:9" x14ac:dyDescent="0.3">
      <c r="A5006" s="19">
        <v>150</v>
      </c>
      <c r="B5006" s="20">
        <v>2100</v>
      </c>
      <c r="C5006" s="21">
        <v>0.62183462719516203</v>
      </c>
      <c r="D5006" s="21">
        <v>0.93255566050690097</v>
      </c>
      <c r="E5006" s="21">
        <v>0.56563382108739302</v>
      </c>
      <c r="F5006" s="21">
        <v>3.52754061600168</v>
      </c>
      <c r="G5006" s="21">
        <v>5.2613301583458698</v>
      </c>
      <c r="H5006" s="21">
        <v>3.2169665748638598</v>
      </c>
      <c r="I5006" s="10" t="str">
        <f>Table[[#This Row],[Solar]]&amp;Table[[#This Row],[Wind]]</f>
        <v>1502100</v>
      </c>
    </row>
    <row r="5007" spans="1:9" x14ac:dyDescent="0.3">
      <c r="A5007" s="19">
        <v>175</v>
      </c>
      <c r="B5007" s="20">
        <v>2100</v>
      </c>
      <c r="C5007" s="21">
        <v>0.62423290587295499</v>
      </c>
      <c r="D5007" s="21">
        <v>0.93426484517650699</v>
      </c>
      <c r="E5007" s="21">
        <v>0.56890927158356597</v>
      </c>
      <c r="F5007" s="21">
        <v>3.54056606001522</v>
      </c>
      <c r="G5007" s="21">
        <v>5.2705363695766696</v>
      </c>
      <c r="H5007" s="21">
        <v>3.23437350225556</v>
      </c>
      <c r="I5007" s="10" t="str">
        <f>Table[[#This Row],[Solar]]&amp;Table[[#This Row],[Wind]]</f>
        <v>1752100</v>
      </c>
    </row>
    <row r="5008" spans="1:9" x14ac:dyDescent="0.3">
      <c r="A5008" s="19">
        <v>200</v>
      </c>
      <c r="B5008" s="20">
        <v>2100</v>
      </c>
      <c r="C5008" s="21">
        <v>0.62663118455074795</v>
      </c>
      <c r="D5008" s="21">
        <v>0.935974029846113</v>
      </c>
      <c r="E5008" s="21">
        <v>0.57218472207974003</v>
      </c>
      <c r="F5008" s="21">
        <v>3.55359150402876</v>
      </c>
      <c r="G5008" s="21">
        <v>5.2797425808074703</v>
      </c>
      <c r="H5008" s="21">
        <v>3.2517804296472601</v>
      </c>
      <c r="I5008" s="10" t="str">
        <f>Table[[#This Row],[Solar]]&amp;Table[[#This Row],[Wind]]</f>
        <v>2002100</v>
      </c>
    </row>
    <row r="5009" spans="1:9" x14ac:dyDescent="0.3">
      <c r="A5009" s="19">
        <v>225</v>
      </c>
      <c r="B5009" s="20">
        <v>2100</v>
      </c>
      <c r="C5009" s="21">
        <v>0.62902946322854103</v>
      </c>
      <c r="D5009" s="21">
        <v>0.93768321451571801</v>
      </c>
      <c r="E5009" s="21">
        <v>0.57546017257591298</v>
      </c>
      <c r="F5009" s="21">
        <v>3.5666169480423</v>
      </c>
      <c r="G5009" s="21">
        <v>5.2889487920382603</v>
      </c>
      <c r="H5009" s="21">
        <v>3.26918735703895</v>
      </c>
      <c r="I5009" s="10" t="str">
        <f>Table[[#This Row],[Solar]]&amp;Table[[#This Row],[Wind]]</f>
        <v>2252100</v>
      </c>
    </row>
    <row r="5010" spans="1:9" x14ac:dyDescent="0.3">
      <c r="A5010" s="19">
        <v>250</v>
      </c>
      <c r="B5010" s="20">
        <v>2100</v>
      </c>
      <c r="C5010" s="21">
        <v>0.63142774190633399</v>
      </c>
      <c r="D5010" s="21">
        <v>0.93939239918532402</v>
      </c>
      <c r="E5010" s="21">
        <v>0.57873562307208604</v>
      </c>
      <c r="F5010" s="21">
        <v>3.57964239205584</v>
      </c>
      <c r="G5010" s="21">
        <v>5.2981550032690601</v>
      </c>
      <c r="H5010" s="21">
        <v>3.2865942844306502</v>
      </c>
      <c r="I5010" s="10" t="str">
        <f>Table[[#This Row],[Solar]]&amp;Table[[#This Row],[Wind]]</f>
        <v>2502100</v>
      </c>
    </row>
    <row r="5011" spans="1:9" x14ac:dyDescent="0.3">
      <c r="A5011" s="19">
        <v>275</v>
      </c>
      <c r="B5011" s="20">
        <v>2100</v>
      </c>
      <c r="C5011" s="21">
        <v>0.63382602058412796</v>
      </c>
      <c r="D5011" s="21">
        <v>0.94110158385492904</v>
      </c>
      <c r="E5011" s="21">
        <v>0.58201107356825998</v>
      </c>
      <c r="F5011" s="21">
        <v>3.5926678360693698</v>
      </c>
      <c r="G5011" s="21">
        <v>5.3073612144998696</v>
      </c>
      <c r="H5011" s="21">
        <v>3.3040012118223498</v>
      </c>
      <c r="I5011" s="10" t="str">
        <f>Table[[#This Row],[Solar]]&amp;Table[[#This Row],[Wind]]</f>
        <v>2752100</v>
      </c>
    </row>
    <row r="5012" spans="1:9" x14ac:dyDescent="0.3">
      <c r="A5012" s="19">
        <v>300</v>
      </c>
      <c r="B5012" s="20">
        <v>2100</v>
      </c>
      <c r="C5012" s="21">
        <v>0.63622429926192103</v>
      </c>
      <c r="D5012" s="21">
        <v>0.94281076852453505</v>
      </c>
      <c r="E5012" s="21">
        <v>0.58528652406443304</v>
      </c>
      <c r="F5012" s="21">
        <v>3.6056932800829098</v>
      </c>
      <c r="G5012" s="21">
        <v>5.3165674257306597</v>
      </c>
      <c r="H5012" s="21">
        <v>3.32140813921405</v>
      </c>
      <c r="I5012" s="10" t="str">
        <f>Table[[#This Row],[Solar]]&amp;Table[[#This Row],[Wind]]</f>
        <v>3002100</v>
      </c>
    </row>
    <row r="5013" spans="1:9" x14ac:dyDescent="0.3">
      <c r="A5013" s="19">
        <v>325</v>
      </c>
      <c r="B5013" s="20">
        <v>2100</v>
      </c>
      <c r="C5013" s="21">
        <v>0.638622577939714</v>
      </c>
      <c r="D5013" s="21">
        <v>0.94451995319413995</v>
      </c>
      <c r="E5013" s="21">
        <v>0.58856197456060599</v>
      </c>
      <c r="F5013" s="21">
        <v>3.6187187240964498</v>
      </c>
      <c r="G5013" s="21">
        <v>5.3257736369614603</v>
      </c>
      <c r="H5013" s="21">
        <v>3.3388150666057501</v>
      </c>
      <c r="I5013" s="10" t="str">
        <f>Table[[#This Row],[Solar]]&amp;Table[[#This Row],[Wind]]</f>
        <v>3252100</v>
      </c>
    </row>
    <row r="5014" spans="1:9" x14ac:dyDescent="0.3">
      <c r="A5014" s="19">
        <v>350</v>
      </c>
      <c r="B5014" s="20">
        <v>2100</v>
      </c>
      <c r="C5014" s="21">
        <v>0.64102085661750696</v>
      </c>
      <c r="D5014" s="21">
        <v>0.94622913786374596</v>
      </c>
      <c r="E5014" s="21">
        <v>0.59183742505677905</v>
      </c>
      <c r="F5014" s="21">
        <v>3.6317441681099898</v>
      </c>
      <c r="G5014" s="21">
        <v>5.3349798481922601</v>
      </c>
      <c r="H5014" s="21">
        <v>3.3562219939974498</v>
      </c>
      <c r="I5014" s="10" t="str">
        <f>Table[[#This Row],[Solar]]&amp;Table[[#This Row],[Wind]]</f>
        <v>3502100</v>
      </c>
    </row>
    <row r="5015" spans="1:9" x14ac:dyDescent="0.3">
      <c r="A5015" s="19">
        <v>375</v>
      </c>
      <c r="B5015" s="20">
        <v>2100</v>
      </c>
      <c r="C5015" s="21">
        <v>0.64341913529530004</v>
      </c>
      <c r="D5015" s="21">
        <v>0.94793832253335197</v>
      </c>
      <c r="E5015" s="21">
        <v>0.595112875552953</v>
      </c>
      <c r="F5015" s="21">
        <v>3.6447696121235298</v>
      </c>
      <c r="G5015" s="21">
        <v>5.3441860594230599</v>
      </c>
      <c r="H5015" s="21">
        <v>3.3736289213891499</v>
      </c>
      <c r="I5015" s="10" t="str">
        <f>Table[[#This Row],[Solar]]&amp;Table[[#This Row],[Wind]]</f>
        <v>3752100</v>
      </c>
    </row>
    <row r="5016" spans="1:9" x14ac:dyDescent="0.3">
      <c r="A5016" s="19">
        <v>400</v>
      </c>
      <c r="B5016" s="20">
        <v>2100</v>
      </c>
      <c r="C5016" s="21">
        <v>0.645817413973093</v>
      </c>
      <c r="D5016" s="21">
        <v>0.94964750720295699</v>
      </c>
      <c r="E5016" s="21">
        <v>0.59838832604912595</v>
      </c>
      <c r="F5016" s="21">
        <v>3.6577950561370698</v>
      </c>
      <c r="G5016" s="21">
        <v>5.3533922706538597</v>
      </c>
      <c r="H5016" s="21">
        <v>3.3910358487808399</v>
      </c>
      <c r="I5016" s="10" t="str">
        <f>Table[[#This Row],[Solar]]&amp;Table[[#This Row],[Wind]]</f>
        <v>4002100</v>
      </c>
    </row>
    <row r="5017" spans="1:9" x14ac:dyDescent="0.3">
      <c r="A5017" s="19">
        <v>0</v>
      </c>
      <c r="B5017" s="20">
        <v>2125</v>
      </c>
      <c r="C5017" s="21">
        <v>0.622414177411587</v>
      </c>
      <c r="D5017" s="21">
        <v>0.940558070010863</v>
      </c>
      <c r="E5017" s="21">
        <v>0.56097410810925696</v>
      </c>
      <c r="F5017" s="21">
        <v>3.54106127568105</v>
      </c>
      <c r="G5017" s="21">
        <v>5.3214826683339496</v>
      </c>
      <c r="H5017" s="21">
        <v>3.2031601258339601</v>
      </c>
      <c r="I5017" s="10" t="str">
        <f>Table[[#This Row],[Solar]]&amp;Table[[#This Row],[Wind]]</f>
        <v>02125</v>
      </c>
    </row>
    <row r="5018" spans="1:9" x14ac:dyDescent="0.3">
      <c r="A5018" s="19">
        <v>25</v>
      </c>
      <c r="B5018" s="20">
        <v>2125</v>
      </c>
      <c r="C5018" s="21">
        <v>0.62481245608937996</v>
      </c>
      <c r="D5018" s="21">
        <v>0.94226725468046901</v>
      </c>
      <c r="E5018" s="21">
        <v>0.56424955860543002</v>
      </c>
      <c r="F5018" s="21">
        <v>3.5540867196945798</v>
      </c>
      <c r="G5018" s="21">
        <v>5.3306888795647502</v>
      </c>
      <c r="H5018" s="21">
        <v>3.2205670532256598</v>
      </c>
      <c r="I5018" s="10" t="str">
        <f>Table[[#This Row],[Solar]]&amp;Table[[#This Row],[Wind]]</f>
        <v>252125</v>
      </c>
    </row>
    <row r="5019" spans="1:9" x14ac:dyDescent="0.3">
      <c r="A5019" s="19">
        <v>50</v>
      </c>
      <c r="B5019" s="20">
        <v>2125</v>
      </c>
      <c r="C5019" s="21">
        <v>0.62721073476717304</v>
      </c>
      <c r="D5019" s="21">
        <v>0.94397643935007403</v>
      </c>
      <c r="E5019" s="21">
        <v>0.56752500910160397</v>
      </c>
      <c r="F5019" s="21">
        <v>3.5671121637081198</v>
      </c>
      <c r="G5019" s="21">
        <v>5.33989509079555</v>
      </c>
      <c r="H5019" s="21">
        <v>3.2379739806173502</v>
      </c>
      <c r="I5019" s="10" t="str">
        <f>Table[[#This Row],[Solar]]&amp;Table[[#This Row],[Wind]]</f>
        <v>502125</v>
      </c>
    </row>
    <row r="5020" spans="1:9" x14ac:dyDescent="0.3">
      <c r="A5020" s="19">
        <v>75</v>
      </c>
      <c r="B5020" s="20">
        <v>2125</v>
      </c>
      <c r="C5020" s="21">
        <v>0.629609013444966</v>
      </c>
      <c r="D5020" s="21">
        <v>0.94568562401968004</v>
      </c>
      <c r="E5020" s="21">
        <v>0.57080045959777703</v>
      </c>
      <c r="F5020" s="21">
        <v>3.5801376077216598</v>
      </c>
      <c r="G5020" s="21">
        <v>5.3491013020263498</v>
      </c>
      <c r="H5020" s="21">
        <v>3.2553809080090499</v>
      </c>
      <c r="I5020" s="10" t="str">
        <f>Table[[#This Row],[Solar]]&amp;Table[[#This Row],[Wind]]</f>
        <v>752125</v>
      </c>
    </row>
    <row r="5021" spans="1:9" x14ac:dyDescent="0.3">
      <c r="A5021" s="19">
        <v>100</v>
      </c>
      <c r="B5021" s="20">
        <v>2125</v>
      </c>
      <c r="C5021" s="21">
        <v>0.63200729212275997</v>
      </c>
      <c r="D5021" s="21">
        <v>0.94739480868928505</v>
      </c>
      <c r="E5021" s="21">
        <v>0.57407591009394998</v>
      </c>
      <c r="F5021" s="21">
        <v>3.5931630517351998</v>
      </c>
      <c r="G5021" s="21">
        <v>5.3583075132571496</v>
      </c>
      <c r="H5021" s="21">
        <v>3.27278783540075</v>
      </c>
      <c r="I5021" s="10" t="str">
        <f>Table[[#This Row],[Solar]]&amp;Table[[#This Row],[Wind]]</f>
        <v>1002125</v>
      </c>
    </row>
    <row r="5022" spans="1:9" x14ac:dyDescent="0.3">
      <c r="A5022" s="19">
        <v>125</v>
      </c>
      <c r="B5022" s="20">
        <v>2125</v>
      </c>
      <c r="C5022" s="21">
        <v>0.63440557080055304</v>
      </c>
      <c r="D5022" s="21">
        <v>0.94910399335889095</v>
      </c>
      <c r="E5022" s="21">
        <v>0.57735136059012404</v>
      </c>
      <c r="F5022" s="21">
        <v>3.6061884957487398</v>
      </c>
      <c r="G5022" s="21">
        <v>5.3675137244879503</v>
      </c>
      <c r="H5022" s="21">
        <v>3.2901947627924502</v>
      </c>
      <c r="I5022" s="10" t="str">
        <f>Table[[#This Row],[Solar]]&amp;Table[[#This Row],[Wind]]</f>
        <v>1252125</v>
      </c>
    </row>
    <row r="5023" spans="1:9" x14ac:dyDescent="0.3">
      <c r="A5023" s="19">
        <v>150</v>
      </c>
      <c r="B5023" s="20">
        <v>2125</v>
      </c>
      <c r="C5023" s="21">
        <v>0.63680384947834601</v>
      </c>
      <c r="D5023" s="21">
        <v>0.95081317802849696</v>
      </c>
      <c r="E5023" s="21">
        <v>0.58062681108629699</v>
      </c>
      <c r="F5023" s="21">
        <v>3.6192139397622798</v>
      </c>
      <c r="G5023" s="21">
        <v>5.3767199357187501</v>
      </c>
      <c r="H5023" s="21">
        <v>3.3076016901841498</v>
      </c>
      <c r="I5023" s="10" t="str">
        <f>Table[[#This Row],[Solar]]&amp;Table[[#This Row],[Wind]]</f>
        <v>1502125</v>
      </c>
    </row>
    <row r="5024" spans="1:9" x14ac:dyDescent="0.3">
      <c r="A5024" s="19">
        <v>175</v>
      </c>
      <c r="B5024" s="20">
        <v>2125</v>
      </c>
      <c r="C5024" s="21">
        <v>0.63920212815613897</v>
      </c>
      <c r="D5024" s="21">
        <v>0.95252236269810198</v>
      </c>
      <c r="E5024" s="21">
        <v>0.58390226158247005</v>
      </c>
      <c r="F5024" s="21">
        <v>3.6322393837758198</v>
      </c>
      <c r="G5024" s="21">
        <v>5.3859261469495401</v>
      </c>
      <c r="H5024" s="21">
        <v>3.32500861757585</v>
      </c>
      <c r="I5024" s="10" t="str">
        <f>Table[[#This Row],[Solar]]&amp;Table[[#This Row],[Wind]]</f>
        <v>1752125</v>
      </c>
    </row>
    <row r="5025" spans="1:9" x14ac:dyDescent="0.3">
      <c r="A5025" s="19">
        <v>200</v>
      </c>
      <c r="B5025" s="20">
        <v>2125</v>
      </c>
      <c r="C5025" s="21">
        <v>0.64160040683393205</v>
      </c>
      <c r="D5025" s="21">
        <v>0.95423154736770799</v>
      </c>
      <c r="E5025" s="21">
        <v>0.587177712078643</v>
      </c>
      <c r="F5025" s="21">
        <v>3.64526482778935</v>
      </c>
      <c r="G5025" s="21">
        <v>5.3951323581803399</v>
      </c>
      <c r="H5025" s="21">
        <v>3.3424155449675399</v>
      </c>
      <c r="I5025" s="10" t="str">
        <f>Table[[#This Row],[Solar]]&amp;Table[[#This Row],[Wind]]</f>
        <v>2002125</v>
      </c>
    </row>
    <row r="5026" spans="1:9" x14ac:dyDescent="0.3">
      <c r="A5026" s="19">
        <v>225</v>
      </c>
      <c r="B5026" s="20">
        <v>2125</v>
      </c>
      <c r="C5026" s="21">
        <v>0.64399868551172501</v>
      </c>
      <c r="D5026" s="21">
        <v>0.955940732037313</v>
      </c>
      <c r="E5026" s="21">
        <v>0.59045316257481695</v>
      </c>
      <c r="F5026" s="21">
        <v>3.65829027180289</v>
      </c>
      <c r="G5026" s="21">
        <v>5.4043385694111397</v>
      </c>
      <c r="H5026" s="21">
        <v>3.35982247235924</v>
      </c>
      <c r="I5026" s="10" t="str">
        <f>Table[[#This Row],[Solar]]&amp;Table[[#This Row],[Wind]]</f>
        <v>2252125</v>
      </c>
    </row>
    <row r="5027" spans="1:9" x14ac:dyDescent="0.3">
      <c r="A5027" s="19">
        <v>250</v>
      </c>
      <c r="B5027" s="20">
        <v>2125</v>
      </c>
      <c r="C5027" s="21">
        <v>0.64639696418951798</v>
      </c>
      <c r="D5027" s="21">
        <v>0.95764991670691901</v>
      </c>
      <c r="E5027" s="21">
        <v>0.59372861307099001</v>
      </c>
      <c r="F5027" s="21">
        <v>3.67131571581643</v>
      </c>
      <c r="G5027" s="21">
        <v>5.4135447806419403</v>
      </c>
      <c r="H5027" s="21">
        <v>3.3772293997509402</v>
      </c>
      <c r="I5027" s="10" t="str">
        <f>Table[[#This Row],[Solar]]&amp;Table[[#This Row],[Wind]]</f>
        <v>2502125</v>
      </c>
    </row>
    <row r="5028" spans="1:9" x14ac:dyDescent="0.3">
      <c r="A5028" s="19">
        <v>275</v>
      </c>
      <c r="B5028" s="20">
        <v>2125</v>
      </c>
      <c r="C5028" s="21">
        <v>0.64879524286731105</v>
      </c>
      <c r="D5028" s="21">
        <v>0.95935910137652503</v>
      </c>
      <c r="E5028" s="21">
        <v>0.59700406356716396</v>
      </c>
      <c r="F5028" s="21">
        <v>3.68434115982997</v>
      </c>
      <c r="G5028" s="21">
        <v>5.4227509918727401</v>
      </c>
      <c r="H5028" s="21">
        <v>3.3946363271426399</v>
      </c>
      <c r="I5028" s="10" t="str">
        <f>Table[[#This Row],[Solar]]&amp;Table[[#This Row],[Wind]]</f>
        <v>2752125</v>
      </c>
    </row>
    <row r="5029" spans="1:9" x14ac:dyDescent="0.3">
      <c r="A5029" s="19">
        <v>300</v>
      </c>
      <c r="B5029" s="20">
        <v>2125</v>
      </c>
      <c r="C5029" s="21">
        <v>0.65119352154510501</v>
      </c>
      <c r="D5029" s="21">
        <v>0.96106828604613004</v>
      </c>
      <c r="E5029" s="21">
        <v>0.60027951406333702</v>
      </c>
      <c r="F5029" s="21">
        <v>3.69736660384351</v>
      </c>
      <c r="G5029" s="21">
        <v>5.4319572031035399</v>
      </c>
      <c r="H5029" s="21">
        <v>3.41204325453434</v>
      </c>
      <c r="I5029" s="10" t="str">
        <f>Table[[#This Row],[Solar]]&amp;Table[[#This Row],[Wind]]</f>
        <v>3002125</v>
      </c>
    </row>
    <row r="5030" spans="1:9" x14ac:dyDescent="0.3">
      <c r="A5030" s="19">
        <v>325</v>
      </c>
      <c r="B5030" s="20">
        <v>2125</v>
      </c>
      <c r="C5030" s="21">
        <v>0.65359180022289798</v>
      </c>
      <c r="D5030" s="21">
        <v>0.96277747071573605</v>
      </c>
      <c r="E5030" s="21">
        <v>0.60355496455950997</v>
      </c>
      <c r="F5030" s="21">
        <v>3.71039204785705</v>
      </c>
      <c r="G5030" s="21">
        <v>5.4411634143343397</v>
      </c>
      <c r="H5030" s="21">
        <v>3.4294501819260401</v>
      </c>
      <c r="I5030" s="10" t="str">
        <f>Table[[#This Row],[Solar]]&amp;Table[[#This Row],[Wind]]</f>
        <v>3252125</v>
      </c>
    </row>
    <row r="5031" spans="1:9" x14ac:dyDescent="0.3">
      <c r="A5031" s="19">
        <v>350</v>
      </c>
      <c r="B5031" s="20">
        <v>2125</v>
      </c>
      <c r="C5031" s="21">
        <v>0.65599007890069105</v>
      </c>
      <c r="D5031" s="21">
        <v>0.96448665538534095</v>
      </c>
      <c r="E5031" s="21">
        <v>0.60683041505568303</v>
      </c>
      <c r="F5031" s="21">
        <v>3.72341749187059</v>
      </c>
      <c r="G5031" s="21">
        <v>5.4503696255651404</v>
      </c>
      <c r="H5031" s="21">
        <v>3.4468571093177398</v>
      </c>
      <c r="I5031" s="10" t="str">
        <f>Table[[#This Row],[Solar]]&amp;Table[[#This Row],[Wind]]</f>
        <v>3502125</v>
      </c>
    </row>
    <row r="5032" spans="1:9" x14ac:dyDescent="0.3">
      <c r="A5032" s="19">
        <v>375</v>
      </c>
      <c r="B5032" s="20">
        <v>2125</v>
      </c>
      <c r="C5032" s="21">
        <v>0.65838835757848402</v>
      </c>
      <c r="D5032" s="21">
        <v>0.96619584005494696</v>
      </c>
      <c r="E5032" s="21">
        <v>0.61010586555185697</v>
      </c>
      <c r="F5032" s="21">
        <v>3.73644293588413</v>
      </c>
      <c r="G5032" s="21">
        <v>5.4595758367959402</v>
      </c>
      <c r="H5032" s="21">
        <v>3.4642640367094302</v>
      </c>
      <c r="I5032" s="10" t="str">
        <f>Table[[#This Row],[Solar]]&amp;Table[[#This Row],[Wind]]</f>
        <v>3752125</v>
      </c>
    </row>
    <row r="5033" spans="1:9" x14ac:dyDescent="0.3">
      <c r="A5033" s="19">
        <v>0</v>
      </c>
      <c r="B5033" s="20">
        <v>2150</v>
      </c>
      <c r="C5033" s="21">
        <v>0.63738339969477098</v>
      </c>
      <c r="D5033" s="21">
        <v>0.95881558753245799</v>
      </c>
      <c r="E5033" s="21">
        <v>0.57596709810816105</v>
      </c>
      <c r="F5033" s="21">
        <v>3.63273459944164</v>
      </c>
      <c r="G5033" s="21">
        <v>5.4368724457068298</v>
      </c>
      <c r="H5033" s="21">
        <v>3.2937952411542502</v>
      </c>
      <c r="I5033" s="10" t="str">
        <f>Table[[#This Row],[Solar]]&amp;Table[[#This Row],[Wind]]</f>
        <v>02150</v>
      </c>
    </row>
    <row r="5034" spans="1:9" x14ac:dyDescent="0.3">
      <c r="A5034" s="19">
        <v>25</v>
      </c>
      <c r="B5034" s="20">
        <v>2150</v>
      </c>
      <c r="C5034" s="21">
        <v>0.63978167837256406</v>
      </c>
      <c r="D5034" s="21">
        <v>0.960524772202064</v>
      </c>
      <c r="E5034" s="21">
        <v>0.579242548604334</v>
      </c>
      <c r="F5034" s="21">
        <v>3.64576004345518</v>
      </c>
      <c r="G5034" s="21">
        <v>5.4460786569376296</v>
      </c>
      <c r="H5034" s="21">
        <v>3.3112021685459401</v>
      </c>
      <c r="I5034" s="10" t="str">
        <f>Table[[#This Row],[Solar]]&amp;Table[[#This Row],[Wind]]</f>
        <v>252150</v>
      </c>
    </row>
    <row r="5035" spans="1:9" x14ac:dyDescent="0.3">
      <c r="A5035" s="19">
        <v>50</v>
      </c>
      <c r="B5035" s="20">
        <v>2150</v>
      </c>
      <c r="C5035" s="21">
        <v>0.64217995705035702</v>
      </c>
      <c r="D5035" s="21">
        <v>0.96223395687167002</v>
      </c>
      <c r="E5035" s="21">
        <v>0.58251799910050805</v>
      </c>
      <c r="F5035" s="21">
        <v>3.65878548746872</v>
      </c>
      <c r="G5035" s="21">
        <v>5.4552848681684196</v>
      </c>
      <c r="H5035" s="21">
        <v>3.3286090959376402</v>
      </c>
      <c r="I5035" s="10" t="str">
        <f>Table[[#This Row],[Solar]]&amp;Table[[#This Row],[Wind]]</f>
        <v>502150</v>
      </c>
    </row>
    <row r="5036" spans="1:9" x14ac:dyDescent="0.3">
      <c r="A5036" s="19">
        <v>75</v>
      </c>
      <c r="B5036" s="20">
        <v>2150</v>
      </c>
      <c r="C5036" s="21">
        <v>0.64457823572814998</v>
      </c>
      <c r="D5036" s="21">
        <v>0.96394314154127503</v>
      </c>
      <c r="E5036" s="21">
        <v>0.585793449596681</v>
      </c>
      <c r="F5036" s="21">
        <v>3.67181093148226</v>
      </c>
      <c r="G5036" s="21">
        <v>5.4644910793992203</v>
      </c>
      <c r="H5036" s="21">
        <v>3.3460160233293399</v>
      </c>
      <c r="I5036" s="10" t="str">
        <f>Table[[#This Row],[Solar]]&amp;Table[[#This Row],[Wind]]</f>
        <v>752150</v>
      </c>
    </row>
    <row r="5037" spans="1:9" x14ac:dyDescent="0.3">
      <c r="A5037" s="19">
        <v>100</v>
      </c>
      <c r="B5037" s="20">
        <v>2150</v>
      </c>
      <c r="C5037" s="21">
        <v>0.64697651440594395</v>
      </c>
      <c r="D5037" s="21">
        <v>0.96565232621088104</v>
      </c>
      <c r="E5037" s="21">
        <v>0.58906890009285395</v>
      </c>
      <c r="F5037" s="21">
        <v>3.6848363754958</v>
      </c>
      <c r="G5037" s="21">
        <v>5.4736972906300201</v>
      </c>
      <c r="H5037" s="21">
        <v>3.36342295072104</v>
      </c>
      <c r="I5037" s="10" t="str">
        <f>Table[[#This Row],[Solar]]&amp;Table[[#This Row],[Wind]]</f>
        <v>1002150</v>
      </c>
    </row>
    <row r="5038" spans="1:9" x14ac:dyDescent="0.3">
      <c r="A5038" s="19">
        <v>125</v>
      </c>
      <c r="B5038" s="20">
        <v>2150</v>
      </c>
      <c r="C5038" s="21">
        <v>0.64937479308373602</v>
      </c>
      <c r="D5038" s="21">
        <v>0.96736151088048605</v>
      </c>
      <c r="E5038" s="21">
        <v>0.59234435058902701</v>
      </c>
      <c r="F5038" s="21">
        <v>3.69786181950934</v>
      </c>
      <c r="G5038" s="21">
        <v>5.4829035018608199</v>
      </c>
      <c r="H5038" s="21">
        <v>3.3808298781127402</v>
      </c>
      <c r="I5038" s="10" t="str">
        <f>Table[[#This Row],[Solar]]&amp;Table[[#This Row],[Wind]]</f>
        <v>1252150</v>
      </c>
    </row>
    <row r="5039" spans="1:9" x14ac:dyDescent="0.3">
      <c r="A5039" s="19">
        <v>150</v>
      </c>
      <c r="B5039" s="20">
        <v>2150</v>
      </c>
      <c r="C5039" s="21">
        <v>0.65177307176152999</v>
      </c>
      <c r="D5039" s="21">
        <v>0.96907069555009195</v>
      </c>
      <c r="E5039" s="21">
        <v>0.59561980108520096</v>
      </c>
      <c r="F5039" s="21">
        <v>3.7108872635228698</v>
      </c>
      <c r="G5039" s="21">
        <v>5.4921097130916197</v>
      </c>
      <c r="H5039" s="21">
        <v>3.3982368055044399</v>
      </c>
      <c r="I5039" s="10" t="str">
        <f>Table[[#This Row],[Solar]]&amp;Table[[#This Row],[Wind]]</f>
        <v>1502150</v>
      </c>
    </row>
    <row r="5040" spans="1:9" x14ac:dyDescent="0.3">
      <c r="A5040" s="19">
        <v>175</v>
      </c>
      <c r="B5040" s="20">
        <v>2150</v>
      </c>
      <c r="C5040" s="21">
        <v>0.65417135043932295</v>
      </c>
      <c r="D5040" s="21">
        <v>0.97077988021969797</v>
      </c>
      <c r="E5040" s="21">
        <v>0.59889525158137402</v>
      </c>
      <c r="F5040" s="21">
        <v>3.7239127075364098</v>
      </c>
      <c r="G5040" s="21">
        <v>5.5013159243224203</v>
      </c>
      <c r="H5040" s="21">
        <v>3.4156437328961302</v>
      </c>
      <c r="I5040" s="10" t="str">
        <f>Table[[#This Row],[Solar]]&amp;Table[[#This Row],[Wind]]</f>
        <v>1752150</v>
      </c>
    </row>
    <row r="5041" spans="1:9" x14ac:dyDescent="0.3">
      <c r="A5041" s="19">
        <v>200</v>
      </c>
      <c r="B5041" s="20">
        <v>2150</v>
      </c>
      <c r="C5041" s="21">
        <v>0.65656962911711603</v>
      </c>
      <c r="D5041" s="21">
        <v>0.97248906488930298</v>
      </c>
      <c r="E5041" s="21">
        <v>0.60217070207754697</v>
      </c>
      <c r="F5041" s="21">
        <v>3.7369381515499498</v>
      </c>
      <c r="G5041" s="21">
        <v>5.5105221355532201</v>
      </c>
      <c r="H5041" s="21">
        <v>3.4330506602878299</v>
      </c>
      <c r="I5041" s="10" t="str">
        <f>Table[[#This Row],[Solar]]&amp;Table[[#This Row],[Wind]]</f>
        <v>2002150</v>
      </c>
    </row>
    <row r="5042" spans="1:9" x14ac:dyDescent="0.3">
      <c r="A5042" s="19">
        <v>225</v>
      </c>
      <c r="B5042" s="20">
        <v>2150</v>
      </c>
      <c r="C5042" s="21">
        <v>0.65896790779490899</v>
      </c>
      <c r="D5042" s="21">
        <v>0.97419824955890899</v>
      </c>
      <c r="E5042" s="21">
        <v>0.60544615257372103</v>
      </c>
      <c r="F5042" s="21">
        <v>3.7499635955634898</v>
      </c>
      <c r="G5042" s="21">
        <v>5.5197283467840199</v>
      </c>
      <c r="H5042" s="21">
        <v>3.45045758767953</v>
      </c>
      <c r="I5042" s="10" t="str">
        <f>Table[[#This Row],[Solar]]&amp;Table[[#This Row],[Wind]]</f>
        <v>2252150</v>
      </c>
    </row>
    <row r="5043" spans="1:9" x14ac:dyDescent="0.3">
      <c r="A5043" s="19">
        <v>250</v>
      </c>
      <c r="B5043" s="20">
        <v>2150</v>
      </c>
      <c r="C5043" s="21">
        <v>0.66136618647270196</v>
      </c>
      <c r="D5043" s="21">
        <v>0.975907434228514</v>
      </c>
      <c r="E5043" s="21">
        <v>0.60872160306989398</v>
      </c>
      <c r="F5043" s="21">
        <v>3.7629890395770298</v>
      </c>
      <c r="G5043" s="21">
        <v>5.5289345580148197</v>
      </c>
      <c r="H5043" s="21">
        <v>3.4678645150712302</v>
      </c>
      <c r="I5043" s="10" t="str">
        <f>Table[[#This Row],[Solar]]&amp;Table[[#This Row],[Wind]]</f>
        <v>2502150</v>
      </c>
    </row>
    <row r="5044" spans="1:9" x14ac:dyDescent="0.3">
      <c r="A5044" s="19">
        <v>275</v>
      </c>
      <c r="B5044" s="20">
        <v>2150</v>
      </c>
      <c r="C5044" s="21">
        <v>0.66376446515049503</v>
      </c>
      <c r="D5044" s="21">
        <v>0.97761661889812002</v>
      </c>
      <c r="E5044" s="21">
        <v>0.61199705356606704</v>
      </c>
      <c r="F5044" s="21">
        <v>3.7760144835905698</v>
      </c>
      <c r="G5044" s="21">
        <v>5.5381407692456204</v>
      </c>
      <c r="H5044" s="21">
        <v>3.4852714424629299</v>
      </c>
      <c r="I5044" s="10" t="str">
        <f>Table[[#This Row],[Solar]]&amp;Table[[#This Row],[Wind]]</f>
        <v>2752150</v>
      </c>
    </row>
    <row r="5045" spans="1:9" x14ac:dyDescent="0.3">
      <c r="A5045" s="19">
        <v>300</v>
      </c>
      <c r="B5045" s="20">
        <v>2150</v>
      </c>
      <c r="C5045" s="21">
        <v>0.666162743828288</v>
      </c>
      <c r="D5045" s="21">
        <v>0.97932580356772603</v>
      </c>
      <c r="E5045" s="21">
        <v>0.61527250406224099</v>
      </c>
      <c r="F5045" s="21">
        <v>3.7890399276041098</v>
      </c>
      <c r="G5045" s="21">
        <v>5.5473469804764202</v>
      </c>
      <c r="H5045" s="21">
        <v>3.50267836985463</v>
      </c>
      <c r="I5045" s="10" t="str">
        <f>Table[[#This Row],[Solar]]&amp;Table[[#This Row],[Wind]]</f>
        <v>3002150</v>
      </c>
    </row>
    <row r="5046" spans="1:9" x14ac:dyDescent="0.3">
      <c r="A5046" s="19">
        <v>325</v>
      </c>
      <c r="B5046" s="20">
        <v>2150</v>
      </c>
      <c r="C5046" s="21">
        <v>0.66856102250608196</v>
      </c>
      <c r="D5046" s="21">
        <v>0.98103498823733104</v>
      </c>
      <c r="E5046" s="21">
        <v>0.61854795455841405</v>
      </c>
      <c r="F5046" s="21">
        <v>3.80206537161764</v>
      </c>
      <c r="G5046" s="21">
        <v>5.55655319170722</v>
      </c>
      <c r="H5046" s="21">
        <v>3.5200852972463199</v>
      </c>
      <c r="I5046" s="10" t="str">
        <f>Table[[#This Row],[Solar]]&amp;Table[[#This Row],[Wind]]</f>
        <v>3252150</v>
      </c>
    </row>
    <row r="5047" spans="1:9" x14ac:dyDescent="0.3">
      <c r="A5047" s="19">
        <v>350</v>
      </c>
      <c r="B5047" s="20">
        <v>2150</v>
      </c>
      <c r="C5047" s="21">
        <v>0.67095930118387503</v>
      </c>
      <c r="D5047" s="21">
        <v>0.98274417290693705</v>
      </c>
      <c r="E5047" s="21">
        <v>0.621823405054587</v>
      </c>
      <c r="F5047" s="21">
        <v>3.81509081563118</v>
      </c>
      <c r="G5047" s="21">
        <v>5.5657594029380197</v>
      </c>
      <c r="H5047" s="21">
        <v>3.53749222463802</v>
      </c>
      <c r="I5047" s="10" t="str">
        <f>Table[[#This Row],[Solar]]&amp;Table[[#This Row],[Wind]]</f>
        <v>3502150</v>
      </c>
    </row>
    <row r="5048" spans="1:9" x14ac:dyDescent="0.3">
      <c r="A5048" s="19">
        <v>0</v>
      </c>
      <c r="B5048" s="20">
        <v>2175</v>
      </c>
      <c r="C5048" s="21">
        <v>0.65235262197795496</v>
      </c>
      <c r="D5048" s="21">
        <v>0.97707310505405398</v>
      </c>
      <c r="E5048" s="21">
        <v>0.59096008810706502</v>
      </c>
      <c r="F5048" s="21">
        <v>3.7244079232022398</v>
      </c>
      <c r="G5048" s="21">
        <v>5.5522622230797003</v>
      </c>
      <c r="H5048" s="21">
        <v>3.3844303564745299</v>
      </c>
      <c r="I5048" s="10" t="str">
        <f>Table[[#This Row],[Solar]]&amp;Table[[#This Row],[Wind]]</f>
        <v>02175</v>
      </c>
    </row>
    <row r="5049" spans="1:9" x14ac:dyDescent="0.3">
      <c r="A5049" s="19">
        <v>25</v>
      </c>
      <c r="B5049" s="20">
        <v>2175</v>
      </c>
      <c r="C5049" s="21">
        <v>0.65475090065574804</v>
      </c>
      <c r="D5049" s="21">
        <v>0.97878228972365899</v>
      </c>
      <c r="E5049" s="21">
        <v>0.59423553860323797</v>
      </c>
      <c r="F5049" s="21">
        <v>3.7374333672157798</v>
      </c>
      <c r="G5049" s="21">
        <v>5.5614684343105001</v>
      </c>
      <c r="H5049" s="21">
        <v>3.4018372838662301</v>
      </c>
      <c r="I5049" s="10" t="str">
        <f>Table[[#This Row],[Solar]]&amp;Table[[#This Row],[Wind]]</f>
        <v>252175</v>
      </c>
    </row>
    <row r="5050" spans="1:9" x14ac:dyDescent="0.3">
      <c r="A5050" s="19">
        <v>50</v>
      </c>
      <c r="B5050" s="20">
        <v>2175</v>
      </c>
      <c r="C5050" s="21">
        <v>0.657149179333541</v>
      </c>
      <c r="D5050" s="21">
        <v>0.98049147439326501</v>
      </c>
      <c r="E5050" s="21">
        <v>0.59751098909941103</v>
      </c>
      <c r="F5050" s="21">
        <v>3.7504588112293198</v>
      </c>
      <c r="G5050" s="21">
        <v>5.5706746455412999</v>
      </c>
      <c r="H5050" s="21">
        <v>3.4192442112579302</v>
      </c>
      <c r="I5050" s="10" t="str">
        <f>Table[[#This Row],[Solar]]&amp;Table[[#This Row],[Wind]]</f>
        <v>502175</v>
      </c>
    </row>
    <row r="5051" spans="1:9" x14ac:dyDescent="0.3">
      <c r="A5051" s="19">
        <v>75</v>
      </c>
      <c r="B5051" s="20">
        <v>2175</v>
      </c>
      <c r="C5051" s="21">
        <v>0.65954745801133396</v>
      </c>
      <c r="D5051" s="21">
        <v>0.98220065906287002</v>
      </c>
      <c r="E5051" s="21">
        <v>0.60078643959558498</v>
      </c>
      <c r="F5051" s="21">
        <v>3.76348425524285</v>
      </c>
      <c r="G5051" s="21">
        <v>5.5798808567720997</v>
      </c>
      <c r="H5051" s="21">
        <v>3.4366511386496299</v>
      </c>
      <c r="I5051" s="10" t="str">
        <f>Table[[#This Row],[Solar]]&amp;Table[[#This Row],[Wind]]</f>
        <v>752175</v>
      </c>
    </row>
    <row r="5052" spans="1:9" x14ac:dyDescent="0.3">
      <c r="A5052" s="19">
        <v>100</v>
      </c>
      <c r="B5052" s="20">
        <v>2175</v>
      </c>
      <c r="C5052" s="21">
        <v>0.66194573668912704</v>
      </c>
      <c r="D5052" s="21">
        <v>0.98390984373247603</v>
      </c>
      <c r="E5052" s="21">
        <v>0.60406189009175804</v>
      </c>
      <c r="F5052" s="21">
        <v>3.77650969925639</v>
      </c>
      <c r="G5052" s="21">
        <v>5.5890870680029003</v>
      </c>
      <c r="H5052" s="21">
        <v>3.45405806604133</v>
      </c>
      <c r="I5052" s="10" t="str">
        <f>Table[[#This Row],[Solar]]&amp;Table[[#This Row],[Wind]]</f>
        <v>1002175</v>
      </c>
    </row>
    <row r="5053" spans="1:9" x14ac:dyDescent="0.3">
      <c r="A5053" s="19">
        <v>125</v>
      </c>
      <c r="B5053" s="20">
        <v>2175</v>
      </c>
      <c r="C5053" s="21">
        <v>0.66434401536692</v>
      </c>
      <c r="D5053" s="21">
        <v>0.98561902840208204</v>
      </c>
      <c r="E5053" s="21">
        <v>0.60733734058793198</v>
      </c>
      <c r="F5053" s="21">
        <v>3.78953514326993</v>
      </c>
      <c r="G5053" s="21">
        <v>5.5982932792337001</v>
      </c>
      <c r="H5053" s="21">
        <v>3.4714649934330302</v>
      </c>
      <c r="I5053" s="10" t="str">
        <f>Table[[#This Row],[Solar]]&amp;Table[[#This Row],[Wind]]</f>
        <v>1252175</v>
      </c>
    </row>
    <row r="5054" spans="1:9" x14ac:dyDescent="0.3">
      <c r="A5054" s="19">
        <v>150</v>
      </c>
      <c r="B5054" s="20">
        <v>2175</v>
      </c>
      <c r="C5054" s="21">
        <v>0.66674229404471397</v>
      </c>
      <c r="D5054" s="21">
        <v>0.98732821307168706</v>
      </c>
      <c r="E5054" s="21">
        <v>0.61061279108410504</v>
      </c>
      <c r="F5054" s="21">
        <v>3.80256058728347</v>
      </c>
      <c r="G5054" s="21">
        <v>5.6074994904644999</v>
      </c>
      <c r="H5054" s="21">
        <v>3.4888719208247201</v>
      </c>
      <c r="I5054" s="10" t="str">
        <f>Table[[#This Row],[Solar]]&amp;Table[[#This Row],[Wind]]</f>
        <v>1502175</v>
      </c>
    </row>
    <row r="5055" spans="1:9" x14ac:dyDescent="0.3">
      <c r="A5055" s="19">
        <v>175</v>
      </c>
      <c r="B5055" s="20">
        <v>2175</v>
      </c>
      <c r="C5055" s="21">
        <v>0.66914057272250704</v>
      </c>
      <c r="D5055" s="21">
        <v>0.98903739774129296</v>
      </c>
      <c r="E5055" s="21">
        <v>0.61388824158027799</v>
      </c>
      <c r="F5055" s="21">
        <v>3.81558603129701</v>
      </c>
      <c r="G5055" s="21">
        <v>5.6167057016952997</v>
      </c>
      <c r="H5055" s="21">
        <v>3.5062788482164202</v>
      </c>
      <c r="I5055" s="10" t="str">
        <f>Table[[#This Row],[Solar]]&amp;Table[[#This Row],[Wind]]</f>
        <v>1752175</v>
      </c>
    </row>
    <row r="5056" spans="1:9" x14ac:dyDescent="0.3">
      <c r="A5056" s="19">
        <v>200</v>
      </c>
      <c r="B5056" s="20">
        <v>2175</v>
      </c>
      <c r="C5056" s="21">
        <v>0.67153885140030001</v>
      </c>
      <c r="D5056" s="21">
        <v>0.99074658241089897</v>
      </c>
      <c r="E5056" s="21">
        <v>0.61716369207645105</v>
      </c>
      <c r="F5056" s="21">
        <v>3.82861147531055</v>
      </c>
      <c r="G5056" s="21">
        <v>5.6259119129261004</v>
      </c>
      <c r="H5056" s="21">
        <v>3.5236857756081199</v>
      </c>
      <c r="I5056" s="10" t="str">
        <f>Table[[#This Row],[Solar]]&amp;Table[[#This Row],[Wind]]</f>
        <v>2002175</v>
      </c>
    </row>
    <row r="5057" spans="1:9" x14ac:dyDescent="0.3">
      <c r="A5057" s="19">
        <v>225</v>
      </c>
      <c r="B5057" s="20">
        <v>2175</v>
      </c>
      <c r="C5057" s="21">
        <v>0.67393713007809297</v>
      </c>
      <c r="D5057" s="21">
        <v>0.99245576708050398</v>
      </c>
      <c r="E5057" s="21">
        <v>0.620439142572625</v>
      </c>
      <c r="F5057" s="21">
        <v>3.84163691932409</v>
      </c>
      <c r="G5057" s="21">
        <v>5.6351181241569002</v>
      </c>
      <c r="H5057" s="21">
        <v>3.54109270299982</v>
      </c>
      <c r="I5057" s="10" t="str">
        <f>Table[[#This Row],[Solar]]&amp;Table[[#This Row],[Wind]]</f>
        <v>2252175</v>
      </c>
    </row>
    <row r="5058" spans="1:9" x14ac:dyDescent="0.3">
      <c r="A5058" s="19">
        <v>250</v>
      </c>
      <c r="B5058" s="20">
        <v>2175</v>
      </c>
      <c r="C5058" s="21">
        <v>0.67633540875588605</v>
      </c>
      <c r="D5058" s="21">
        <v>0.99416495175010999</v>
      </c>
      <c r="E5058" s="21">
        <v>0.62371459306879795</v>
      </c>
      <c r="F5058" s="21">
        <v>3.85466236333763</v>
      </c>
      <c r="G5058" s="21">
        <v>5.6443243353877</v>
      </c>
      <c r="H5058" s="21">
        <v>3.5584996303915202</v>
      </c>
      <c r="I5058" s="10" t="str">
        <f>Table[[#This Row],[Solar]]&amp;Table[[#This Row],[Wind]]</f>
        <v>2502175</v>
      </c>
    </row>
    <row r="5059" spans="1:9" x14ac:dyDescent="0.3">
      <c r="A5059" s="19">
        <v>275</v>
      </c>
      <c r="B5059" s="20">
        <v>2175</v>
      </c>
      <c r="C5059" s="21">
        <v>0.67873368743367901</v>
      </c>
      <c r="D5059" s="21">
        <v>0.99587413641971501</v>
      </c>
      <c r="E5059" s="21">
        <v>0.62699004356497101</v>
      </c>
      <c r="F5059" s="21">
        <v>3.8676878073511598</v>
      </c>
      <c r="G5059" s="21">
        <v>5.65353054661849</v>
      </c>
      <c r="H5059" s="21">
        <v>3.5759065577832199</v>
      </c>
      <c r="I5059" s="10" t="str">
        <f>Table[[#This Row],[Solar]]&amp;Table[[#This Row],[Wind]]</f>
        <v>2752175</v>
      </c>
    </row>
    <row r="5060" spans="1:9" x14ac:dyDescent="0.3">
      <c r="A5060" s="19">
        <v>300</v>
      </c>
      <c r="B5060" s="20">
        <v>2175</v>
      </c>
      <c r="C5060" s="21">
        <v>0.68113196611147198</v>
      </c>
      <c r="D5060" s="21">
        <v>0.99758332108932102</v>
      </c>
      <c r="E5060" s="21">
        <v>0.63026549406114496</v>
      </c>
      <c r="F5060" s="21">
        <v>3.8807132513646998</v>
      </c>
      <c r="G5060" s="21">
        <v>5.6627367578492898</v>
      </c>
      <c r="H5060" s="21">
        <v>3.5933134851749098</v>
      </c>
      <c r="I5060" s="10" t="str">
        <f>Table[[#This Row],[Solar]]&amp;Table[[#This Row],[Wind]]</f>
        <v>3002175</v>
      </c>
    </row>
    <row r="5061" spans="1:9" x14ac:dyDescent="0.3">
      <c r="A5061" s="19">
        <v>325</v>
      </c>
      <c r="B5061" s="20">
        <v>2175</v>
      </c>
      <c r="C5061" s="21">
        <v>0.68353024478926505</v>
      </c>
      <c r="D5061" s="21">
        <v>0.99929250575892703</v>
      </c>
      <c r="E5061" s="21">
        <v>0.63354094455731802</v>
      </c>
      <c r="F5061" s="21">
        <v>3.8937386953782398</v>
      </c>
      <c r="G5061" s="21">
        <v>5.6719429690800904</v>
      </c>
      <c r="H5061" s="21">
        <v>3.6107204125666099</v>
      </c>
      <c r="I5061" s="10" t="str">
        <f>Table[[#This Row],[Solar]]&amp;Table[[#This Row],[Wind]]</f>
        <v>3252175</v>
      </c>
    </row>
    <row r="5062" spans="1:9" x14ac:dyDescent="0.3">
      <c r="A5062" s="19">
        <v>0</v>
      </c>
      <c r="B5062" s="20">
        <v>2200</v>
      </c>
      <c r="C5062" s="21">
        <v>0.66732184426113905</v>
      </c>
      <c r="D5062" s="21">
        <v>0.99533062257564897</v>
      </c>
      <c r="E5062" s="21">
        <v>0.60595307810596899</v>
      </c>
      <c r="F5062" s="21">
        <v>3.81608124696284</v>
      </c>
      <c r="G5062" s="21">
        <v>5.6676520004525797</v>
      </c>
      <c r="H5062" s="21">
        <v>3.4750654717948199</v>
      </c>
      <c r="I5062" s="10" t="str">
        <f>Table[[#This Row],[Solar]]&amp;Table[[#This Row],[Wind]]</f>
        <v>02200</v>
      </c>
    </row>
    <row r="5063" spans="1:9" x14ac:dyDescent="0.3">
      <c r="A5063" s="19">
        <v>25</v>
      </c>
      <c r="B5063" s="20">
        <v>2200</v>
      </c>
      <c r="C5063" s="21">
        <v>0.66972012293893202</v>
      </c>
      <c r="D5063" s="21">
        <v>0.99703980724525498</v>
      </c>
      <c r="E5063" s="21">
        <v>0.60922852860214205</v>
      </c>
      <c r="F5063" s="21">
        <v>3.8291066909763698</v>
      </c>
      <c r="G5063" s="21">
        <v>5.6768582116833803</v>
      </c>
      <c r="H5063" s="21">
        <v>3.4924723991865201</v>
      </c>
      <c r="I5063" s="10" t="str">
        <f>Table[[#This Row],[Solar]]&amp;Table[[#This Row],[Wind]]</f>
        <v>252200</v>
      </c>
    </row>
    <row r="5064" spans="1:9" x14ac:dyDescent="0.3">
      <c r="A5064" s="19">
        <v>50</v>
      </c>
      <c r="B5064" s="20">
        <v>2200</v>
      </c>
      <c r="C5064" s="21">
        <v>0.67211840161672498</v>
      </c>
      <c r="D5064" s="21">
        <v>0.99874899191486</v>
      </c>
      <c r="E5064" s="21">
        <v>0.612503979098316</v>
      </c>
      <c r="F5064" s="21">
        <v>3.8421321349899098</v>
      </c>
      <c r="G5064" s="21">
        <v>5.6860644229141801</v>
      </c>
      <c r="H5064" s="21">
        <v>3.5098793265782202</v>
      </c>
      <c r="I5064" s="10" t="str">
        <f>Table[[#This Row],[Solar]]&amp;Table[[#This Row],[Wind]]</f>
        <v>502200</v>
      </c>
    </row>
    <row r="5065" spans="1:9" x14ac:dyDescent="0.3">
      <c r="A5065" s="19">
        <v>75</v>
      </c>
      <c r="B5065" s="20">
        <v>2200</v>
      </c>
      <c r="C5065" s="21">
        <v>0.67451668029451795</v>
      </c>
      <c r="D5065" s="21">
        <v>1.00045817658446</v>
      </c>
      <c r="E5065" s="21">
        <v>0.61577942959448895</v>
      </c>
      <c r="F5065" s="21">
        <v>3.8551575790034498</v>
      </c>
      <c r="G5065" s="21">
        <v>5.6952706341449799</v>
      </c>
      <c r="H5065" s="21">
        <v>3.5272862539699199</v>
      </c>
      <c r="I5065" s="10" t="str">
        <f>Table[[#This Row],[Solar]]&amp;Table[[#This Row],[Wind]]</f>
        <v>752200</v>
      </c>
    </row>
    <row r="5066" spans="1:9" x14ac:dyDescent="0.3">
      <c r="A5066" s="19">
        <v>100</v>
      </c>
      <c r="B5066" s="20">
        <v>2200</v>
      </c>
      <c r="C5066" s="21">
        <v>0.67691495897231102</v>
      </c>
      <c r="D5066" s="21">
        <v>1.00216736125407</v>
      </c>
      <c r="E5066" s="21">
        <v>0.61905488009066201</v>
      </c>
      <c r="F5066" s="21">
        <v>3.8681830230169898</v>
      </c>
      <c r="G5066" s="21">
        <v>5.7044768453757797</v>
      </c>
      <c r="H5066" s="21">
        <v>3.54469318136162</v>
      </c>
      <c r="I5066" s="10" t="str">
        <f>Table[[#This Row],[Solar]]&amp;Table[[#This Row],[Wind]]</f>
        <v>1002200</v>
      </c>
    </row>
    <row r="5067" spans="1:9" x14ac:dyDescent="0.3">
      <c r="A5067" s="19">
        <v>125</v>
      </c>
      <c r="B5067" s="20">
        <v>2200</v>
      </c>
      <c r="C5067" s="21">
        <v>0.67931323765010398</v>
      </c>
      <c r="D5067" s="21">
        <v>1.00387654592367</v>
      </c>
      <c r="E5067" s="21">
        <v>0.62233033058683596</v>
      </c>
      <c r="F5067" s="21">
        <v>3.8812084670305298</v>
      </c>
      <c r="G5067" s="21">
        <v>5.7136830566065697</v>
      </c>
      <c r="H5067" s="21">
        <v>3.56210010875331</v>
      </c>
      <c r="I5067" s="10" t="str">
        <f>Table[[#This Row],[Solar]]&amp;Table[[#This Row],[Wind]]</f>
        <v>1252200</v>
      </c>
    </row>
    <row r="5068" spans="1:9" x14ac:dyDescent="0.3">
      <c r="A5068" s="19">
        <v>150</v>
      </c>
      <c r="B5068" s="20">
        <v>2200</v>
      </c>
      <c r="C5068" s="21">
        <v>0.68171151632789795</v>
      </c>
      <c r="D5068" s="21">
        <v>1.00558573059328</v>
      </c>
      <c r="E5068" s="21">
        <v>0.62560578108300902</v>
      </c>
      <c r="F5068" s="21">
        <v>3.8942339110440698</v>
      </c>
      <c r="G5068" s="21">
        <v>5.7228892678373704</v>
      </c>
      <c r="H5068" s="21">
        <v>3.5795070361450101</v>
      </c>
      <c r="I5068" s="10" t="str">
        <f>Table[[#This Row],[Solar]]&amp;Table[[#This Row],[Wind]]</f>
        <v>1502200</v>
      </c>
    </row>
    <row r="5069" spans="1:9" x14ac:dyDescent="0.3">
      <c r="A5069" s="19">
        <v>175</v>
      </c>
      <c r="B5069" s="20">
        <v>2200</v>
      </c>
      <c r="C5069" s="21">
        <v>0.68410979500569102</v>
      </c>
      <c r="D5069" s="21">
        <v>1.0072949152628801</v>
      </c>
      <c r="E5069" s="21">
        <v>0.62888123157918197</v>
      </c>
      <c r="F5069" s="21">
        <v>3.9072593550576098</v>
      </c>
      <c r="G5069" s="21">
        <v>5.7320954790681702</v>
      </c>
      <c r="H5069" s="21">
        <v>3.5969139635367098</v>
      </c>
      <c r="I5069" s="10" t="str">
        <f>Table[[#This Row],[Solar]]&amp;Table[[#This Row],[Wind]]</f>
        <v>1752200</v>
      </c>
    </row>
    <row r="5070" spans="1:9" x14ac:dyDescent="0.3">
      <c r="A5070" s="19">
        <v>200</v>
      </c>
      <c r="B5070" s="20">
        <v>2200</v>
      </c>
      <c r="C5070" s="21">
        <v>0.68650807368348399</v>
      </c>
      <c r="D5070" s="21">
        <v>1.0090040999324901</v>
      </c>
      <c r="E5070" s="21">
        <v>0.63215668207535503</v>
      </c>
      <c r="F5070" s="21">
        <v>3.9202847990711498</v>
      </c>
      <c r="G5070" s="21">
        <v>5.74130169029897</v>
      </c>
      <c r="H5070" s="21">
        <v>3.6143208909284099</v>
      </c>
      <c r="I5070" s="10" t="str">
        <f>Table[[#This Row],[Solar]]&amp;Table[[#This Row],[Wind]]</f>
        <v>2002200</v>
      </c>
    </row>
    <row r="5071" spans="1:9" x14ac:dyDescent="0.3">
      <c r="A5071" s="19">
        <v>225</v>
      </c>
      <c r="B5071" s="20">
        <v>2200</v>
      </c>
      <c r="C5071" s="21">
        <v>0.68890635236127695</v>
      </c>
      <c r="D5071" s="21">
        <v>1.0107132846020901</v>
      </c>
      <c r="E5071" s="21">
        <v>0.63543213257152897</v>
      </c>
      <c r="F5071" s="21">
        <v>3.93331024308468</v>
      </c>
      <c r="G5071" s="21">
        <v>5.7505079015297698</v>
      </c>
      <c r="H5071" s="21">
        <v>3.63172781832011</v>
      </c>
      <c r="I5071" s="10" t="str">
        <f>Table[[#This Row],[Solar]]&amp;Table[[#This Row],[Wind]]</f>
        <v>2252200</v>
      </c>
    </row>
    <row r="5072" spans="1:9" x14ac:dyDescent="0.3">
      <c r="A5072" s="19">
        <v>250</v>
      </c>
      <c r="B5072" s="20">
        <v>2200</v>
      </c>
      <c r="C5072" s="21">
        <v>0.69130463103907003</v>
      </c>
      <c r="D5072" s="21">
        <v>1.0124224692717001</v>
      </c>
      <c r="E5072" s="21">
        <v>0.63870758306770203</v>
      </c>
      <c r="F5072" s="21">
        <v>3.94633568709822</v>
      </c>
      <c r="G5072" s="21">
        <v>5.7597141127605704</v>
      </c>
      <c r="H5072" s="21">
        <v>3.6491347457118102</v>
      </c>
      <c r="I5072" s="10" t="str">
        <f>Table[[#This Row],[Solar]]&amp;Table[[#This Row],[Wind]]</f>
        <v>2502200</v>
      </c>
    </row>
    <row r="5073" spans="1:9" x14ac:dyDescent="0.3">
      <c r="A5073" s="19">
        <v>275</v>
      </c>
      <c r="B5073" s="20">
        <v>2200</v>
      </c>
      <c r="C5073" s="21">
        <v>0.69370290971686299</v>
      </c>
      <c r="D5073" s="21">
        <v>1.0141316539413101</v>
      </c>
      <c r="E5073" s="21">
        <v>0.64198303356387498</v>
      </c>
      <c r="F5073" s="21">
        <v>3.95936113111176</v>
      </c>
      <c r="G5073" s="21">
        <v>5.7689203239913702</v>
      </c>
      <c r="H5073" s="21">
        <v>3.6665416731035099</v>
      </c>
      <c r="I5073" s="10" t="str">
        <f>Table[[#This Row],[Solar]]&amp;Table[[#This Row],[Wind]]</f>
        <v>2752200</v>
      </c>
    </row>
    <row r="5074" spans="1:9" x14ac:dyDescent="0.3">
      <c r="A5074" s="19">
        <v>300</v>
      </c>
      <c r="B5074" s="20">
        <v>2200</v>
      </c>
      <c r="C5074" s="21">
        <v>0.69610118839465596</v>
      </c>
      <c r="D5074" s="21">
        <v>1.0158408386109099</v>
      </c>
      <c r="E5074" s="21">
        <v>0.64525848406004904</v>
      </c>
      <c r="F5074" s="21">
        <v>3.9723865751253</v>
      </c>
      <c r="G5074" s="21">
        <v>5.77812653522217</v>
      </c>
      <c r="H5074" s="21">
        <v>3.6839486004951998</v>
      </c>
      <c r="I5074" s="10" t="str">
        <f>Table[[#This Row],[Solar]]&amp;Table[[#This Row],[Wind]]</f>
        <v>3002200</v>
      </c>
    </row>
    <row r="5075" spans="1:9" x14ac:dyDescent="0.3">
      <c r="A5075" s="19">
        <v>0</v>
      </c>
      <c r="B5075" s="20">
        <v>2225</v>
      </c>
      <c r="C5075" s="21">
        <v>0.68229106654432303</v>
      </c>
      <c r="D5075" s="21">
        <v>1.01358814009724</v>
      </c>
      <c r="E5075" s="21">
        <v>0.62094606810487296</v>
      </c>
      <c r="F5075" s="21">
        <v>3.90775457072343</v>
      </c>
      <c r="G5075" s="21">
        <v>5.7830417778254599</v>
      </c>
      <c r="H5075" s="21">
        <v>3.56570058711511</v>
      </c>
      <c r="I5075" s="10" t="str">
        <f>Table[[#This Row],[Solar]]&amp;Table[[#This Row],[Wind]]</f>
        <v>02225</v>
      </c>
    </row>
    <row r="5076" spans="1:9" x14ac:dyDescent="0.3">
      <c r="A5076" s="19">
        <v>25</v>
      </c>
      <c r="B5076" s="20">
        <v>2225</v>
      </c>
      <c r="C5076" s="21">
        <v>0.684689345222116</v>
      </c>
      <c r="D5076" s="21">
        <v>1.01529732476685</v>
      </c>
      <c r="E5076" s="21">
        <v>0.62422151860104602</v>
      </c>
      <c r="F5076" s="21">
        <v>3.92078001473697</v>
      </c>
      <c r="G5076" s="21">
        <v>5.7922479890562499</v>
      </c>
      <c r="H5076" s="21">
        <v>3.5831075145068101</v>
      </c>
      <c r="I5076" s="10" t="str">
        <f>Table[[#This Row],[Solar]]&amp;Table[[#This Row],[Wind]]</f>
        <v>252225</v>
      </c>
    </row>
    <row r="5077" spans="1:9" x14ac:dyDescent="0.3">
      <c r="A5077" s="19">
        <v>50</v>
      </c>
      <c r="B5077" s="20">
        <v>2225</v>
      </c>
      <c r="C5077" s="21">
        <v>0.68708762389990896</v>
      </c>
      <c r="D5077" s="21">
        <v>1.01700650943645</v>
      </c>
      <c r="E5077" s="21">
        <v>0.62749696909721897</v>
      </c>
      <c r="F5077" s="21">
        <v>3.93380545875051</v>
      </c>
      <c r="G5077" s="21">
        <v>5.8014542002870497</v>
      </c>
      <c r="H5077" s="21">
        <v>3.6005144418985102</v>
      </c>
      <c r="I5077" s="10" t="str">
        <f>Table[[#This Row],[Solar]]&amp;Table[[#This Row],[Wind]]</f>
        <v>502225</v>
      </c>
    </row>
    <row r="5078" spans="1:9" x14ac:dyDescent="0.3">
      <c r="A5078" s="19">
        <v>75</v>
      </c>
      <c r="B5078" s="20">
        <v>2225</v>
      </c>
      <c r="C5078" s="21">
        <v>0.68948590257770204</v>
      </c>
      <c r="D5078" s="21">
        <v>1.01871569410606</v>
      </c>
      <c r="E5078" s="21">
        <v>0.63077241959339303</v>
      </c>
      <c r="F5078" s="21">
        <v>3.94683090276405</v>
      </c>
      <c r="G5078" s="21">
        <v>5.8106604115178504</v>
      </c>
      <c r="H5078" s="21">
        <v>3.6179213692902099</v>
      </c>
      <c r="I5078" s="10" t="str">
        <f>Table[[#This Row],[Solar]]&amp;Table[[#This Row],[Wind]]</f>
        <v>752225</v>
      </c>
    </row>
    <row r="5079" spans="1:9" x14ac:dyDescent="0.3">
      <c r="A5079" s="19">
        <v>100</v>
      </c>
      <c r="B5079" s="20">
        <v>2225</v>
      </c>
      <c r="C5079" s="21">
        <v>0.691884181255495</v>
      </c>
      <c r="D5079" s="21">
        <v>1.02042487877566</v>
      </c>
      <c r="E5079" s="21">
        <v>0.63404787008956598</v>
      </c>
      <c r="F5079" s="21">
        <v>3.95985634677759</v>
      </c>
      <c r="G5079" s="21">
        <v>5.8198666227486502</v>
      </c>
      <c r="H5079" s="21">
        <v>3.6353282966818998</v>
      </c>
      <c r="I5079" s="10" t="str">
        <f>Table[[#This Row],[Solar]]&amp;Table[[#This Row],[Wind]]</f>
        <v>1002225</v>
      </c>
    </row>
    <row r="5080" spans="1:9" x14ac:dyDescent="0.3">
      <c r="A5080" s="19">
        <v>125</v>
      </c>
      <c r="B5080" s="20">
        <v>2225</v>
      </c>
      <c r="C5080" s="21">
        <v>0.69428245993328797</v>
      </c>
      <c r="D5080" s="21">
        <v>1.02213406344527</v>
      </c>
      <c r="E5080" s="21">
        <v>0.63732332058573904</v>
      </c>
      <c r="F5080" s="21">
        <v>3.97288179079113</v>
      </c>
      <c r="G5080" s="21">
        <v>5.82907283397945</v>
      </c>
      <c r="H5080" s="21">
        <v>3.6527352240736</v>
      </c>
      <c r="I5080" s="10" t="str">
        <f>Table[[#This Row],[Solar]]&amp;Table[[#This Row],[Wind]]</f>
        <v>1252225</v>
      </c>
    </row>
    <row r="5081" spans="1:9" x14ac:dyDescent="0.3">
      <c r="A5081" s="19">
        <v>150</v>
      </c>
      <c r="B5081" s="20">
        <v>2225</v>
      </c>
      <c r="C5081" s="21">
        <v>0.69668073861108104</v>
      </c>
      <c r="D5081" s="21">
        <v>1.02384324811487</v>
      </c>
      <c r="E5081" s="21">
        <v>0.64059877108191299</v>
      </c>
      <c r="F5081" s="21">
        <v>3.9859072348046598</v>
      </c>
      <c r="G5081" s="21">
        <v>5.8382790452102498</v>
      </c>
      <c r="H5081" s="21">
        <v>3.6701421514653001</v>
      </c>
      <c r="I5081" s="10" t="str">
        <f>Table[[#This Row],[Solar]]&amp;Table[[#This Row],[Wind]]</f>
        <v>1502225</v>
      </c>
    </row>
    <row r="5082" spans="1:9" x14ac:dyDescent="0.3">
      <c r="A5082" s="19">
        <v>175</v>
      </c>
      <c r="B5082" s="20">
        <v>2225</v>
      </c>
      <c r="C5082" s="21">
        <v>0.69907901728887401</v>
      </c>
      <c r="D5082" s="21">
        <v>1.0255524327844801</v>
      </c>
      <c r="E5082" s="21">
        <v>0.64387422157808605</v>
      </c>
      <c r="F5082" s="21">
        <v>3.9989326788181998</v>
      </c>
      <c r="G5082" s="21">
        <v>5.8474852564410504</v>
      </c>
      <c r="H5082" s="21">
        <v>3.6875490788569998</v>
      </c>
      <c r="I5082" s="10" t="str">
        <f>Table[[#This Row],[Solar]]&amp;Table[[#This Row],[Wind]]</f>
        <v>1752225</v>
      </c>
    </row>
    <row r="5083" spans="1:9" x14ac:dyDescent="0.3">
      <c r="A5083" s="19">
        <v>200</v>
      </c>
      <c r="B5083" s="20">
        <v>2225</v>
      </c>
      <c r="C5083" s="21">
        <v>0.70147729596666797</v>
      </c>
      <c r="D5083" s="21">
        <v>1.0272616174540801</v>
      </c>
      <c r="E5083" s="21">
        <v>0.647149672074259</v>
      </c>
      <c r="F5083" s="21">
        <v>4.0119581228317402</v>
      </c>
      <c r="G5083" s="21">
        <v>5.8566914676718502</v>
      </c>
      <c r="H5083" s="21">
        <v>3.7049560062486999</v>
      </c>
      <c r="I5083" s="10" t="str">
        <f>Table[[#This Row],[Solar]]&amp;Table[[#This Row],[Wind]]</f>
        <v>2002225</v>
      </c>
    </row>
    <row r="5084" spans="1:9" x14ac:dyDescent="0.3">
      <c r="A5084" s="19">
        <v>225</v>
      </c>
      <c r="B5084" s="20">
        <v>2225</v>
      </c>
      <c r="C5084" s="21">
        <v>0.70387557464446104</v>
      </c>
      <c r="D5084" s="21">
        <v>1.0289708021236901</v>
      </c>
      <c r="E5084" s="21">
        <v>0.65042512257043295</v>
      </c>
      <c r="F5084" s="21">
        <v>4.0249835668452798</v>
      </c>
      <c r="G5084" s="21">
        <v>5.86589767890265</v>
      </c>
      <c r="H5084" s="21">
        <v>3.7223629336404001</v>
      </c>
      <c r="I5084" s="10" t="str">
        <f>Table[[#This Row],[Solar]]&amp;Table[[#This Row],[Wind]]</f>
        <v>2252225</v>
      </c>
    </row>
    <row r="5085" spans="1:9" x14ac:dyDescent="0.3">
      <c r="A5085" s="19">
        <v>250</v>
      </c>
      <c r="B5085" s="20">
        <v>2225</v>
      </c>
      <c r="C5085" s="21">
        <v>0.70627385332225401</v>
      </c>
      <c r="D5085" s="21">
        <v>1.0306799867933001</v>
      </c>
      <c r="E5085" s="21">
        <v>0.65370057306660601</v>
      </c>
      <c r="F5085" s="21">
        <v>4.0380090108588202</v>
      </c>
      <c r="G5085" s="21">
        <v>5.8751038901334498</v>
      </c>
      <c r="H5085" s="21">
        <v>3.73976986103209</v>
      </c>
      <c r="I5085" s="10" t="str">
        <f>Table[[#This Row],[Solar]]&amp;Table[[#This Row],[Wind]]</f>
        <v>2502225</v>
      </c>
    </row>
    <row r="5086" spans="1:9" x14ac:dyDescent="0.3">
      <c r="A5086" s="19">
        <v>275</v>
      </c>
      <c r="B5086" s="20">
        <v>2225</v>
      </c>
      <c r="C5086" s="21">
        <v>0.70867213200004697</v>
      </c>
      <c r="D5086" s="21">
        <v>1.0323891714629001</v>
      </c>
      <c r="E5086" s="21">
        <v>0.65697602356277895</v>
      </c>
      <c r="F5086" s="21">
        <v>4.0510344548723598</v>
      </c>
      <c r="G5086" s="21">
        <v>5.8843101013642496</v>
      </c>
      <c r="H5086" s="21">
        <v>3.7571767884237901</v>
      </c>
      <c r="I5086" s="10" t="str">
        <f>Table[[#This Row],[Solar]]&amp;Table[[#This Row],[Wind]]</f>
        <v>2752225</v>
      </c>
    </row>
    <row r="5087" spans="1:9" x14ac:dyDescent="0.3">
      <c r="A5087" s="19">
        <v>0</v>
      </c>
      <c r="B5087" s="20">
        <v>2250</v>
      </c>
      <c r="C5087" s="21">
        <v>0.69726028882750601</v>
      </c>
      <c r="D5087" s="21">
        <v>1.03184565761884</v>
      </c>
      <c r="E5087" s="21">
        <v>0.63593905810377704</v>
      </c>
      <c r="F5087" s="21">
        <v>3.9994278944840298</v>
      </c>
      <c r="G5087" s="21">
        <v>5.8984315551983304</v>
      </c>
      <c r="H5087" s="21">
        <v>3.6563357024354</v>
      </c>
      <c r="I5087" s="10" t="str">
        <f>Table[[#This Row],[Solar]]&amp;Table[[#This Row],[Wind]]</f>
        <v>02250</v>
      </c>
    </row>
    <row r="5088" spans="1:9" x14ac:dyDescent="0.3">
      <c r="A5088" s="19">
        <v>25</v>
      </c>
      <c r="B5088" s="20">
        <v>2250</v>
      </c>
      <c r="C5088" s="21">
        <v>0.69965856750529998</v>
      </c>
      <c r="D5088" s="21">
        <v>1.03355484228844</v>
      </c>
      <c r="E5088" s="21">
        <v>0.63921450859994999</v>
      </c>
      <c r="F5088" s="21">
        <v>4.0124533384975702</v>
      </c>
      <c r="G5088" s="21">
        <v>5.9076377664291302</v>
      </c>
      <c r="H5088" s="21">
        <v>3.6737426298271001</v>
      </c>
      <c r="I5088" s="10" t="str">
        <f>Table[[#This Row],[Solar]]&amp;Table[[#This Row],[Wind]]</f>
        <v>252250</v>
      </c>
    </row>
    <row r="5089" spans="1:9" x14ac:dyDescent="0.3">
      <c r="A5089" s="19">
        <v>50</v>
      </c>
      <c r="B5089" s="20">
        <v>2250</v>
      </c>
      <c r="C5089" s="21">
        <v>0.70205684618309305</v>
      </c>
      <c r="D5089" s="21">
        <v>1.03526402695805</v>
      </c>
      <c r="E5089" s="21">
        <v>0.64248995909612405</v>
      </c>
      <c r="F5089" s="21">
        <v>4.0254787825111098</v>
      </c>
      <c r="G5089" s="21">
        <v>5.91684397765993</v>
      </c>
      <c r="H5089" s="21">
        <v>3.6911495572187998</v>
      </c>
      <c r="I5089" s="10" t="str">
        <f>Table[[#This Row],[Solar]]&amp;Table[[#This Row],[Wind]]</f>
        <v>502250</v>
      </c>
    </row>
    <row r="5090" spans="1:9" x14ac:dyDescent="0.3">
      <c r="A5090" s="19">
        <v>75</v>
      </c>
      <c r="B5090" s="20">
        <v>2250</v>
      </c>
      <c r="C5090" s="21">
        <v>0.70445512486088602</v>
      </c>
      <c r="D5090" s="21">
        <v>1.03697321162765</v>
      </c>
      <c r="E5090" s="21">
        <v>0.645765409592297</v>
      </c>
      <c r="F5090" s="21">
        <v>4.0385042265246396</v>
      </c>
      <c r="G5090" s="21">
        <v>5.9260501888907298</v>
      </c>
      <c r="H5090" s="21">
        <v>3.7085564846104901</v>
      </c>
      <c r="I5090" s="10" t="str">
        <f>Table[[#This Row],[Solar]]&amp;Table[[#This Row],[Wind]]</f>
        <v>752250</v>
      </c>
    </row>
    <row r="5091" spans="1:9" x14ac:dyDescent="0.3">
      <c r="A5091" s="19">
        <v>100</v>
      </c>
      <c r="B5091" s="20">
        <v>2250</v>
      </c>
      <c r="C5091" s="21">
        <v>0.70685340353867898</v>
      </c>
      <c r="D5091" s="21">
        <v>1.03868239629726</v>
      </c>
      <c r="E5091" s="21">
        <v>0.64904086008846995</v>
      </c>
      <c r="F5091" s="21">
        <v>4.05152967053818</v>
      </c>
      <c r="G5091" s="21">
        <v>5.9352564001215304</v>
      </c>
      <c r="H5091" s="21">
        <v>3.7259634120021898</v>
      </c>
      <c r="I5091" s="10" t="str">
        <f>Table[[#This Row],[Solar]]&amp;Table[[#This Row],[Wind]]</f>
        <v>1002250</v>
      </c>
    </row>
    <row r="5092" spans="1:9" x14ac:dyDescent="0.3">
      <c r="A5092" s="19">
        <v>125</v>
      </c>
      <c r="B5092" s="20">
        <v>2250</v>
      </c>
      <c r="C5092" s="21">
        <v>0.70925168221647195</v>
      </c>
      <c r="D5092" s="21">
        <v>1.04039158096686</v>
      </c>
      <c r="E5092" s="21">
        <v>0.65231631058464301</v>
      </c>
      <c r="F5092" s="21">
        <v>4.0645551145517196</v>
      </c>
      <c r="G5092" s="21">
        <v>5.9444626113523302</v>
      </c>
      <c r="H5092" s="21">
        <v>3.74337033939389</v>
      </c>
      <c r="I5092" s="10" t="str">
        <f>Table[[#This Row],[Solar]]&amp;Table[[#This Row],[Wind]]</f>
        <v>1252250</v>
      </c>
    </row>
    <row r="5093" spans="1:9" x14ac:dyDescent="0.3">
      <c r="A5093" s="19">
        <v>150</v>
      </c>
      <c r="B5093" s="20">
        <v>2250</v>
      </c>
      <c r="C5093" s="21">
        <v>0.71164996089426502</v>
      </c>
      <c r="D5093" s="21">
        <v>1.04210076563647</v>
      </c>
      <c r="E5093" s="21">
        <v>0.65559176108081696</v>
      </c>
      <c r="F5093" s="21">
        <v>4.07758055856526</v>
      </c>
      <c r="G5093" s="21">
        <v>5.95366882258313</v>
      </c>
      <c r="H5093" s="21">
        <v>3.7607772667855901</v>
      </c>
      <c r="I5093" s="10" t="str">
        <f>Table[[#This Row],[Solar]]&amp;Table[[#This Row],[Wind]]</f>
        <v>1502250</v>
      </c>
    </row>
    <row r="5094" spans="1:9" x14ac:dyDescent="0.3">
      <c r="A5094" s="19">
        <v>175</v>
      </c>
      <c r="B5094" s="20">
        <v>2250</v>
      </c>
      <c r="C5094" s="21">
        <v>0.71404823957205799</v>
      </c>
      <c r="D5094" s="21">
        <v>1.04380995030607</v>
      </c>
      <c r="E5094" s="21">
        <v>0.65886721157699002</v>
      </c>
      <c r="F5094" s="21">
        <v>4.0906060025787996</v>
      </c>
      <c r="G5094" s="21">
        <v>5.9628750338139298</v>
      </c>
      <c r="H5094" s="21">
        <v>3.7781841941772898</v>
      </c>
      <c r="I5094" s="10" t="str">
        <f>Table[[#This Row],[Solar]]&amp;Table[[#This Row],[Wind]]</f>
        <v>1752250</v>
      </c>
    </row>
    <row r="5095" spans="1:9" x14ac:dyDescent="0.3">
      <c r="A5095" s="19">
        <v>200</v>
      </c>
      <c r="B5095" s="20">
        <v>2250</v>
      </c>
      <c r="C5095" s="21">
        <v>0.71644651824985195</v>
      </c>
      <c r="D5095" s="21">
        <v>1.0455191349756801</v>
      </c>
      <c r="E5095" s="21">
        <v>0.66214266207316297</v>
      </c>
      <c r="F5095" s="21">
        <v>4.10363144659234</v>
      </c>
      <c r="G5095" s="21">
        <v>5.9720812450447296</v>
      </c>
      <c r="H5095" s="21">
        <v>3.7955911215689899</v>
      </c>
      <c r="I5095" s="10" t="str">
        <f>Table[[#This Row],[Solar]]&amp;Table[[#This Row],[Wind]]</f>
        <v>2002250</v>
      </c>
    </row>
    <row r="5096" spans="1:9" x14ac:dyDescent="0.3">
      <c r="A5096" s="19">
        <v>225</v>
      </c>
      <c r="B5096" s="20">
        <v>2250</v>
      </c>
      <c r="C5096" s="21">
        <v>0.71884479692764502</v>
      </c>
      <c r="D5096" s="21">
        <v>1.0472283196452901</v>
      </c>
      <c r="E5096" s="21">
        <v>0.66541811256933703</v>
      </c>
      <c r="F5096" s="21">
        <v>4.1166568906058796</v>
      </c>
      <c r="G5096" s="21">
        <v>5.9812874562755196</v>
      </c>
      <c r="H5096" s="21">
        <v>3.8129980489606798</v>
      </c>
      <c r="I5096" s="10" t="str">
        <f>Table[[#This Row],[Solar]]&amp;Table[[#This Row],[Wind]]</f>
        <v>2252250</v>
      </c>
    </row>
    <row r="5097" spans="1:9" x14ac:dyDescent="0.3">
      <c r="A5097" s="19">
        <v>250</v>
      </c>
      <c r="B5097" s="20">
        <v>2250</v>
      </c>
      <c r="C5097" s="21">
        <v>0.72124307560543799</v>
      </c>
      <c r="D5097" s="21">
        <v>1.0489375043148901</v>
      </c>
      <c r="E5097" s="21">
        <v>0.66869356306550998</v>
      </c>
      <c r="F5097" s="21">
        <v>4.12968233461942</v>
      </c>
      <c r="G5097" s="21">
        <v>5.9904936675063203</v>
      </c>
      <c r="H5097" s="21">
        <v>3.83040497635238</v>
      </c>
      <c r="I5097" s="10" t="str">
        <f>Table[[#This Row],[Solar]]&amp;Table[[#This Row],[Wind]]</f>
        <v>2502250</v>
      </c>
    </row>
    <row r="5098" spans="1:9" x14ac:dyDescent="0.3">
      <c r="A5098" s="19">
        <v>0</v>
      </c>
      <c r="B5098" s="20">
        <v>2275</v>
      </c>
      <c r="C5098" s="21">
        <v>0.71222951111068999</v>
      </c>
      <c r="D5098" s="21">
        <v>1.0501031751404299</v>
      </c>
      <c r="E5098" s="21">
        <v>0.65093204810268102</v>
      </c>
      <c r="F5098" s="21">
        <v>4.0911012182446296</v>
      </c>
      <c r="G5098" s="21">
        <v>6.0138213325712098</v>
      </c>
      <c r="H5098" s="21">
        <v>3.74697081775569</v>
      </c>
      <c r="I5098" s="10" t="str">
        <f>Table[[#This Row],[Solar]]&amp;Table[[#This Row],[Wind]]</f>
        <v>02275</v>
      </c>
    </row>
    <row r="5099" spans="1:9" x14ac:dyDescent="0.3">
      <c r="A5099" s="19">
        <v>25</v>
      </c>
      <c r="B5099" s="20">
        <v>2275</v>
      </c>
      <c r="C5099" s="21">
        <v>0.71462778978848396</v>
      </c>
      <c r="D5099" s="21">
        <v>1.05181235981004</v>
      </c>
      <c r="E5099" s="21">
        <v>0.65420749859885396</v>
      </c>
      <c r="F5099" s="21">
        <v>4.1041266622581603</v>
      </c>
      <c r="G5099" s="21">
        <v>6.0230275438020104</v>
      </c>
      <c r="H5099" s="21">
        <v>3.7643777451473901</v>
      </c>
      <c r="I5099" s="10" t="str">
        <f>Table[[#This Row],[Solar]]&amp;Table[[#This Row],[Wind]]</f>
        <v>252275</v>
      </c>
    </row>
    <row r="5100" spans="1:9" x14ac:dyDescent="0.3">
      <c r="A5100" s="19">
        <v>50</v>
      </c>
      <c r="B5100" s="20">
        <v>2275</v>
      </c>
      <c r="C5100" s="21">
        <v>0.71702606846627703</v>
      </c>
      <c r="D5100" s="21">
        <v>1.05352154447964</v>
      </c>
      <c r="E5100" s="21">
        <v>0.65748294909502702</v>
      </c>
      <c r="F5100" s="21">
        <v>4.1171521062716998</v>
      </c>
      <c r="G5100" s="21">
        <v>6.0322337550328102</v>
      </c>
      <c r="H5100" s="21">
        <v>3.78178467253908</v>
      </c>
      <c r="I5100" s="10" t="str">
        <f>Table[[#This Row],[Solar]]&amp;Table[[#This Row],[Wind]]</f>
        <v>502275</v>
      </c>
    </row>
    <row r="5101" spans="1:9" x14ac:dyDescent="0.3">
      <c r="A5101" s="19">
        <v>75</v>
      </c>
      <c r="B5101" s="20">
        <v>2275</v>
      </c>
      <c r="C5101" s="21">
        <v>0.71942434714407</v>
      </c>
      <c r="D5101" s="21">
        <v>1.05523072914925</v>
      </c>
      <c r="E5101" s="21">
        <v>0.66075839959120097</v>
      </c>
      <c r="F5101" s="21">
        <v>4.1301775502852403</v>
      </c>
      <c r="G5101" s="21">
        <v>6.04143996626361</v>
      </c>
      <c r="H5101" s="21">
        <v>3.7991915999307801</v>
      </c>
      <c r="I5101" s="10" t="str">
        <f>Table[[#This Row],[Solar]]&amp;Table[[#This Row],[Wind]]</f>
        <v>752275</v>
      </c>
    </row>
    <row r="5102" spans="1:9" x14ac:dyDescent="0.3">
      <c r="A5102" s="19">
        <v>100</v>
      </c>
      <c r="B5102" s="20">
        <v>2275</v>
      </c>
      <c r="C5102" s="21">
        <v>0.72182262582186296</v>
      </c>
      <c r="D5102" s="21">
        <v>1.05693991381885</v>
      </c>
      <c r="E5102" s="21">
        <v>0.66403385008737403</v>
      </c>
      <c r="F5102" s="21">
        <v>4.1432029942987798</v>
      </c>
      <c r="G5102" s="21">
        <v>6.0506461774944098</v>
      </c>
      <c r="H5102" s="21">
        <v>3.8165985273224798</v>
      </c>
      <c r="I5102" s="10" t="str">
        <f>Table[[#This Row],[Solar]]&amp;Table[[#This Row],[Wind]]</f>
        <v>1002275</v>
      </c>
    </row>
    <row r="5103" spans="1:9" x14ac:dyDescent="0.3">
      <c r="A5103" s="19">
        <v>125</v>
      </c>
      <c r="B5103" s="20">
        <v>2275</v>
      </c>
      <c r="C5103" s="21">
        <v>0.72422090449965604</v>
      </c>
      <c r="D5103" s="21">
        <v>1.05864909848846</v>
      </c>
      <c r="E5103" s="21">
        <v>0.66730930058354798</v>
      </c>
      <c r="F5103" s="21">
        <v>4.1562284383123203</v>
      </c>
      <c r="G5103" s="21">
        <v>6.0598523887252096</v>
      </c>
      <c r="H5103" s="21">
        <v>3.83400545471418</v>
      </c>
      <c r="I5103" s="10" t="str">
        <f>Table[[#This Row],[Solar]]&amp;Table[[#This Row],[Wind]]</f>
        <v>1252275</v>
      </c>
    </row>
    <row r="5104" spans="1:9" x14ac:dyDescent="0.3">
      <c r="A5104" s="19">
        <v>150</v>
      </c>
      <c r="B5104" s="20">
        <v>2275</v>
      </c>
      <c r="C5104" s="21">
        <v>0.726619183177449</v>
      </c>
      <c r="D5104" s="21">
        <v>1.06035828315806</v>
      </c>
      <c r="E5104" s="21">
        <v>0.67058475107972104</v>
      </c>
      <c r="F5104" s="21">
        <v>4.1692538823258598</v>
      </c>
      <c r="G5104" s="21">
        <v>6.0690585999559996</v>
      </c>
      <c r="H5104" s="21">
        <v>3.8514123821058801</v>
      </c>
      <c r="I5104" s="10" t="str">
        <f>Table[[#This Row],[Solar]]&amp;Table[[#This Row],[Wind]]</f>
        <v>1502275</v>
      </c>
    </row>
    <row r="5105" spans="1:9" x14ac:dyDescent="0.3">
      <c r="A5105" s="19">
        <v>175</v>
      </c>
      <c r="B5105" s="20">
        <v>2275</v>
      </c>
      <c r="C5105" s="21">
        <v>0.72901746185524197</v>
      </c>
      <c r="D5105" s="21">
        <v>1.06206746782767</v>
      </c>
      <c r="E5105" s="21">
        <v>0.67386020157589399</v>
      </c>
      <c r="F5105" s="21">
        <v>4.1822793263394002</v>
      </c>
      <c r="G5105" s="21">
        <v>6.0782648111868003</v>
      </c>
      <c r="H5105" s="21">
        <v>3.8688193094975798</v>
      </c>
      <c r="I5105" s="10" t="str">
        <f>Table[[#This Row],[Solar]]&amp;Table[[#This Row],[Wind]]</f>
        <v>1752275</v>
      </c>
    </row>
    <row r="5106" spans="1:9" x14ac:dyDescent="0.3">
      <c r="A5106" s="19">
        <v>200</v>
      </c>
      <c r="B5106" s="20">
        <v>2275</v>
      </c>
      <c r="C5106" s="21">
        <v>0.73141574053303504</v>
      </c>
      <c r="D5106" s="21">
        <v>1.06377665249728</v>
      </c>
      <c r="E5106" s="21">
        <v>0.67713565207206705</v>
      </c>
      <c r="F5106" s="21">
        <v>4.1953047703529398</v>
      </c>
      <c r="G5106" s="21">
        <v>6.0874710224176001</v>
      </c>
      <c r="H5106" s="21">
        <v>3.8862262368892702</v>
      </c>
      <c r="I5106" s="10" t="str">
        <f>Table[[#This Row],[Solar]]&amp;Table[[#This Row],[Wind]]</f>
        <v>2002275</v>
      </c>
    </row>
    <row r="5107" spans="1:9" x14ac:dyDescent="0.3">
      <c r="A5107" s="19">
        <v>225</v>
      </c>
      <c r="B5107" s="20">
        <v>2275</v>
      </c>
      <c r="C5107" s="21">
        <v>0.73381401921082801</v>
      </c>
      <c r="D5107" s="21">
        <v>1.0654858371668801</v>
      </c>
      <c r="E5107" s="21">
        <v>0.680411102568241</v>
      </c>
      <c r="F5107" s="21">
        <v>4.2083302143664696</v>
      </c>
      <c r="G5107" s="21">
        <v>6.0966772336483999</v>
      </c>
      <c r="H5107" s="21">
        <v>3.9036331642809698</v>
      </c>
      <c r="I5107" s="10" t="str">
        <f>Table[[#This Row],[Solar]]&amp;Table[[#This Row],[Wind]]</f>
        <v>2252275</v>
      </c>
    </row>
    <row r="5108" spans="1:9" x14ac:dyDescent="0.3">
      <c r="A5108" s="19">
        <v>0</v>
      </c>
      <c r="B5108" s="20">
        <v>2300</v>
      </c>
      <c r="C5108" s="21">
        <v>0.72719873339387398</v>
      </c>
      <c r="D5108" s="21">
        <v>1.0683606926620299</v>
      </c>
      <c r="E5108" s="21">
        <v>0.66592503810158499</v>
      </c>
      <c r="F5108" s="21">
        <v>4.1827745420052196</v>
      </c>
      <c r="G5108" s="21">
        <v>6.12921110994409</v>
      </c>
      <c r="H5108" s="21">
        <v>3.83760593307598</v>
      </c>
      <c r="I5108" s="10" t="str">
        <f>Table[[#This Row],[Solar]]&amp;Table[[#This Row],[Wind]]</f>
        <v>02300</v>
      </c>
    </row>
    <row r="5109" spans="1:9" x14ac:dyDescent="0.3">
      <c r="A5109" s="19">
        <v>25</v>
      </c>
      <c r="B5109" s="20">
        <v>2300</v>
      </c>
      <c r="C5109" s="21">
        <v>0.72959701207166705</v>
      </c>
      <c r="D5109" s="21">
        <v>1.0700698773316299</v>
      </c>
      <c r="E5109" s="21">
        <v>0.66920048859775805</v>
      </c>
      <c r="F5109" s="21">
        <v>4.19579998601876</v>
      </c>
      <c r="G5109" s="21">
        <v>6.13841732117488</v>
      </c>
      <c r="H5109" s="21">
        <v>3.8550128604676699</v>
      </c>
      <c r="I5109" s="10" t="str">
        <f>Table[[#This Row],[Solar]]&amp;Table[[#This Row],[Wind]]</f>
        <v>252300</v>
      </c>
    </row>
    <row r="5110" spans="1:9" x14ac:dyDescent="0.3">
      <c r="A5110" s="19">
        <v>50</v>
      </c>
      <c r="B5110" s="20">
        <v>2300</v>
      </c>
      <c r="C5110" s="21">
        <v>0.73199529074946001</v>
      </c>
      <c r="D5110" s="21">
        <v>1.07177906200124</v>
      </c>
      <c r="E5110" s="21">
        <v>0.672475939093931</v>
      </c>
      <c r="F5110" s="21">
        <v>4.2088254300322996</v>
      </c>
      <c r="G5110" s="21">
        <v>6.1476235324056798</v>
      </c>
      <c r="H5110" s="21">
        <v>3.87241978785937</v>
      </c>
      <c r="I5110" s="10" t="str">
        <f>Table[[#This Row],[Solar]]&amp;Table[[#This Row],[Wind]]</f>
        <v>502300</v>
      </c>
    </row>
    <row r="5111" spans="1:9" x14ac:dyDescent="0.3">
      <c r="A5111" s="19">
        <v>75</v>
      </c>
      <c r="B5111" s="20">
        <v>2300</v>
      </c>
      <c r="C5111" s="21">
        <v>0.73439356942725398</v>
      </c>
      <c r="D5111" s="21">
        <v>1.07348824667084</v>
      </c>
      <c r="E5111" s="21">
        <v>0.67575138959010494</v>
      </c>
      <c r="F5111" s="21">
        <v>4.22185087404584</v>
      </c>
      <c r="G5111" s="21">
        <v>6.1568297436364796</v>
      </c>
      <c r="H5111" s="21">
        <v>3.8898267152510702</v>
      </c>
      <c r="I5111" s="10" t="str">
        <f>Table[[#This Row],[Solar]]&amp;Table[[#This Row],[Wind]]</f>
        <v>752300</v>
      </c>
    </row>
    <row r="5112" spans="1:9" x14ac:dyDescent="0.3">
      <c r="A5112" s="19">
        <v>100</v>
      </c>
      <c r="B5112" s="20">
        <v>2300</v>
      </c>
      <c r="C5112" s="21">
        <v>0.73679184810504705</v>
      </c>
      <c r="D5112" s="21">
        <v>1.07519743134045</v>
      </c>
      <c r="E5112" s="21">
        <v>0.67902684008627801</v>
      </c>
      <c r="F5112" s="21">
        <v>4.2348763180593796</v>
      </c>
      <c r="G5112" s="21">
        <v>6.1660359548672803</v>
      </c>
      <c r="H5112" s="21">
        <v>3.9072336426427698</v>
      </c>
      <c r="I5112" s="10" t="str">
        <f>Table[[#This Row],[Solar]]&amp;Table[[#This Row],[Wind]]</f>
        <v>1002300</v>
      </c>
    </row>
    <row r="5113" spans="1:9" x14ac:dyDescent="0.3">
      <c r="A5113" s="19">
        <v>125</v>
      </c>
      <c r="B5113" s="20">
        <v>2300</v>
      </c>
      <c r="C5113" s="21">
        <v>0.73919012678284002</v>
      </c>
      <c r="D5113" s="21">
        <v>1.07690661601005</v>
      </c>
      <c r="E5113" s="21">
        <v>0.68230229058245195</v>
      </c>
      <c r="F5113" s="21">
        <v>4.24790176207292</v>
      </c>
      <c r="G5113" s="21">
        <v>6.1752421660980801</v>
      </c>
      <c r="H5113" s="21">
        <v>3.92464057003447</v>
      </c>
      <c r="I5113" s="10" t="str">
        <f>Table[[#This Row],[Solar]]&amp;Table[[#This Row],[Wind]]</f>
        <v>1252300</v>
      </c>
    </row>
    <row r="5114" spans="1:9" x14ac:dyDescent="0.3">
      <c r="A5114" s="19">
        <v>150</v>
      </c>
      <c r="B5114" s="20">
        <v>2300</v>
      </c>
      <c r="C5114" s="21">
        <v>0.74158840546063298</v>
      </c>
      <c r="D5114" s="21">
        <v>1.07861580067966</v>
      </c>
      <c r="E5114" s="21">
        <v>0.68557774107862501</v>
      </c>
      <c r="F5114" s="21">
        <v>4.2609272060864498</v>
      </c>
      <c r="G5114" s="21">
        <v>6.1844483773288799</v>
      </c>
      <c r="H5114" s="21">
        <v>3.9420474974261701</v>
      </c>
      <c r="I5114" s="10" t="str">
        <f>Table[[#This Row],[Solar]]&amp;Table[[#This Row],[Wind]]</f>
        <v>1502300</v>
      </c>
    </row>
    <row r="5115" spans="1:9" x14ac:dyDescent="0.3">
      <c r="A5115" s="19">
        <v>175</v>
      </c>
      <c r="B5115" s="20">
        <v>2300</v>
      </c>
      <c r="C5115" s="21">
        <v>0.74398668413842595</v>
      </c>
      <c r="D5115" s="21">
        <v>1.08032498534927</v>
      </c>
      <c r="E5115" s="21">
        <v>0.68885319157479796</v>
      </c>
      <c r="F5115" s="21">
        <v>4.2739526500999903</v>
      </c>
      <c r="G5115" s="21">
        <v>6.1936545885596797</v>
      </c>
      <c r="H5115" s="21">
        <v>3.95945442481786</v>
      </c>
      <c r="I5115" s="10" t="str">
        <f>Table[[#This Row],[Solar]]&amp;Table[[#This Row],[Wind]]</f>
        <v>1752300</v>
      </c>
    </row>
    <row r="5116" spans="1:9" x14ac:dyDescent="0.3">
      <c r="A5116" s="19">
        <v>200</v>
      </c>
      <c r="B5116" s="20">
        <v>2300</v>
      </c>
      <c r="C5116" s="21">
        <v>0.74638496281621902</v>
      </c>
      <c r="D5116" s="21">
        <v>1.08203417001887</v>
      </c>
      <c r="E5116" s="21">
        <v>0.69212864207097102</v>
      </c>
      <c r="F5116" s="21">
        <v>4.2869780941135298</v>
      </c>
      <c r="G5116" s="21">
        <v>6.2028607997904803</v>
      </c>
      <c r="H5116" s="21">
        <v>3.9768613522095602</v>
      </c>
      <c r="I5116" s="10" t="str">
        <f>Table[[#This Row],[Solar]]&amp;Table[[#This Row],[Wind]]</f>
        <v>2002300</v>
      </c>
    </row>
    <row r="5117" spans="1:9" x14ac:dyDescent="0.3">
      <c r="A5117" s="19">
        <v>0</v>
      </c>
      <c r="B5117" s="20">
        <v>2325</v>
      </c>
      <c r="C5117" s="21">
        <v>0.74216795567705796</v>
      </c>
      <c r="D5117" s="21">
        <v>1.0866182101836199</v>
      </c>
      <c r="E5117" s="21">
        <v>0.68091802810048896</v>
      </c>
      <c r="F5117" s="21">
        <v>4.2744478657658203</v>
      </c>
      <c r="G5117" s="21">
        <v>6.2446008873169596</v>
      </c>
      <c r="H5117" s="21">
        <v>3.9282410483962602</v>
      </c>
      <c r="I5117" s="10" t="str">
        <f>Table[[#This Row],[Solar]]&amp;Table[[#This Row],[Wind]]</f>
        <v>02325</v>
      </c>
    </row>
    <row r="5118" spans="1:9" x14ac:dyDescent="0.3">
      <c r="A5118" s="19">
        <v>25</v>
      </c>
      <c r="B5118" s="20">
        <v>2325</v>
      </c>
      <c r="C5118" s="21">
        <v>0.74456623435485103</v>
      </c>
      <c r="D5118" s="21">
        <v>1.0883273948532299</v>
      </c>
      <c r="E5118" s="21">
        <v>0.68419347859666202</v>
      </c>
      <c r="F5118" s="21">
        <v>4.2874733097793598</v>
      </c>
      <c r="G5118" s="21">
        <v>6.2538070985477603</v>
      </c>
      <c r="H5118" s="21">
        <v>3.9456479757879599</v>
      </c>
      <c r="I5118" s="10" t="str">
        <f>Table[[#This Row],[Solar]]&amp;Table[[#This Row],[Wind]]</f>
        <v>252325</v>
      </c>
    </row>
    <row r="5119" spans="1:9" x14ac:dyDescent="0.3">
      <c r="A5119" s="19">
        <v>50</v>
      </c>
      <c r="B5119" s="20">
        <v>2325</v>
      </c>
      <c r="C5119" s="21">
        <v>0.746964513032644</v>
      </c>
      <c r="D5119" s="21">
        <v>1.09003657952283</v>
      </c>
      <c r="E5119" s="21">
        <v>0.68746892909283497</v>
      </c>
      <c r="F5119" s="21">
        <v>4.3004987537929003</v>
      </c>
      <c r="G5119" s="21">
        <v>6.2630133097785601</v>
      </c>
      <c r="H5119" s="21">
        <v>3.96305490317966</v>
      </c>
      <c r="I5119" s="10" t="str">
        <f>Table[[#This Row],[Solar]]&amp;Table[[#This Row],[Wind]]</f>
        <v>502325</v>
      </c>
    </row>
    <row r="5120" spans="1:9" x14ac:dyDescent="0.3">
      <c r="A5120" s="19">
        <v>75</v>
      </c>
      <c r="B5120" s="20">
        <v>2325</v>
      </c>
      <c r="C5120" s="21">
        <v>0.74936279171043796</v>
      </c>
      <c r="D5120" s="21">
        <v>1.09174576419244</v>
      </c>
      <c r="E5120" s="21">
        <v>0.69074437958900903</v>
      </c>
      <c r="F5120" s="21">
        <v>4.31352419780643</v>
      </c>
      <c r="G5120" s="21">
        <v>6.2722195210093599</v>
      </c>
      <c r="H5120" s="21">
        <v>3.9804618305713602</v>
      </c>
      <c r="I5120" s="10" t="str">
        <f>Table[[#This Row],[Solar]]&amp;Table[[#This Row],[Wind]]</f>
        <v>752325</v>
      </c>
    </row>
    <row r="5121" spans="1:9" x14ac:dyDescent="0.3">
      <c r="A5121" s="19">
        <v>100</v>
      </c>
      <c r="B5121" s="20">
        <v>2325</v>
      </c>
      <c r="C5121" s="21">
        <v>0.75176107038823103</v>
      </c>
      <c r="D5121" s="21">
        <v>1.09345494886204</v>
      </c>
      <c r="E5121" s="21">
        <v>0.69401983008518198</v>
      </c>
      <c r="F5121" s="21">
        <v>4.3265496418199696</v>
      </c>
      <c r="G5121" s="21">
        <v>6.2814257322401597</v>
      </c>
      <c r="H5121" s="21">
        <v>3.9978687579630598</v>
      </c>
      <c r="I5121" s="10" t="str">
        <f>Table[[#This Row],[Solar]]&amp;Table[[#This Row],[Wind]]</f>
        <v>1002325</v>
      </c>
    </row>
    <row r="5122" spans="1:9" x14ac:dyDescent="0.3">
      <c r="A5122" s="19">
        <v>125</v>
      </c>
      <c r="B5122" s="20">
        <v>2325</v>
      </c>
      <c r="C5122" s="21">
        <v>0.754159349066024</v>
      </c>
      <c r="D5122" s="21">
        <v>1.09516413353165</v>
      </c>
      <c r="E5122" s="21">
        <v>0.69729528058135504</v>
      </c>
      <c r="F5122" s="21">
        <v>4.33957508583351</v>
      </c>
      <c r="G5122" s="21">
        <v>6.2906319434709603</v>
      </c>
      <c r="H5122" s="21">
        <v>4.0152756853547604</v>
      </c>
      <c r="I5122" s="10" t="str">
        <f>Table[[#This Row],[Solar]]&amp;Table[[#This Row],[Wind]]</f>
        <v>1252325</v>
      </c>
    </row>
    <row r="5123" spans="1:9" x14ac:dyDescent="0.3">
      <c r="A5123" s="19">
        <v>150</v>
      </c>
      <c r="B5123" s="20">
        <v>2325</v>
      </c>
      <c r="C5123" s="21">
        <v>0.75655762774381696</v>
      </c>
      <c r="D5123" s="21">
        <v>1.09687331820126</v>
      </c>
      <c r="E5123" s="21">
        <v>0.70057073107752899</v>
      </c>
      <c r="F5123" s="21">
        <v>4.3526005298470496</v>
      </c>
      <c r="G5123" s="21">
        <v>6.2998381547017601</v>
      </c>
      <c r="H5123" s="21">
        <v>4.0326826127464503</v>
      </c>
      <c r="I5123" s="10" t="str">
        <f>Table[[#This Row],[Solar]]&amp;Table[[#This Row],[Wind]]</f>
        <v>1502325</v>
      </c>
    </row>
    <row r="5124" spans="1:9" x14ac:dyDescent="0.3">
      <c r="A5124" s="19">
        <v>175</v>
      </c>
      <c r="B5124" s="20">
        <v>2325</v>
      </c>
      <c r="C5124" s="21">
        <v>0.75895590642161004</v>
      </c>
      <c r="D5124" s="21">
        <v>1.09858250287086</v>
      </c>
      <c r="E5124" s="21">
        <v>0.70384618157370205</v>
      </c>
      <c r="F5124" s="21">
        <v>4.36562597386059</v>
      </c>
      <c r="G5124" s="21">
        <v>6.3090443659325599</v>
      </c>
      <c r="H5124" s="21">
        <v>4.05008954013815</v>
      </c>
      <c r="I5124" s="10" t="str">
        <f>Table[[#This Row],[Solar]]&amp;Table[[#This Row],[Wind]]</f>
        <v>1752325</v>
      </c>
    </row>
    <row r="5125" spans="1:9" x14ac:dyDescent="0.3">
      <c r="A5125" s="19">
        <v>0</v>
      </c>
      <c r="B5125" s="20">
        <v>2350</v>
      </c>
      <c r="C5125" s="21">
        <v>0.75713717796024205</v>
      </c>
      <c r="D5125" s="21">
        <v>1.1048757277052199</v>
      </c>
      <c r="E5125" s="21">
        <v>0.69591101809939304</v>
      </c>
      <c r="F5125" s="21">
        <v>4.36612118952642</v>
      </c>
      <c r="G5125" s="21">
        <v>6.3599906646898399</v>
      </c>
      <c r="H5125" s="21">
        <v>4.0188761637165502</v>
      </c>
      <c r="I5125" s="10" t="str">
        <f>Table[[#This Row],[Solar]]&amp;Table[[#This Row],[Wind]]</f>
        <v>02350</v>
      </c>
    </row>
    <row r="5126" spans="1:9" x14ac:dyDescent="0.3">
      <c r="A5126" s="19">
        <v>25</v>
      </c>
      <c r="B5126" s="20">
        <v>2350</v>
      </c>
      <c r="C5126" s="21">
        <v>0.75953545663803501</v>
      </c>
      <c r="D5126" s="21">
        <v>1.1065849123748199</v>
      </c>
      <c r="E5126" s="21">
        <v>0.69918646859556599</v>
      </c>
      <c r="F5126" s="21">
        <v>4.3791466335399498</v>
      </c>
      <c r="G5126" s="21">
        <v>6.3691968759206397</v>
      </c>
      <c r="H5126" s="21">
        <v>4.0362830911082499</v>
      </c>
      <c r="I5126" s="10" t="str">
        <f>Table[[#This Row],[Solar]]&amp;Table[[#This Row],[Wind]]</f>
        <v>252350</v>
      </c>
    </row>
    <row r="5127" spans="1:9" x14ac:dyDescent="0.3">
      <c r="A5127" s="19">
        <v>50</v>
      </c>
      <c r="B5127" s="20">
        <v>2350</v>
      </c>
      <c r="C5127" s="21">
        <v>0.76193373531582798</v>
      </c>
      <c r="D5127" s="21">
        <v>1.1082940970444299</v>
      </c>
      <c r="E5127" s="21">
        <v>0.70246191909173905</v>
      </c>
      <c r="F5127" s="21">
        <v>4.3921720775534903</v>
      </c>
      <c r="G5127" s="21">
        <v>6.3784030871514403</v>
      </c>
      <c r="H5127" s="21">
        <v>4.0536900184999496</v>
      </c>
      <c r="I5127" s="10" t="str">
        <f>Table[[#This Row],[Solar]]&amp;Table[[#This Row],[Wind]]</f>
        <v>502350</v>
      </c>
    </row>
    <row r="5128" spans="1:9" x14ac:dyDescent="0.3">
      <c r="A5128" s="19">
        <v>75</v>
      </c>
      <c r="B5128" s="20">
        <v>2350</v>
      </c>
      <c r="C5128" s="21">
        <v>0.76433201399362105</v>
      </c>
      <c r="D5128" s="21">
        <v>1.11000328171403</v>
      </c>
      <c r="E5128" s="21">
        <v>0.705737369587913</v>
      </c>
      <c r="F5128" s="21">
        <v>4.4051975215670298</v>
      </c>
      <c r="G5128" s="21">
        <v>6.3876092983822401</v>
      </c>
      <c r="H5128" s="21">
        <v>4.0710969458916502</v>
      </c>
      <c r="I5128" s="10" t="str">
        <f>Table[[#This Row],[Solar]]&amp;Table[[#This Row],[Wind]]</f>
        <v>752350</v>
      </c>
    </row>
    <row r="5129" spans="1:9" x14ac:dyDescent="0.3">
      <c r="A5129" s="19">
        <v>100</v>
      </c>
      <c r="B5129" s="20">
        <v>2350</v>
      </c>
      <c r="C5129" s="21">
        <v>0.76673029267141501</v>
      </c>
      <c r="D5129" s="21">
        <v>1.11171246638364</v>
      </c>
      <c r="E5129" s="21">
        <v>0.70901282008408595</v>
      </c>
      <c r="F5129" s="21">
        <v>4.4182229655805703</v>
      </c>
      <c r="G5129" s="21">
        <v>6.3968155096130301</v>
      </c>
      <c r="H5129" s="21">
        <v>4.0885038732833499</v>
      </c>
      <c r="I5129" s="10" t="str">
        <f>Table[[#This Row],[Solar]]&amp;Table[[#This Row],[Wind]]</f>
        <v>1002350</v>
      </c>
    </row>
    <row r="5130" spans="1:9" x14ac:dyDescent="0.3">
      <c r="A5130" s="19">
        <v>125</v>
      </c>
      <c r="B5130" s="20">
        <v>2350</v>
      </c>
      <c r="C5130" s="21">
        <v>0.76912857134920798</v>
      </c>
      <c r="D5130" s="21">
        <v>1.11342165105324</v>
      </c>
      <c r="E5130" s="21">
        <v>0.71228827058025901</v>
      </c>
      <c r="F5130" s="21">
        <v>4.4312484095941098</v>
      </c>
      <c r="G5130" s="21">
        <v>6.4060217208438299</v>
      </c>
      <c r="H5130" s="21">
        <v>4.1059108006750398</v>
      </c>
      <c r="I5130" s="10" t="str">
        <f>Table[[#This Row],[Solar]]&amp;Table[[#This Row],[Wind]]</f>
        <v>1252350</v>
      </c>
    </row>
    <row r="5131" spans="1:9" x14ac:dyDescent="0.3">
      <c r="A5131" s="19">
        <v>150</v>
      </c>
      <c r="B5131" s="20">
        <v>2350</v>
      </c>
      <c r="C5131" s="21">
        <v>0.77152685002700105</v>
      </c>
      <c r="D5131" s="21">
        <v>1.11513083572285</v>
      </c>
      <c r="E5131" s="21">
        <v>0.71556372107643296</v>
      </c>
      <c r="F5131" s="21">
        <v>4.4442738536076503</v>
      </c>
      <c r="G5131" s="21">
        <v>6.4152279320746297</v>
      </c>
      <c r="H5131" s="21">
        <v>4.1233177280667404</v>
      </c>
      <c r="I5131" s="10" t="str">
        <f>Table[[#This Row],[Solar]]&amp;Table[[#This Row],[Wind]]</f>
        <v>1502350</v>
      </c>
    </row>
    <row r="5132" spans="1:9" x14ac:dyDescent="0.3">
      <c r="A5132" s="19">
        <v>0</v>
      </c>
      <c r="B5132" s="20">
        <v>2375</v>
      </c>
      <c r="C5132" s="21">
        <v>0.77210640024342603</v>
      </c>
      <c r="D5132" s="21">
        <v>1.1231332452268099</v>
      </c>
      <c r="E5132" s="21">
        <v>0.71090400809829701</v>
      </c>
      <c r="F5132" s="21">
        <v>4.45779451328701</v>
      </c>
      <c r="G5132" s="21">
        <v>6.4753804420627104</v>
      </c>
      <c r="H5132" s="21">
        <v>4.1095112790368402</v>
      </c>
      <c r="I5132" s="10" t="str">
        <f>Table[[#This Row],[Solar]]&amp;Table[[#This Row],[Wind]]</f>
        <v>02375</v>
      </c>
    </row>
    <row r="5133" spans="1:9" x14ac:dyDescent="0.3">
      <c r="A5133" s="19">
        <v>25</v>
      </c>
      <c r="B5133" s="20">
        <v>2375</v>
      </c>
      <c r="C5133" s="21">
        <v>0.77450467892121899</v>
      </c>
      <c r="D5133" s="21">
        <v>1.1248424298964199</v>
      </c>
      <c r="E5133" s="21">
        <v>0.71417945859446996</v>
      </c>
      <c r="F5133" s="21">
        <v>4.4708199573005496</v>
      </c>
      <c r="G5133" s="21">
        <v>6.4845866532935101</v>
      </c>
      <c r="H5133" s="21">
        <v>4.1269182064285399</v>
      </c>
      <c r="I5133" s="10" t="str">
        <f>Table[[#This Row],[Solar]]&amp;Table[[#This Row],[Wind]]</f>
        <v>252375</v>
      </c>
    </row>
    <row r="5134" spans="1:9" x14ac:dyDescent="0.3">
      <c r="A5134" s="19">
        <v>50</v>
      </c>
      <c r="B5134" s="20">
        <v>2375</v>
      </c>
      <c r="C5134" s="21">
        <v>0.77690295759901196</v>
      </c>
      <c r="D5134" s="21">
        <v>1.1265516145660199</v>
      </c>
      <c r="E5134" s="21">
        <v>0.71745490909064302</v>
      </c>
      <c r="F5134" s="21">
        <v>4.48384540131409</v>
      </c>
      <c r="G5134" s="21">
        <v>6.4937928645243099</v>
      </c>
      <c r="H5134" s="21">
        <v>4.1443251338202396</v>
      </c>
      <c r="I5134" s="10" t="str">
        <f>Table[[#This Row],[Solar]]&amp;Table[[#This Row],[Wind]]</f>
        <v>502375</v>
      </c>
    </row>
    <row r="5135" spans="1:9" x14ac:dyDescent="0.3">
      <c r="A5135" s="19">
        <v>75</v>
      </c>
      <c r="B5135" s="20">
        <v>2375</v>
      </c>
      <c r="C5135" s="21">
        <v>0.77930123627680503</v>
      </c>
      <c r="D5135" s="21">
        <v>1.1282607992356299</v>
      </c>
      <c r="E5135" s="21">
        <v>0.72073035958681697</v>
      </c>
      <c r="F5135" s="21">
        <v>4.4968708453276296</v>
      </c>
      <c r="G5135" s="21">
        <v>6.5029990757551097</v>
      </c>
      <c r="H5135" s="21">
        <v>4.1617320612119402</v>
      </c>
      <c r="I5135" s="10" t="str">
        <f>Table[[#This Row],[Solar]]&amp;Table[[#This Row],[Wind]]</f>
        <v>752375</v>
      </c>
    </row>
    <row r="5136" spans="1:9" x14ac:dyDescent="0.3">
      <c r="A5136" s="19">
        <v>100</v>
      </c>
      <c r="B5136" s="20">
        <v>2375</v>
      </c>
      <c r="C5136" s="21">
        <v>0.781699514954598</v>
      </c>
      <c r="D5136" s="21">
        <v>1.12996998390523</v>
      </c>
      <c r="E5136" s="21">
        <v>0.72400581008299003</v>
      </c>
      <c r="F5136" s="21">
        <v>4.50989628934117</v>
      </c>
      <c r="G5136" s="21">
        <v>6.5122052869859104</v>
      </c>
      <c r="H5136" s="21">
        <v>4.1791389886036301</v>
      </c>
      <c r="I5136" s="10" t="str">
        <f>Table[[#This Row],[Solar]]&amp;Table[[#This Row],[Wind]]</f>
        <v>1002375</v>
      </c>
    </row>
    <row r="5137" spans="1:9" x14ac:dyDescent="0.3">
      <c r="A5137" s="19">
        <v>125</v>
      </c>
      <c r="B5137" s="20">
        <v>2375</v>
      </c>
      <c r="C5137" s="21">
        <v>0.78409779363239196</v>
      </c>
      <c r="D5137" s="21">
        <v>1.13167916857484</v>
      </c>
      <c r="E5137" s="21">
        <v>0.72728126057916298</v>
      </c>
      <c r="F5137" s="21">
        <v>4.5229217333547096</v>
      </c>
      <c r="G5137" s="21">
        <v>6.5214114982167102</v>
      </c>
      <c r="H5137" s="21">
        <v>4.1965459159953298</v>
      </c>
      <c r="I5137" s="10" t="str">
        <f>Table[[#This Row],[Solar]]&amp;Table[[#This Row],[Wind]]</f>
        <v>1252375</v>
      </c>
    </row>
    <row r="5138" spans="1:9" x14ac:dyDescent="0.3">
      <c r="A5138" s="19">
        <v>0</v>
      </c>
      <c r="B5138" s="20">
        <v>2400</v>
      </c>
      <c r="C5138" s="21">
        <v>0.78707562252661001</v>
      </c>
      <c r="D5138" s="21">
        <v>1.1413907627484099</v>
      </c>
      <c r="E5138" s="21">
        <v>0.72589699809720099</v>
      </c>
      <c r="F5138" s="21">
        <v>4.5494678370476098</v>
      </c>
      <c r="G5138" s="21">
        <v>6.5907702194355897</v>
      </c>
      <c r="H5138" s="21">
        <v>4.2001463943571302</v>
      </c>
      <c r="I5138" s="10" t="str">
        <f>Table[[#This Row],[Solar]]&amp;Table[[#This Row],[Wind]]</f>
        <v>02400</v>
      </c>
    </row>
    <row r="5139" spans="1:9" x14ac:dyDescent="0.3">
      <c r="A5139" s="19">
        <v>25</v>
      </c>
      <c r="B5139" s="20">
        <v>2400</v>
      </c>
      <c r="C5139" s="21">
        <v>0.78947390120440297</v>
      </c>
      <c r="D5139" s="21">
        <v>1.1430999474180099</v>
      </c>
      <c r="E5139" s="21">
        <v>0.72917244859337405</v>
      </c>
      <c r="F5139" s="21">
        <v>4.5624932810611503</v>
      </c>
      <c r="G5139" s="21">
        <v>6.5999764306663904</v>
      </c>
      <c r="H5139" s="21">
        <v>4.2175533217488299</v>
      </c>
      <c r="I5139" s="10" t="str">
        <f>Table[[#This Row],[Solar]]&amp;Table[[#This Row],[Wind]]</f>
        <v>252400</v>
      </c>
    </row>
    <row r="5140" spans="1:9" x14ac:dyDescent="0.3">
      <c r="A5140" s="19">
        <v>50</v>
      </c>
      <c r="B5140" s="20">
        <v>2400</v>
      </c>
      <c r="C5140" s="21">
        <v>0.79187217988219605</v>
      </c>
      <c r="D5140" s="21">
        <v>1.1448091320876199</v>
      </c>
      <c r="E5140" s="21">
        <v>0.73244789908954699</v>
      </c>
      <c r="F5140" s="21">
        <v>4.5755187250746898</v>
      </c>
      <c r="G5140" s="21">
        <v>6.6091826418971902</v>
      </c>
      <c r="H5140" s="21">
        <v>4.2349602491405296</v>
      </c>
      <c r="I5140" s="10" t="str">
        <f>Table[[#This Row],[Solar]]&amp;Table[[#This Row],[Wind]]</f>
        <v>502400</v>
      </c>
    </row>
    <row r="5141" spans="1:9" x14ac:dyDescent="0.3">
      <c r="A5141" s="19">
        <v>75</v>
      </c>
      <c r="B5141" s="20">
        <v>2400</v>
      </c>
      <c r="C5141" s="21">
        <v>0.79427045855998901</v>
      </c>
      <c r="D5141" s="21">
        <v>1.1465183167572199</v>
      </c>
      <c r="E5141" s="21">
        <v>0.73572334958572105</v>
      </c>
      <c r="F5141" s="21">
        <v>4.5885441690882196</v>
      </c>
      <c r="G5141" s="21">
        <v>6.61838885312799</v>
      </c>
      <c r="H5141" s="21">
        <v>4.2523671765322204</v>
      </c>
      <c r="I5141" s="10" t="str">
        <f>Table[[#This Row],[Solar]]&amp;Table[[#This Row],[Wind]]</f>
        <v>752400</v>
      </c>
    </row>
    <row r="5142" spans="1:9" x14ac:dyDescent="0.3">
      <c r="A5142" s="19">
        <v>100</v>
      </c>
      <c r="B5142" s="20">
        <v>2400</v>
      </c>
      <c r="C5142" s="21">
        <v>0.79666873723778198</v>
      </c>
      <c r="D5142" s="21">
        <v>1.1482275014268299</v>
      </c>
      <c r="E5142" s="21">
        <v>0.738998800081894</v>
      </c>
      <c r="F5142" s="21">
        <v>4.60156961310176</v>
      </c>
      <c r="G5142" s="21">
        <v>6.6275950643587898</v>
      </c>
      <c r="H5142" s="21">
        <v>4.2697741039239201</v>
      </c>
      <c r="I5142" s="10" t="str">
        <f>Table[[#This Row],[Solar]]&amp;Table[[#This Row],[Wind]]</f>
        <v>1002400</v>
      </c>
    </row>
    <row r="5143" spans="1:9" x14ac:dyDescent="0.3">
      <c r="A5143" s="19">
        <v>0</v>
      </c>
      <c r="B5143" s="20">
        <v>2425</v>
      </c>
      <c r="C5143" s="21">
        <v>0.80204484480979399</v>
      </c>
      <c r="D5143" s="21">
        <v>1.1596482802700001</v>
      </c>
      <c r="E5143" s="21">
        <v>0.74088998809610496</v>
      </c>
      <c r="F5143" s="21">
        <v>4.6411411608082096</v>
      </c>
      <c r="G5143" s="21">
        <v>6.70615999680847</v>
      </c>
      <c r="H5143" s="21">
        <v>4.2907815096774202</v>
      </c>
      <c r="I5143" s="10" t="str">
        <f>Table[[#This Row],[Solar]]&amp;Table[[#This Row],[Wind]]</f>
        <v>02425</v>
      </c>
    </row>
    <row r="5144" spans="1:9" x14ac:dyDescent="0.3">
      <c r="A5144" s="19">
        <v>25</v>
      </c>
      <c r="B5144" s="20">
        <v>2425</v>
      </c>
      <c r="C5144" s="21">
        <v>0.80444312348758695</v>
      </c>
      <c r="D5144" s="21">
        <v>1.1613574649396099</v>
      </c>
      <c r="E5144" s="21">
        <v>0.74416543859227802</v>
      </c>
      <c r="F5144" s="21">
        <v>4.6541666048217403</v>
      </c>
      <c r="G5144" s="21">
        <v>6.7153662080392698</v>
      </c>
      <c r="H5144" s="21">
        <v>4.3081884370691199</v>
      </c>
      <c r="I5144" s="10" t="str">
        <f>Table[[#This Row],[Solar]]&amp;Table[[#This Row],[Wind]]</f>
        <v>252425</v>
      </c>
    </row>
    <row r="5145" spans="1:9" x14ac:dyDescent="0.3">
      <c r="A5145" s="19">
        <v>50</v>
      </c>
      <c r="B5145" s="20">
        <v>2425</v>
      </c>
      <c r="C5145" s="21">
        <v>0.80684140216538003</v>
      </c>
      <c r="D5145" s="21">
        <v>1.1630666496092099</v>
      </c>
      <c r="E5145" s="21">
        <v>0.74744088908845097</v>
      </c>
      <c r="F5145" s="21">
        <v>4.6671920488352798</v>
      </c>
      <c r="G5145" s="21">
        <v>6.7245724192700704</v>
      </c>
      <c r="H5145" s="21">
        <v>4.3255953644608098</v>
      </c>
      <c r="I5145" s="10" t="str">
        <f>Table[[#This Row],[Solar]]&amp;Table[[#This Row],[Wind]]</f>
        <v>502425</v>
      </c>
    </row>
    <row r="5146" spans="1:9" x14ac:dyDescent="0.3">
      <c r="A5146" s="19">
        <v>75</v>
      </c>
      <c r="B5146" s="20">
        <v>2425</v>
      </c>
      <c r="C5146" s="21">
        <v>0.80923968084317299</v>
      </c>
      <c r="D5146" s="21">
        <v>1.1647758342788199</v>
      </c>
      <c r="E5146" s="21">
        <v>0.75071633958462503</v>
      </c>
      <c r="F5146" s="21">
        <v>4.6802174928488203</v>
      </c>
      <c r="G5146" s="21">
        <v>6.7337786305008596</v>
      </c>
      <c r="H5146" s="21">
        <v>4.3430022918525104</v>
      </c>
      <c r="I5146" s="10" t="str">
        <f>Table[[#This Row],[Solar]]&amp;Table[[#This Row],[Wind]]</f>
        <v>752425</v>
      </c>
    </row>
    <row r="5147" spans="1:9" x14ac:dyDescent="0.3">
      <c r="A5147" s="19">
        <v>0</v>
      </c>
      <c r="B5147" s="20">
        <v>2450</v>
      </c>
      <c r="C5147" s="21">
        <v>0.81701406709297797</v>
      </c>
      <c r="D5147" s="21">
        <v>1.1779057977916001</v>
      </c>
      <c r="E5147" s="21">
        <v>0.75588297809500904</v>
      </c>
      <c r="F5147" s="21">
        <v>4.7328144845687996</v>
      </c>
      <c r="G5147" s="21">
        <v>6.8215497741813396</v>
      </c>
      <c r="H5147" s="21">
        <v>4.3814166249976996</v>
      </c>
      <c r="I5147" s="10" t="str">
        <f>Table[[#This Row],[Solar]]&amp;Table[[#This Row],[Wind]]</f>
        <v>02450</v>
      </c>
    </row>
    <row r="5148" spans="1:9" x14ac:dyDescent="0.3">
      <c r="A5148" s="19">
        <v>25</v>
      </c>
      <c r="B5148" s="20">
        <v>2450</v>
      </c>
      <c r="C5148" s="21">
        <v>0.81941234577077104</v>
      </c>
      <c r="D5148" s="21">
        <v>1.1796149824611999</v>
      </c>
      <c r="E5148" s="21">
        <v>0.75915842859118199</v>
      </c>
      <c r="F5148" s="21">
        <v>4.7458399285823401</v>
      </c>
      <c r="G5148" s="21">
        <v>6.8307559854121402</v>
      </c>
      <c r="H5148" s="21">
        <v>4.3988235523894001</v>
      </c>
      <c r="I5148" s="10" t="str">
        <f>Table[[#This Row],[Solar]]&amp;Table[[#This Row],[Wind]]</f>
        <v>252450</v>
      </c>
    </row>
    <row r="5149" spans="1:9" x14ac:dyDescent="0.3">
      <c r="A5149" s="19">
        <v>50</v>
      </c>
      <c r="B5149" s="20">
        <v>2450</v>
      </c>
      <c r="C5149" s="21">
        <v>0.82181062444856401</v>
      </c>
      <c r="D5149" s="21">
        <v>1.1813241671308099</v>
      </c>
      <c r="E5149" s="21">
        <v>0.76243387908735505</v>
      </c>
      <c r="F5149" s="21">
        <v>4.7588653725958796</v>
      </c>
      <c r="G5149" s="21">
        <v>6.83996219664294</v>
      </c>
      <c r="H5149" s="21">
        <v>4.4162304797810998</v>
      </c>
      <c r="I5149" s="10" t="str">
        <f>Table[[#This Row],[Solar]]&amp;Table[[#This Row],[Wind]]</f>
        <v>502450</v>
      </c>
    </row>
    <row r="5150" spans="1:9" x14ac:dyDescent="0.3">
      <c r="A5150" s="19">
        <v>0</v>
      </c>
      <c r="B5150" s="20">
        <v>2475</v>
      </c>
      <c r="C5150" s="21">
        <v>0.83198328937616195</v>
      </c>
      <c r="D5150" s="21">
        <v>1.1961633153131901</v>
      </c>
      <c r="E5150" s="21">
        <v>0.77087596809391301</v>
      </c>
      <c r="F5150" s="21">
        <v>4.8244878083294003</v>
      </c>
      <c r="G5150" s="21">
        <v>6.9369395515542198</v>
      </c>
      <c r="H5150" s="21">
        <v>4.4720517403179896</v>
      </c>
      <c r="I5150" s="10" t="str">
        <f>Table[[#This Row],[Solar]]&amp;Table[[#This Row],[Wind]]</f>
        <v>02475</v>
      </c>
    </row>
    <row r="5151" spans="1:9" x14ac:dyDescent="0.3">
      <c r="A5151" s="19">
        <v>25</v>
      </c>
      <c r="B5151" s="20">
        <v>2475</v>
      </c>
      <c r="C5151" s="21">
        <v>0.83438156805395503</v>
      </c>
      <c r="D5151" s="21">
        <v>1.1978724999828001</v>
      </c>
      <c r="E5151" s="21">
        <v>0.77415141859008596</v>
      </c>
      <c r="F5151" s="21">
        <v>4.8375132523429398</v>
      </c>
      <c r="G5151" s="21">
        <v>6.9461457627850196</v>
      </c>
      <c r="H5151" s="21">
        <v>4.4894586677096902</v>
      </c>
      <c r="I5151" s="10" t="str">
        <f>Table[[#This Row],[Solar]]&amp;Table[[#This Row],[Wind]]</f>
        <v>252475</v>
      </c>
    </row>
    <row r="5152" spans="1:9" x14ac:dyDescent="0.3">
      <c r="A5152" s="19">
        <v>0</v>
      </c>
      <c r="B5152" s="20">
        <v>2500</v>
      </c>
      <c r="C5152" s="21">
        <v>0.84695251165934504</v>
      </c>
      <c r="D5152" s="21">
        <v>1.2144208328347901</v>
      </c>
      <c r="E5152" s="21">
        <v>0.78586895809281698</v>
      </c>
      <c r="F5152" s="21">
        <v>4.9161611320900001</v>
      </c>
      <c r="G5152" s="21">
        <v>7.0523293289271001</v>
      </c>
      <c r="H5152" s="21">
        <v>4.5626868556382796</v>
      </c>
      <c r="I5152" s="10" t="str">
        <f>Table[[#This Row],[Solar]]&amp;Table[[#This Row],[Wind]]</f>
        <v>02500</v>
      </c>
    </row>
  </sheetData>
  <sheetProtection sheet="1" objects="1" scenarios="1" autoFilter="0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B362-6677-48D8-8EB3-1710424F6D84}">
  <dimension ref="B2:I24"/>
  <sheetViews>
    <sheetView workbookViewId="0">
      <selection activeCell="H9" sqref="H9"/>
    </sheetView>
  </sheetViews>
  <sheetFormatPr defaultRowHeight="14.4" x14ac:dyDescent="0.3"/>
  <cols>
    <col min="3" max="3" width="17.33203125" bestFit="1" customWidth="1"/>
    <col min="4" max="4" width="10.44140625" bestFit="1" customWidth="1"/>
  </cols>
  <sheetData>
    <row r="2" spans="2:9" x14ac:dyDescent="0.3">
      <c r="B2" s="2" t="s">
        <v>18</v>
      </c>
      <c r="C2" s="4" t="str">
        <f>Calculator!$D$2</f>
        <v>High ($/kW-mo)</v>
      </c>
      <c r="D2" s="3"/>
    </row>
    <row r="3" spans="2:9" x14ac:dyDescent="0.3">
      <c r="B3" s="2" t="s">
        <v>21</v>
      </c>
      <c r="C3" s="4">
        <f>Calculator!D3</f>
        <v>600</v>
      </c>
      <c r="D3" s="3" t="s">
        <v>19</v>
      </c>
      <c r="H3" t="s">
        <v>31</v>
      </c>
      <c r="I3" t="s">
        <v>32</v>
      </c>
    </row>
    <row r="4" spans="2:9" x14ac:dyDescent="0.3">
      <c r="B4" s="2" t="s">
        <v>20</v>
      </c>
      <c r="C4" s="4">
        <f>Calculator!D4</f>
        <v>500</v>
      </c>
      <c r="D4" s="3" t="s">
        <v>19</v>
      </c>
      <c r="G4" t="s">
        <v>16</v>
      </c>
      <c r="H4">
        <f>IF(C3=0, 0, FLOOR(C3, 25))</f>
        <v>600</v>
      </c>
      <c r="I4">
        <f>IF(C3=0, 0, CEILING(C3, 25))</f>
        <v>600</v>
      </c>
    </row>
    <row r="5" spans="2:9" x14ac:dyDescent="0.3">
      <c r="B5" s="3"/>
      <c r="C5" s="4"/>
      <c r="D5" s="3"/>
      <c r="G5" t="s">
        <v>17</v>
      </c>
      <c r="H5">
        <f>IF(C4=0, 0, FLOOR(C4, 25))</f>
        <v>500</v>
      </c>
      <c r="I5">
        <f>IF(C4=0, 0, CEILING(C4, 25))</f>
        <v>500</v>
      </c>
    </row>
    <row r="6" spans="2:9" x14ac:dyDescent="0.3">
      <c r="B6" s="5" t="s">
        <v>22</v>
      </c>
      <c r="C6" s="6">
        <f>IFERROR(
    INDEX('Pivot Table'!$B$2:$CX$103, MATCH(C3, 'Pivot Table'!$A$2:$A$103, 0), MATCH(C4, 'Pivot Table'!$B$2:$CX$2, 0)),
    IF(
        ISNUMBER(MATCH(C3, 'Pivot Table'!$A$2:$A$103, 0)),
        IF(
            ISNUMBER(MATCH(C4, 'Pivot Table'!$B$2:$CX$2, 0)),
            INDEX('Pivot Table'!$B$2:$CX$103, MATCH(C3, 'Pivot Table'!$A$2:$A$103, 0), MATCH(C4, 'Pivot Table'!$B$2:$CX$2, 0)),
            INDEX('Pivot Table'!$B$2:$CX$103, MATCH(C3, 'Pivot Table'!$A$2:$A$103, 0), MATCH(H5, 'Pivot Table'!$B$2:$CX$2, 0)) +
            (C4 - H5) / (I5 - H5) * (INDEX('Pivot Table'!$B$2:$CX$103, MATCH(C3, 'Pivot Table'!$A$2:$A$103, 0), MATCH(I5, 'Pivot Table'!$B$2:$CX$2, 0)) - INDEX('Pivot Table'!$B$2:$CX$103, MATCH(C3, 'Pivot Table'!$A$2:$A$103, 0), MATCH(H5, 'Pivot Table'!$B$2:$CX$2, 0)))
        ),
        IF(
            ISNUMBER(MATCH(C4, 'Pivot Table'!$B$2:$CX$2, 0)),
            INDEX('Pivot Table'!$B$2:$CX$103, MATCH(H4, 'Pivot Table'!$A$2:$A$103, 0), MATCH(C4, 'Pivot Table'!$B$2:$CX$2, 0)) +
            (C3 - H4) / (I4 - H4) * (INDEX('Pivot Table'!$B$2:$CX$103, MATCH(I4, 'Pivot Table'!$A$2:$A$103, 0), MATCH(C4, 'Pivot Table'!$B$2:$CX$2, 0)) - INDEX('Pivot Table'!$B$2:$CX$103, MATCH(H4, 'Pivot Table'!$A$2:$A$103, 0), MATCH(C4, 'Pivot Table'!$B$2:$CX$2, 0))),
            H9*(I4-C3)*(I5-C4)/(I4-H4)/(I5-H5) + H10*(C3-H4)*(I5-C4)/(I4-H4)/(I5-H5) + I9*(I4-C3)*(C4-H5)/(I4-H4)/(I5-H5) + I10*(C3-H4)*(C4-H5)/(I4-H4)/(I5-H5)
        )
    )
)</f>
        <v>0.34879424101533002</v>
      </c>
      <c r="D6" s="7" t="str">
        <f>MID(C2, FIND(" ", C2) + 1, LEN(C2))</f>
        <v>($/kW-mo)</v>
      </c>
    </row>
    <row r="7" spans="2:9" x14ac:dyDescent="0.3">
      <c r="H7" s="23" t="s">
        <v>16</v>
      </c>
      <c r="I7" s="23"/>
    </row>
    <row r="8" spans="2:9" x14ac:dyDescent="0.3">
      <c r="C8" s="8"/>
      <c r="H8" t="s">
        <v>31</v>
      </c>
      <c r="I8" t="s">
        <v>32</v>
      </c>
    </row>
    <row r="9" spans="2:9" x14ac:dyDescent="0.3">
      <c r="F9" s="22" t="s">
        <v>17</v>
      </c>
      <c r="G9" t="s">
        <v>31</v>
      </c>
      <c r="H9">
        <f>IF(AND(H$4=0, H$5=0), 0, INDEX('Pivot Table'!$B$3:$CX$103, MATCH(H$4, 'Pivot Table'!$A$3:$A$103, 0), MATCH(H$5, 'Pivot Table'!$B$2:$CX$2, 0)))</f>
        <v>0.34879424101533002</v>
      </c>
      <c r="I9">
        <f>IF(AND(I$4=0, H$5=0), 0, INDEX('Pivot Table'!$B$3:$CX$103, MATCH(I$4, 'Pivot Table'!$A$3:$A$103, 0), MATCH(H$5, 'Pivot Table'!$B$2:$CX$2, 0)))</f>
        <v>0.34879424101533002</v>
      </c>
    </row>
    <row r="10" spans="2:9" x14ac:dyDescent="0.3">
      <c r="F10" s="22"/>
      <c r="G10" t="s">
        <v>32</v>
      </c>
      <c r="H10">
        <f>IF(AND(H$4=0, I$5=0), 0, INDEX('Pivot Table'!$B$3:$CX$103, MATCH(H$4, 'Pivot Table'!$A$3:$A$103, 0), MATCH(I$5, 'Pivot Table'!$B$2:$CX$2, 0)))</f>
        <v>0.34879424101533002</v>
      </c>
      <c r="I10">
        <f>IF(AND(I$4=0, I$5=0), 0, INDEX('Pivot Table'!$B$3:$CX$103, MATCH(I$4, 'Pivot Table'!$A$3:$A$103, 0), MATCH(I$5, 'Pivot Table'!$B$2:$CX$2, 0)))</f>
        <v>0.34879424101533002</v>
      </c>
    </row>
    <row r="21" spans="7:7" x14ac:dyDescent="0.3">
      <c r="G21" s="1"/>
    </row>
    <row r="22" spans="7:7" x14ac:dyDescent="0.3">
      <c r="G22" s="1"/>
    </row>
    <row r="23" spans="7:7" x14ac:dyDescent="0.3">
      <c r="G23" s="1"/>
    </row>
    <row r="24" spans="7:7" x14ac:dyDescent="0.3">
      <c r="G24" s="1"/>
    </row>
  </sheetData>
  <sheetProtection sheet="1" objects="1" scenarios="1"/>
  <mergeCells count="2">
    <mergeCell ref="F9:F10"/>
    <mergeCell ref="H7:I7"/>
  </mergeCells>
  <dataValidations count="1">
    <dataValidation type="whole" allowBlank="1" showInputMessage="1" showErrorMessage="1" errorTitle="Invalid Number" error="Number must be between 0-2500 MW" sqref="C3:C4" xr:uid="{F4C83FFF-7840-41D6-A5BE-39BF164054F4}">
      <formula1>0</formula1>
      <formula2>2500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ption" error="Please choose one of the options in the dropdown menu." xr:uid="{26CE6F19-B8E7-4C53-89B0-32AB11BD1DE7}">
          <x14:formula1>
            <xm:f>Table!$C$1:$H$1</xm:f>
          </x14:formula1>
          <xm:sqref>C2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D770CF442FB94D9EB1F119A9A0F922" ma:contentTypeVersion="16" ma:contentTypeDescription="" ma:contentTypeScope="" ma:versionID="95d5fb6eb4623e67fc52e1425ef2bdf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2024-11-01T07:00:00+00:00</OpenedDate>
    <SignificantOrder xmlns="dc463f71-b30c-4ab2-9473-d307f9d35888">false</SignificantOrder>
    <Date1 xmlns="dc463f71-b30c-4ab2-9473-d307f9d35888">2024-11-21T08:00:00+00:00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240835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C7497CB-B110-4AD7-BA6C-796139467C42}"/>
</file>

<file path=customXml/itemProps2.xml><?xml version="1.0" encoding="utf-8"?>
<ds:datastoreItem xmlns:ds="http://schemas.openxmlformats.org/officeDocument/2006/customXml" ds:itemID="{9FF2362A-76AF-49C4-BA46-6B6A7B361660}"/>
</file>

<file path=customXml/itemProps3.xml><?xml version="1.0" encoding="utf-8"?>
<ds:datastoreItem xmlns:ds="http://schemas.openxmlformats.org/officeDocument/2006/customXml" ds:itemID="{B9FAC531-E7C0-4317-8A92-DF5B8E6E7A6A}"/>
</file>

<file path=customXml/itemProps4.xml><?xml version="1.0" encoding="utf-8"?>
<ds:datastoreItem xmlns:ds="http://schemas.openxmlformats.org/officeDocument/2006/customXml" ds:itemID="{B9C78F0A-1AA5-4722-86C4-9B2BBD3F75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Calculator</vt:lpstr>
      <vt:lpstr>Pivot Table</vt:lpstr>
      <vt:lpstr>Table</vt:lpstr>
      <vt:lpstr>Background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Fehlau</dc:creator>
  <cp:lastModifiedBy>Zoe Fehlau</cp:lastModifiedBy>
  <dcterms:created xsi:type="dcterms:W3CDTF">2024-01-04T22:08:25Z</dcterms:created>
  <dcterms:modified xsi:type="dcterms:W3CDTF">2024-09-04T18:20:51Z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{A2660D27-16A9-4F9F-91DD-592B8AE9BAE5}</vt:lpwstr>
  </property>
  <property fmtid="{D5CDD505-2E9C-101B-9397-08002B2CF9AE}" pid="3" name="ContentTypeId">
    <vt:lpwstr>0x0101006E56B4D1795A2E4DB2F0B01679ED314A009FD770CF442FB94D9EB1F119A9A0F922</vt:lpwstr>
  </property>
  <property fmtid="{D5CDD505-2E9C-101B-9397-08002B2CF9AE}" pid="4" name="_docset_NoMedatataSyncRequired">
    <vt:lpwstr>False</vt:lpwstr>
  </property>
</Properties>
</file>