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435" windowHeight="6330" tabRatio="961" activeTab="0"/>
  </bookViews>
  <sheets>
    <sheet name="Title Page" sheetId="1" r:id="rId1"/>
    <sheet name="Check Sheet - Page 2" sheetId="2" r:id="rId2"/>
    <sheet name="Index by number - Page 3" sheetId="3" r:id="rId3"/>
    <sheet name="Index by topic, page 4" sheetId="4" r:id="rId4"/>
    <sheet name="Index by topic, page 5" sheetId="5" r:id="rId5"/>
    <sheet name="Item 5 - Page 6" sheetId="6" r:id="rId6"/>
    <sheet name="Item 10,15,16 - Page 7" sheetId="7" r:id="rId7"/>
    <sheet name="Item 17 - Page 8" sheetId="8" r:id="rId8"/>
    <sheet name="Item 18 - Page 9" sheetId="9" r:id="rId9"/>
    <sheet name="Item 20 - page 10" sheetId="10" r:id="rId10"/>
    <sheet name="Item 20 - page 11" sheetId="11" r:id="rId11"/>
    <sheet name="Item 20 - page 12" sheetId="12" r:id="rId12"/>
    <sheet name="Item 20 - page 13" sheetId="13" r:id="rId13"/>
    <sheet name="Item 30 - Page 14" sheetId="14" r:id="rId14"/>
    <sheet name="Item 40, 45, 50 - Page 15" sheetId="15" r:id="rId15"/>
    <sheet name="Item 51,52 - Page 16" sheetId="16" r:id="rId16"/>
    <sheet name="Item 55,60 - Page 17" sheetId="17" r:id="rId17"/>
    <sheet name="Item 70 - Page 18" sheetId="18" r:id="rId18"/>
    <sheet name="Item 75 - Page 19" sheetId="19" r:id="rId19"/>
    <sheet name="Item 80 - Page 20" sheetId="20" r:id="rId20"/>
    <sheet name="Item 90 - Page 21" sheetId="21" r:id="rId21"/>
    <sheet name="Item 100 -page 22" sheetId="22" r:id="rId22"/>
    <sheet name="Item 100, page 23" sheetId="23" r:id="rId23"/>
    <sheet name="Item 100 - page 24" sheetId="24" r:id="rId24"/>
    <sheet name="Item 120,130,150 - Page 25" sheetId="25" r:id="rId25"/>
    <sheet name="Item 160 - Page 26" sheetId="26" r:id="rId26"/>
    <sheet name="Item 200 - Page 27" sheetId="27" r:id="rId27"/>
    <sheet name="Item 205 - Page 28" sheetId="28" r:id="rId28"/>
    <sheet name="Item 207 - Page 29" sheetId="29" r:id="rId29"/>
    <sheet name="Item 210, 220 - Page 30" sheetId="30" r:id="rId30"/>
    <sheet name="Item 230 - Page 31" sheetId="31" r:id="rId31"/>
    <sheet name="Item 240 - Page 32" sheetId="32" r:id="rId32"/>
    <sheet name="Item 245 - Page 33" sheetId="33" r:id="rId33"/>
    <sheet name="Item 260 - Page 34" sheetId="34" r:id="rId34"/>
    <sheet name="Item 275 - Page 35" sheetId="35" r:id="rId35"/>
    <sheet name="Item 300 - Page 36" sheetId="36" r:id="rId36"/>
  </sheets>
  <definedNames>
    <definedName name="_xlnm.Print_Area" localSheetId="1">'Check Sheet - Page 2'!$A$1:$K$59</definedName>
    <definedName name="_xlnm.Print_Area" localSheetId="2">'Index by number - Page 3'!$A$1:$K$58</definedName>
    <definedName name="_xlnm.Print_Area" localSheetId="3">'Index by topic, page 4'!$A$1:$K$59</definedName>
    <definedName name="_xlnm.Print_Area" localSheetId="4">'Index by topic, page 5'!$A$1:$J$59</definedName>
    <definedName name="_xlnm.Print_Area" localSheetId="6">'Item 10,15,16 - Page 7'!$A$1:$K$56</definedName>
    <definedName name="_xlnm.Print_Area" localSheetId="23">'Item 100 - page 24'!$A$1:$K$59</definedName>
    <definedName name="_xlnm.Print_Area" localSheetId="21">'Item 100 -page 22'!$A$1:$L$58</definedName>
    <definedName name="_xlnm.Print_Area" localSheetId="22">'Item 100, page 23'!$A$1:$K$58</definedName>
    <definedName name="_xlnm.Print_Area" localSheetId="24">'Item 120,130,150 - Page 25'!$A$1:$K$58</definedName>
    <definedName name="_xlnm.Print_Area" localSheetId="25">'Item 160 - Page 26'!$A$1:$K$58</definedName>
    <definedName name="_xlnm.Print_Area" localSheetId="7">'Item 17 - Page 8'!$A$1:$K$59</definedName>
    <definedName name="_xlnm.Print_Area" localSheetId="8">'Item 18 - Page 9'!$A$1:$K$57</definedName>
    <definedName name="_xlnm.Print_Area" localSheetId="9">'Item 20 - page 10'!$A$1:$K$56</definedName>
    <definedName name="_xlnm.Print_Area" localSheetId="10">'Item 20 - page 11'!$A$1:$K$59</definedName>
    <definedName name="_xlnm.Print_Area" localSheetId="11">'Item 20 - page 12'!$A$1:$K$59</definedName>
    <definedName name="_xlnm.Print_Area" localSheetId="12">'Item 20 - page 13'!$A$1:$K$58</definedName>
    <definedName name="_xlnm.Print_Area" localSheetId="26">'Item 200 - Page 27'!$A$1:$K$59</definedName>
    <definedName name="_xlnm.Print_Area" localSheetId="27">'Item 205 - Page 28'!$A$1:$K$58</definedName>
    <definedName name="_xlnm.Print_Area" localSheetId="28">'Item 207 - Page 29'!$A$1:$K$58</definedName>
    <definedName name="_xlnm.Print_Area" localSheetId="29">'Item 210, 220 - Page 30'!$A$1:$K$59</definedName>
    <definedName name="_xlnm.Print_Area" localSheetId="30">'Item 230 - Page 31'!$A$1:$L$58</definedName>
    <definedName name="_xlnm.Print_Area" localSheetId="31">'Item 240 - Page 32'!$A$1:$K$59</definedName>
    <definedName name="_xlnm.Print_Area" localSheetId="32">'Item 245 - Page 33'!$A$1:$K$56</definedName>
    <definedName name="_xlnm.Print_Area" localSheetId="33">'Item 260 - Page 34'!$A$1:$K$58</definedName>
    <definedName name="_xlnm.Print_Area" localSheetId="34">'Item 275 - Page 35'!$A$1:$K$55</definedName>
    <definedName name="_xlnm.Print_Area" localSheetId="35">'Item 300 - Page 36'!$A$1:$K$59</definedName>
    <definedName name="_xlnm.Print_Area" localSheetId="14">'Item 40, 45, 50 - Page 15'!$A$1:$K$58</definedName>
    <definedName name="_xlnm.Print_Area" localSheetId="15">'Item 51,52 - Page 16'!$A$1:$K$59</definedName>
    <definedName name="_xlnm.Print_Area" localSheetId="16">'Item 55,60 - Page 17'!$A$1:$K$58</definedName>
    <definedName name="_xlnm.Print_Area" localSheetId="17">'Item 70 - Page 18'!$A$1:$K$53</definedName>
    <definedName name="_xlnm.Print_Area" localSheetId="18">'Item 75 - Page 19'!$A$1:$K$59</definedName>
    <definedName name="_xlnm.Print_Area" localSheetId="19">'Item 80 - Page 20'!$A$1:$K$56</definedName>
    <definedName name="_xlnm.Print_Area" localSheetId="20">'Item 90 - Page 21'!$A$1:$K$59</definedName>
    <definedName name="_xlnm.Print_Area" localSheetId="0">'Title Page'!$A$1:$K$58</definedName>
  </definedNames>
  <calcPr fullCalcOnLoad="1"/>
</workbook>
</file>

<file path=xl/sharedStrings.xml><?xml version="1.0" encoding="utf-8"?>
<sst xmlns="http://schemas.openxmlformats.org/spreadsheetml/2006/main" count="1510" uniqueCount="773">
  <si>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</si>
  <si>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</si>
  <si>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</si>
  <si>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</si>
  <si>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</si>
  <si>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</si>
  <si>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</si>
  <si>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</si>
  <si>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</si>
  <si>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[Company must insert here its definition of "alternate day."]</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</si>
  <si>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</si>
  <si>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</si>
  <si>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</si>
  <si>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</si>
  <si>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</si>
  <si>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</si>
  <si>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</si>
  <si>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</si>
  <si>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</si>
  <si>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</si>
  <si>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</si>
  <si>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</si>
  <si>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</si>
  <si>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</si>
  <si>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</si>
  <si>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</si>
  <si>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</si>
  <si>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</si>
  <si>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</si>
  <si>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</si>
  <si>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</si>
  <si>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</si>
  <si>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</si>
  <si>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</si>
  <si>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</si>
  <si>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</si>
  <si>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</si>
  <si>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</si>
  <si>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</si>
  <si>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</si>
  <si>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</si>
  <si>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</si>
  <si>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</si>
  <si>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</si>
  <si>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</si>
  <si>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</si>
  <si>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</si>
  <si>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</si>
  <si>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</si>
  <si>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r>
      <t>$</t>
    </r>
    <r>
      <rPr>
        <u val="single"/>
        <sz val="10"/>
        <rFont val="Arial"/>
        <family val="2"/>
      </rPr>
      <t xml:space="preserve"> 3.95 (A)           </t>
    </r>
    <r>
      <rPr>
        <sz val="10"/>
        <rFont val="Arial"/>
        <family val="0"/>
      </rPr>
      <t xml:space="preserve"> per</t>
    </r>
    <r>
      <rPr>
        <u val="single"/>
        <sz val="10"/>
        <rFont val="Arial"/>
        <family val="2"/>
      </rPr>
      <t xml:space="preserve">  Unit      </t>
    </r>
    <r>
      <rPr>
        <sz val="10"/>
        <rFont val="Arial"/>
        <family val="0"/>
      </rPr>
      <t>.</t>
    </r>
  </si>
  <si>
    <t>$4.05 (A)</t>
  </si>
  <si>
    <t>$1.95 (A)</t>
  </si>
  <si>
    <t>$15.95 (A)</t>
  </si>
  <si>
    <t>$  9.25 (A)</t>
  </si>
  <si>
    <t>$16.90 (A)</t>
  </si>
  <si>
    <t>$  5.70 (N)</t>
  </si>
  <si>
    <t>$23.80 (A)</t>
  </si>
  <si>
    <t>$30.20 (A)</t>
  </si>
  <si>
    <t>$37.25 (A)</t>
  </si>
  <si>
    <t>$42.65 (A)</t>
  </si>
  <si>
    <t>$48.15 (A)</t>
  </si>
  <si>
    <t>$ 3.95 (A)</t>
  </si>
  <si>
    <r>
      <t>$</t>
    </r>
    <r>
      <rPr>
        <u val="single"/>
        <sz val="10"/>
        <rFont val="Arial"/>
        <family val="2"/>
      </rPr>
      <t xml:space="preserve">   5.70 (A)   </t>
    </r>
    <r>
      <rPr>
        <sz val="10"/>
        <rFont val="Arial"/>
        <family val="0"/>
      </rPr>
      <t xml:space="preserve"> per can/unit.  Service will be rendered on the normal scheduled pickup day for the</t>
    </r>
  </si>
  <si>
    <t>$16.30 (A)</t>
  </si>
  <si>
    <t>$16.80 (A)</t>
  </si>
  <si>
    <t>$23.35 (A)</t>
  </si>
  <si>
    <t>$18.65 (A)</t>
  </si>
  <si>
    <t>$29.85 (A)</t>
  </si>
  <si>
    <t>$26.10 (A)</t>
  </si>
  <si>
    <t>$43.05 (A)</t>
  </si>
  <si>
    <t>$29.75 (A)</t>
  </si>
  <si>
    <t>$55.35 (A)</t>
  </si>
  <si>
    <t>$  3.90 (A)</t>
  </si>
  <si>
    <t>$  5.00 (A)</t>
  </si>
  <si>
    <t>$4.35 (A)</t>
  </si>
  <si>
    <t>$123.00 (A)</t>
  </si>
  <si>
    <t>$130.00 (A)</t>
  </si>
  <si>
    <t>$79.95 (A)</t>
  </si>
  <si>
    <t>$5.50 (A)</t>
  </si>
  <si>
    <t>$165.00 (A)</t>
  </si>
  <si>
    <t>$139.00(A)</t>
  </si>
  <si>
    <t>$147.35 (A)</t>
  </si>
  <si>
    <r>
      <t>to the disposal site.  Excess miles will be charged for at $</t>
    </r>
    <r>
      <rPr>
        <u val="single"/>
        <sz val="10"/>
        <rFont val="Arial"/>
        <family val="2"/>
      </rPr>
      <t xml:space="preserve">      3.40 (A)       </t>
    </r>
    <r>
      <rPr>
        <sz val="10"/>
        <rFont val="Arial"/>
        <family val="0"/>
      </rPr>
      <t xml:space="preserve"> per mile or fraction of a</t>
    </r>
  </si>
  <si>
    <r>
      <t>to the disposal site.  Excess miles will be charged for at $</t>
    </r>
    <r>
      <rPr>
        <u val="single"/>
        <sz val="10"/>
        <rFont val="Arial"/>
        <family val="2"/>
      </rPr>
      <t xml:space="preserve">     3.40 (A)           </t>
    </r>
    <r>
      <rPr>
        <sz val="10"/>
        <rFont val="Arial"/>
        <family val="0"/>
      </rPr>
      <t xml:space="preserve"> per mile or fraction of a</t>
    </r>
  </si>
  <si>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</si>
  <si>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</si>
  <si>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</si>
  <si>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</si>
  <si>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</si>
  <si>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</si>
  <si>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</si>
  <si>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</si>
  <si>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</si>
  <si>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</si>
  <si>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</si>
  <si>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</si>
  <si>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</si>
  <si>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</si>
  <si>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</si>
  <si>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</si>
  <si>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</si>
  <si>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</si>
  <si>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</si>
  <si>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</si>
  <si>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</si>
  <si>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</si>
  <si>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</si>
  <si>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</si>
  <si>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</si>
  <si>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</si>
  <si>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</si>
  <si>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</si>
  <si>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</si>
  <si>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</si>
  <si>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</si>
  <si>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</si>
  <si>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</si>
  <si>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</si>
  <si>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</si>
  <si>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</si>
  <si>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</si>
  <si>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</si>
  <si>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</si>
  <si>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</si>
  <si>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</si>
  <si>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</si>
  <si>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</si>
  <si>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</si>
  <si>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</si>
  <si>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</si>
  <si>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</si>
  <si>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</si>
  <si>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</si>
  <si>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</si>
  <si>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</si>
  <si>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</si>
  <si>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</si>
  <si>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</si>
  <si>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</si>
  <si>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</si>
  <si>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</si>
  <si>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</si>
  <si>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</si>
  <si>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</si>
  <si>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</si>
  <si>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</si>
  <si>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</si>
  <si>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</si>
  <si>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</si>
  <si>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</si>
  <si>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</si>
  <si>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</si>
  <si>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</si>
  <si>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</si>
  <si>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</si>
  <si>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</si>
  <si>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</si>
  <si>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</si>
  <si>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</si>
  <si>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</si>
  <si>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</si>
  <si>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$14.90 (A)</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</si>
  <si>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</si>
  <si>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</si>
  <si>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</si>
  <si>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</si>
  <si>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</si>
  <si>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</si>
  <si>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</si>
  <si>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</si>
  <si>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</si>
  <si>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</si>
  <si>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</si>
  <si>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</si>
  <si>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</si>
  <si>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</si>
  <si>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</si>
  <si>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</si>
  <si>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</si>
  <si>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</si>
  <si>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</si>
  <si>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</si>
  <si>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</si>
  <si>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</si>
  <si>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</si>
  <si>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</si>
  <si>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</si>
  <si>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</si>
  <si>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</si>
  <si>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</si>
  <si>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</si>
  <si>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</si>
  <si>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</si>
  <si>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No additiona charge will be assessed to customers for overtime or holiday work performed solely for the</t>
  </si>
  <si>
    <t>company's convenience.</t>
  </si>
  <si>
    <t>Minimum per month</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</si>
  <si>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</si>
  <si>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</si>
  <si>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</si>
  <si>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</si>
  <si>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</si>
  <si>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</si>
  <si>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</si>
  <si>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</si>
  <si>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</si>
  <si>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</si>
  <si>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</si>
  <si>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</si>
  <si>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</si>
  <si>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</si>
  <si>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</si>
  <si>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</si>
  <si>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</si>
  <si>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</si>
  <si>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</si>
  <si>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</si>
  <si>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</si>
  <si>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</si>
  <si>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</si>
  <si>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</si>
  <si>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</si>
  <si>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</si>
  <si>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</si>
  <si>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</si>
  <si>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</si>
  <si>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</si>
  <si>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</si>
  <si>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</si>
  <si>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</si>
  <si>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</si>
  <si>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</si>
  <si>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</si>
  <si>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</si>
  <si>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</si>
  <si>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</si>
  <si>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</si>
  <si>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</si>
  <si>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</si>
  <si>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</si>
  <si>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</si>
  <si>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</si>
  <si>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</si>
  <si>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</si>
  <si>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</si>
  <si>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</si>
  <si>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</si>
  <si>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</si>
  <si>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</si>
  <si>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</si>
  <si>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</si>
  <si>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</si>
  <si>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</si>
  <si>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</si>
  <si>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</si>
  <si>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</si>
  <si>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</si>
  <si>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</si>
  <si>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</si>
  <si>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</si>
  <si>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</si>
  <si>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</si>
  <si>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</si>
  <si>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</si>
  <si>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</si>
  <si>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</si>
  <si>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</si>
  <si>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</si>
  <si>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</si>
  <si>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</si>
  <si>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</si>
  <si>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</si>
  <si>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</si>
  <si>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</si>
  <si>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</si>
  <si>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</si>
  <si>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</si>
  <si>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</si>
  <si>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</si>
  <si>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</si>
  <si>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</si>
  <si>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</si>
  <si>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</si>
  <si>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</si>
  <si>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</si>
  <si>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</si>
  <si>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</si>
  <si>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</si>
  <si>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Item 100 -- Residential Service -- Monthly Rates (continued)</t>
  </si>
  <si>
    <t>Municipal Solid Waste</t>
  </si>
  <si>
    <t xml:space="preserve">Twisp Transfer Station </t>
  </si>
  <si>
    <t>$ 37.00 per compacted yard</t>
  </si>
  <si>
    <t>$ 74.00 per ton</t>
  </si>
  <si>
    <t>$ 14.80 per loose yard</t>
  </si>
  <si>
    <t>Large Tires</t>
  </si>
  <si>
    <t>$ 10.00 per tire</t>
  </si>
  <si>
    <t>Household Appliances</t>
  </si>
  <si>
    <t>$ 14.00 each</t>
  </si>
  <si>
    <t>Car and light truck tires</t>
  </si>
  <si>
    <t>$ 5.00 per tire</t>
  </si>
  <si>
    <r>
      <t xml:space="preserve">  1   </t>
    </r>
    <r>
      <rPr>
        <sz val="10"/>
        <rFont val="Arial"/>
        <family val="0"/>
      </rPr>
      <t xml:space="preserve"> Yard</t>
    </r>
  </si>
  <si>
    <r>
      <t xml:space="preserve">  1.5 </t>
    </r>
    <r>
      <rPr>
        <sz val="10"/>
        <rFont val="Arial"/>
        <family val="0"/>
      </rPr>
      <t xml:space="preserve"> Yard</t>
    </r>
  </si>
  <si>
    <r>
      <t xml:space="preserve">  2   </t>
    </r>
    <r>
      <rPr>
        <sz val="10"/>
        <rFont val="Arial"/>
        <family val="0"/>
      </rPr>
      <t xml:space="preserve"> Yard</t>
    </r>
  </si>
  <si>
    <r>
      <t xml:space="preserve">  3   </t>
    </r>
    <r>
      <rPr>
        <sz val="10"/>
        <rFont val="Arial"/>
        <family val="0"/>
      </rPr>
      <t xml:space="preserve"> Yard</t>
    </r>
  </si>
  <si>
    <r>
      <t xml:space="preserve">  4   </t>
    </r>
    <r>
      <rPr>
        <sz val="10"/>
        <rFont val="Arial"/>
        <family val="0"/>
      </rPr>
      <t xml:space="preserve"> Yard</t>
    </r>
  </si>
  <si>
    <r>
      <t xml:space="preserve"> 10  </t>
    </r>
    <r>
      <rPr>
        <sz val="10"/>
        <rFont val="Arial"/>
        <family val="0"/>
      </rPr>
      <t xml:space="preserve"> Yard</t>
    </r>
  </si>
  <si>
    <r>
      <t xml:space="preserve"> 15  </t>
    </r>
    <r>
      <rPr>
        <sz val="10"/>
        <rFont val="Arial"/>
        <family val="0"/>
      </rPr>
      <t xml:space="preserve"> Yard</t>
    </r>
  </si>
  <si>
    <r>
      <t xml:space="preserve"> 20  </t>
    </r>
    <r>
      <rPr>
        <sz val="10"/>
        <rFont val="Arial"/>
        <family val="0"/>
      </rPr>
      <t xml:space="preserve"> Yard</t>
    </r>
  </si>
  <si>
    <r>
      <t xml:space="preserve"> 25  </t>
    </r>
    <r>
      <rPr>
        <sz val="10"/>
        <rFont val="Arial"/>
        <family val="0"/>
      </rPr>
      <t xml:space="preserve"> Yard</t>
    </r>
  </si>
  <si>
    <r>
      <t xml:space="preserve"> 30  </t>
    </r>
    <r>
      <rPr>
        <sz val="10"/>
        <rFont val="Arial"/>
        <family val="0"/>
      </rPr>
      <t xml:space="preserve"> Yard</t>
    </r>
  </si>
  <si>
    <r>
      <t xml:space="preserve"> 40  </t>
    </r>
    <r>
      <rPr>
        <sz val="10"/>
        <rFont val="Arial"/>
        <family val="0"/>
      </rPr>
      <t xml:space="preserve"> Yard</t>
    </r>
  </si>
  <si>
    <r>
      <t>Curbside recycling</t>
    </r>
    <r>
      <rPr>
        <sz val="10"/>
        <rFont val="Arial"/>
        <family val="2"/>
      </rPr>
      <t xml:space="preserve"> provisions shown on this page apply only in the following service area:</t>
    </r>
  </si>
  <si>
    <t>Following is a description of the recycling program (type of containers, frequency, etc.).  Program provided</t>
  </si>
  <si>
    <t>in accordance with Ordinance No. ___________ of _____________________ (name of County or City).</t>
  </si>
  <si>
    <t>Special rules related tor recycling program:</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</si>
  <si>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</si>
  <si>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</si>
  <si>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</si>
  <si>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</si>
  <si>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</si>
  <si>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</si>
  <si>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</si>
  <si>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</si>
  <si>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</si>
  <si>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</si>
  <si>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</si>
  <si>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</si>
  <si>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</si>
  <si>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</si>
  <si>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</si>
  <si>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</si>
  <si>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</si>
  <si>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</si>
  <si>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</si>
  <si>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</si>
  <si>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</si>
  <si>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</si>
  <si>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</si>
  <si>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</si>
  <si>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</si>
  <si>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</si>
  <si>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</si>
  <si>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</si>
  <si>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</si>
  <si>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</si>
  <si>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</si>
  <si>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</si>
  <si>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</si>
  <si>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</si>
  <si>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</si>
  <si>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</si>
  <si>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</si>
  <si>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</si>
  <si>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</si>
  <si>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</si>
  <si>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</si>
  <si>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</si>
  <si>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</si>
  <si>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</si>
  <si>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r>
      <t>Tariff No.</t>
    </r>
    <r>
      <rPr>
        <u val="single"/>
        <sz val="10"/>
        <rFont val="Arial"/>
        <family val="2"/>
      </rPr>
      <t xml:space="preserve">   9     </t>
    </r>
  </si>
  <si>
    <r>
      <t>Tariff No.</t>
    </r>
    <r>
      <rPr>
        <u val="single"/>
        <sz val="10"/>
        <rFont val="Arial"/>
        <family val="2"/>
      </rPr>
      <t xml:space="preserve">     8      </t>
    </r>
  </si>
  <si>
    <t xml:space="preserve">Methow Valley Sanitation Service, Inc. </t>
  </si>
  <si>
    <t>G- 146</t>
  </si>
  <si>
    <t>WasteWise Methow</t>
  </si>
  <si>
    <t>Chad Patterson</t>
  </si>
  <si>
    <t>PO Box 656</t>
  </si>
  <si>
    <t>Twisp, WA 98856</t>
  </si>
  <si>
    <t>509-997-8862</t>
  </si>
  <si>
    <t>509-997-7662</t>
  </si>
  <si>
    <t>chad@cascadeconcrete.com</t>
  </si>
  <si>
    <t>President</t>
  </si>
  <si>
    <t>City of Twisp, WA</t>
  </si>
  <si>
    <t>Chapter 5.30</t>
  </si>
  <si>
    <t>Gross Revenue within City Limits</t>
  </si>
  <si>
    <t>City of Winthrop, WA</t>
  </si>
  <si>
    <t>Chapter 3.4</t>
  </si>
  <si>
    <r>
      <t xml:space="preserve">solid waste accounts is: </t>
    </r>
    <r>
      <rPr>
        <b/>
        <u val="double"/>
        <sz val="10"/>
        <rFont val="Arial"/>
        <family val="2"/>
      </rPr>
      <t xml:space="preserve"> MONTHLY</t>
    </r>
  </si>
  <si>
    <t>Late Charges.</t>
  </si>
  <si>
    <t xml:space="preserve">Customers with past due accounts after the delinquency dates specified in the </t>
  </si>
  <si>
    <r>
      <t xml:space="preserve">than </t>
    </r>
    <r>
      <rPr>
        <u val="single"/>
        <sz val="10"/>
        <rFont val="Arial"/>
        <family val="2"/>
      </rPr>
      <t xml:space="preserve">    65      </t>
    </r>
    <r>
      <rPr>
        <sz val="10"/>
        <rFont val="Arial"/>
        <family val="0"/>
      </rPr>
      <t xml:space="preserve">   pounds when filled.</t>
    </r>
  </si>
  <si>
    <r>
      <t>generally used for oils or solvents.  A drum may not weigh more than</t>
    </r>
    <r>
      <rPr>
        <u val="single"/>
        <sz val="10"/>
        <rFont val="Arial"/>
        <family val="2"/>
      </rPr>
      <t xml:space="preserve">   65    </t>
    </r>
    <r>
      <rPr>
        <sz val="10"/>
        <rFont val="Arial"/>
        <family val="0"/>
      </rPr>
      <t xml:space="preserve"> pounds</t>
    </r>
  </si>
  <si>
    <r>
      <t>not weigh more than</t>
    </r>
    <r>
      <rPr>
        <u val="single"/>
        <sz val="10"/>
        <rFont val="Arial"/>
        <family val="2"/>
      </rPr>
      <t xml:space="preserve">   65      </t>
    </r>
    <r>
      <rPr>
        <sz val="10"/>
        <rFont val="Arial"/>
        <family val="0"/>
      </rPr>
      <t xml:space="preserve"> pounds when filled.</t>
    </r>
  </si>
  <si>
    <r>
      <t xml:space="preserve">hold more than ten gallons.  A micro-mini can may not weigh more than </t>
    </r>
    <r>
      <rPr>
        <u val="single"/>
        <sz val="10"/>
        <rFont val="Arial"/>
        <family val="2"/>
      </rPr>
      <t xml:space="preserve">    20       </t>
    </r>
  </si>
  <si>
    <t>than twenty gallons or 2.5 cubic feet.  A mini-can may not weigh more than</t>
  </si>
  <si>
    <r>
      <t xml:space="preserve">than </t>
    </r>
    <r>
      <rPr>
        <u val="single"/>
        <sz val="10"/>
        <rFont val="Arial"/>
        <family val="2"/>
      </rPr>
      <t xml:space="preserve">     35       </t>
    </r>
    <r>
      <rPr>
        <sz val="10"/>
        <rFont val="Arial"/>
        <family val="0"/>
      </rPr>
      <t xml:space="preserve"> pounds when filled.</t>
    </r>
  </si>
  <si>
    <t>MG</t>
  </si>
  <si>
    <t>$14.50 (A)</t>
  </si>
  <si>
    <t>$ 1.65 (A)</t>
  </si>
  <si>
    <r>
      <t xml:space="preserve">may not weigh more than </t>
    </r>
    <r>
      <rPr>
        <u val="single"/>
        <sz val="10"/>
        <rFont val="Arial"/>
        <family val="2"/>
      </rPr>
      <t xml:space="preserve">     65      </t>
    </r>
    <r>
      <rPr>
        <sz val="10"/>
        <rFont val="Arial"/>
        <family val="0"/>
      </rPr>
      <t xml:space="preserve"> pounds when filled.</t>
    </r>
  </si>
  <si>
    <t>Service Stopped/Restart Fee:</t>
  </si>
  <si>
    <t>If service to a customer must be stopped for non-payment of a</t>
  </si>
  <si>
    <t>properly rendered bill and restarted within 30 days the customer will be charged as noted in Item 51.</t>
  </si>
  <si>
    <t>1. Schedules.</t>
  </si>
  <si>
    <t>A company's schedule will meet reasonable requirements and will comply with local service level ordinances.</t>
  </si>
  <si>
    <t>2. Due care</t>
  </si>
  <si>
    <t>Other than to offer reasonable care, the company assumes no responsibility for articles left on or near</t>
  </si>
  <si>
    <t>solid waste receptacles.</t>
  </si>
  <si>
    <r>
      <t xml:space="preserve">3. </t>
    </r>
    <r>
      <rPr>
        <b/>
        <sz val="8"/>
        <rFont val="Arial"/>
        <family val="2"/>
      </rPr>
      <t>Liability for damage.   When a customer requests that a company provide service and damage occurs to the</t>
    </r>
  </si>
  <si>
    <t xml:space="preserve">    customer's driveway due to reasons not in the control of the company, the company assumes no responsibility for the damage.</t>
  </si>
  <si>
    <t>4. Refusal of service.  (Except as set forth in Section 5, Missed service due to unsafe weather conditions, road conditions, natural</t>
  </si>
  <si>
    <t xml:space="preserve">    disaster or when government authority restricts access to local roads.)</t>
  </si>
  <si>
    <t xml:space="preserve">    A solid waste collection company may refuse to:</t>
  </si>
  <si>
    <t>•</t>
  </si>
  <si>
    <t>Collect solid waste from points where it  hazardous, unsafe, or dangerous to persons,</t>
  </si>
  <si>
    <t>property, or equipment to operate vehicles due to the conditions of streets, alleys, or roads.</t>
  </si>
  <si>
    <t>Drive into private property when, in the company's judgment, driveways or roads are improperly</t>
  </si>
  <si>
    <t>constructed or maintained, do not have adequate turn-arounds, or have other unsafe conditions; or</t>
  </si>
  <si>
    <t>Enter private property to pick up solid waste while an animal considered or feared to be dangerous</t>
  </si>
  <si>
    <t>is not confined. The customer will be required to confine the animal on service days.</t>
  </si>
  <si>
    <t>5. Missed service due to unsafe weather conditions, road conditions, natural disaster or when government authority restricts access to</t>
  </si>
  <si>
    <t xml:space="preserve">local roads.  </t>
  </si>
  <si>
    <t>A company is not required to collect solid waste when the company determines that it is unsafe to operate due to</t>
  </si>
  <si>
    <t>weather conditions, road conditions, natural disaster, or when government authority restricts access to local roads. The company</t>
  </si>
  <si>
    <t>will collect on the next scheduled service date on which the company deems it is safe to operate, and will take other reasonable</t>
  </si>
  <si>
    <t>actions to resume or provide alternative service as soon as reasonably practicable.</t>
  </si>
  <si>
    <t>a.</t>
  </si>
  <si>
    <t>The company is not obligated to extend credit to customers for missed service if the company</t>
  </si>
  <si>
    <t>collects the customers' accumulated solid waste on the next scheduled service date on which</t>
  </si>
  <si>
    <t>the company deems it to be safe to operate. The company will not charge for extra waste set</t>
  </si>
  <si>
    <t>out (except provided in Item 207, if applicable) in addition to customers' normal receptacle(s),</t>
  </si>
  <si>
    <t>if the amount of extra waste does not exceed the amount that reasonably would be expected</t>
  </si>
  <si>
    <t>to accumulate due to missed service.</t>
  </si>
  <si>
    <t>b.</t>
  </si>
  <si>
    <t>If the company does not collect a customer's accumulated solid waste on the next scheduled</t>
  </si>
  <si>
    <t>service date on which the company determines it is safe to operate, the company is required</t>
  </si>
  <si>
    <t>to give a credit, proportionate to the customer's monthly service charge, for all missed service(s).</t>
  </si>
  <si>
    <r>
      <t>that check, the customer will be assessed a return check charge in the amount of $</t>
    </r>
    <r>
      <rPr>
        <u val="single"/>
        <sz val="10"/>
        <rFont val="Arial"/>
        <family val="2"/>
      </rPr>
      <t xml:space="preserve">   10.00              </t>
    </r>
    <r>
      <rPr>
        <sz val="10"/>
        <rFont val="Arial"/>
        <family val="0"/>
      </rPr>
      <t>.</t>
    </r>
  </si>
  <si>
    <t>Service Stopped/Restart Fee</t>
  </si>
  <si>
    <t>If a customer stops service and then restarts service at the same location within 30 days,</t>
  </si>
  <si>
    <t>this charge will apply.</t>
  </si>
  <si>
    <t>Christmas Day  (December 25)</t>
  </si>
  <si>
    <r>
      <t>$</t>
    </r>
    <r>
      <rPr>
        <u val="single"/>
        <sz val="10"/>
        <rFont val="Arial"/>
        <family val="2"/>
      </rPr>
      <t xml:space="preserve">  N/A  </t>
    </r>
  </si>
  <si>
    <t>Drive-ins on driveways of over 125 feet,</t>
  </si>
  <si>
    <t>per mile or fraction thereof:</t>
  </si>
  <si>
    <t>Mini-Can</t>
  </si>
  <si>
    <t>WG</t>
  </si>
  <si>
    <t>1 Can</t>
  </si>
  <si>
    <t>EOW</t>
  </si>
  <si>
    <t>2 Can</t>
  </si>
  <si>
    <t>3 Can</t>
  </si>
  <si>
    <t>4 Can</t>
  </si>
  <si>
    <t>5 Can</t>
  </si>
  <si>
    <t>6 Can</t>
  </si>
  <si>
    <t>1 Cart</t>
  </si>
  <si>
    <t>MR</t>
  </si>
  <si>
    <r>
      <t xml:space="preserve">Note 1:  Description/rules related to recycling program are shown on page </t>
    </r>
    <r>
      <rPr>
        <u val="single"/>
        <sz val="10"/>
        <rFont val="Arial"/>
        <family val="2"/>
      </rPr>
      <t xml:space="preserve">           N/A        </t>
    </r>
    <r>
      <rPr>
        <sz val="10"/>
        <rFont val="Arial"/>
        <family val="0"/>
      </rPr>
      <t>.</t>
    </r>
  </si>
  <si>
    <r>
      <t>Note 2:  Description/rules related to yardwaste program are shown on page</t>
    </r>
    <r>
      <rPr>
        <u val="single"/>
        <sz val="10"/>
        <rFont val="Arial"/>
        <family val="2"/>
      </rPr>
      <t xml:space="preserve">     N/A             </t>
    </r>
    <r>
      <rPr>
        <sz val="10"/>
        <rFont val="Arial"/>
        <family val="0"/>
      </rPr>
      <t>.</t>
    </r>
  </si>
  <si>
    <r>
      <t>Note 3:  In addition to the recycling rates shown above, a recycling debit/credit of $</t>
    </r>
    <r>
      <rPr>
        <u val="single"/>
        <sz val="10"/>
        <rFont val="Arial"/>
        <family val="2"/>
      </rPr>
      <t xml:space="preserve">    N/A        </t>
    </r>
    <r>
      <rPr>
        <sz val="10"/>
        <rFont val="Arial"/>
        <family val="0"/>
      </rPr>
      <t xml:space="preserve"> applies.</t>
    </r>
  </si>
  <si>
    <r>
      <t>$</t>
    </r>
    <r>
      <rPr>
        <u val="single"/>
        <sz val="10"/>
        <rFont val="Arial"/>
        <family val="2"/>
      </rPr>
      <t xml:space="preserve">       5.25     </t>
    </r>
    <r>
      <rPr>
        <sz val="10"/>
        <rFont val="Arial"/>
        <family val="0"/>
      </rPr>
      <t xml:space="preserve"> per container, per pickup</t>
    </r>
  </si>
  <si>
    <r>
      <t>Over 25 feet, the charge will be the charge for 25 feet, plus $</t>
    </r>
    <r>
      <rPr>
        <u val="single"/>
        <sz val="10"/>
        <rFont val="Arial"/>
        <family val="2"/>
      </rPr>
      <t xml:space="preserve">      N/A      </t>
    </r>
    <r>
      <rPr>
        <sz val="10"/>
        <rFont val="Arial"/>
        <family val="0"/>
      </rPr>
      <t xml:space="preserve"> per increment of 5 feet.</t>
    </r>
  </si>
  <si>
    <r>
      <t>or toter more than</t>
    </r>
    <r>
      <rPr>
        <u val="single"/>
        <sz val="10"/>
        <rFont val="Arial"/>
        <family val="2"/>
      </rPr>
      <t xml:space="preserve">     5 (N)            </t>
    </r>
    <r>
      <rPr>
        <sz val="10"/>
        <rFont val="Arial"/>
        <family val="0"/>
      </rPr>
      <t xml:space="preserve"> feet in order to reach the truck.  The charge for this roll-out service is:</t>
    </r>
  </si>
  <si>
    <r>
      <t>$</t>
    </r>
    <r>
      <rPr>
        <u val="single"/>
        <sz val="10"/>
        <rFont val="Arial"/>
        <family val="2"/>
      </rPr>
      <t xml:space="preserve"> 5.25 (N)       </t>
    </r>
    <r>
      <rPr>
        <sz val="10"/>
        <rFont val="Arial"/>
        <family val="0"/>
      </rPr>
      <t xml:space="preserve">  per cart or toter, per pickup.</t>
    </r>
  </si>
  <si>
    <t>Item 200 -- Containers and/or Drop Boxes -- General Rules</t>
  </si>
  <si>
    <r>
      <t xml:space="preserve">Charges for contaienrs.  </t>
    </r>
    <r>
      <rPr>
        <sz val="10"/>
        <rFont val="Arial"/>
        <family val="2"/>
      </rPr>
      <t>The company will assess roll-out charges where, due to circumstances outside</t>
    </r>
  </si>
  <si>
    <t>see attached permit and map of territory</t>
  </si>
  <si>
    <t>NONE</t>
  </si>
  <si>
    <t>chart above will be charged a late fee of 1% per month on outstanding balances. The minimum charge is $1.00.</t>
  </si>
  <si>
    <r>
      <t>service is:</t>
    </r>
    <r>
      <rPr>
        <u val="single"/>
        <sz val="10"/>
        <rFont val="Arial"/>
        <family val="2"/>
      </rPr>
      <t xml:space="preserve">   $5.25 (N)    </t>
    </r>
    <r>
      <rPr>
        <sz val="10"/>
        <rFont val="Arial"/>
        <family val="0"/>
      </rPr>
      <t xml:space="preserve"> per cart or toter, per pickup.</t>
    </r>
  </si>
  <si>
    <r>
      <t>cart or toter more than</t>
    </r>
    <r>
      <rPr>
        <u val="single"/>
        <sz val="10"/>
        <rFont val="Arial"/>
        <family val="2"/>
      </rPr>
      <t xml:space="preserve">            5 (N)             </t>
    </r>
    <r>
      <rPr>
        <sz val="10"/>
        <rFont val="Arial"/>
        <family val="0"/>
      </rPr>
      <t xml:space="preserve"> feet in order to reach the truck.  The charge for this roll-out</t>
    </r>
  </si>
  <si>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</si>
  <si>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</si>
  <si>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</si>
  <si>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</si>
  <si>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</si>
  <si>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</si>
  <si>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</si>
  <si>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</si>
  <si>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</si>
  <si>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</si>
  <si>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</si>
  <si>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</si>
  <si>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</si>
  <si>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</si>
  <si>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</si>
  <si>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</si>
  <si>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</si>
  <si>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</si>
  <si>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</si>
  <si>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</si>
  <si>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</si>
  <si>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</si>
  <si>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</si>
  <si>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</si>
  <si>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</si>
  <si>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</si>
  <si>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</si>
  <si>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</si>
  <si>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</si>
  <si>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</si>
  <si>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</si>
  <si>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</si>
  <si>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</si>
  <si>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</si>
  <si>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</si>
  <si>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</si>
  <si>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</si>
  <si>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</si>
  <si>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</si>
  <si>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</si>
  <si>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</si>
  <si>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</si>
  <si>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</si>
  <si>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</si>
  <si>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</si>
  <si>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</si>
  <si>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</si>
  <si>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</si>
  <si>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</si>
  <si>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</si>
  <si>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</si>
  <si>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</si>
  <si>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</si>
  <si>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</si>
  <si>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</si>
  <si>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</si>
  <si>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</si>
  <si>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</si>
  <si>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</si>
  <si>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</si>
  <si>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</si>
  <si>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</si>
  <si>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</si>
  <si>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</si>
  <si>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</si>
  <si>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</si>
  <si>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</si>
  <si>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</si>
  <si>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</si>
  <si>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</si>
  <si>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</si>
  <si>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</si>
  <si>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</si>
  <si>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</si>
  <si>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</si>
  <si>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</si>
  <si>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</si>
  <si>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</si>
  <si>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</si>
  <si>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</si>
  <si>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</si>
  <si>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</si>
  <si>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</si>
  <si>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</si>
  <si>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</si>
  <si>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</si>
  <si>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</si>
  <si>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</si>
  <si>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</si>
  <si>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</si>
  <si>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</si>
  <si>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</si>
  <si>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</si>
  <si>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</si>
  <si>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</si>
  <si>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</si>
  <si>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</si>
  <si>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</si>
  <si>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</si>
  <si>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</si>
  <si>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</si>
  <si>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</si>
  <si>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</si>
  <si>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</si>
  <si>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</si>
  <si>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</si>
  <si>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</si>
  <si>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</si>
  <si>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</si>
  <si>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</si>
  <si>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</si>
  <si>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</si>
  <si>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</si>
  <si>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</si>
  <si>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</si>
  <si>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</si>
  <si>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</si>
  <si>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</si>
  <si>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</si>
  <si>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</si>
  <si>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</si>
  <si>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</si>
  <si>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</si>
  <si>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</si>
  <si>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</si>
  <si>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</si>
  <si>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</si>
  <si>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</si>
  <si>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</si>
  <si>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</si>
  <si>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</si>
  <si>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</si>
  <si>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</si>
  <si>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</si>
  <si>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</si>
  <si>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</si>
  <si>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</si>
  <si>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</si>
  <si>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</si>
  <si>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</si>
  <si>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</si>
  <si>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</si>
  <si>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</si>
  <si>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</si>
  <si>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</si>
  <si>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</si>
  <si>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</si>
  <si>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</si>
  <si>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</si>
  <si>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</si>
  <si>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</si>
  <si>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</si>
  <si>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</si>
  <si>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Recycling service rates on this page expire on:___________________</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</si>
  <si>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</si>
  <si>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</si>
  <si>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</si>
  <si>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</si>
  <si>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</si>
  <si>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</si>
  <si>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</si>
  <si>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</si>
  <si>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</si>
  <si>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</si>
  <si>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</si>
  <si>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</si>
  <si>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</si>
  <si>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</si>
  <si>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</si>
  <si>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</si>
  <si>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</si>
  <si>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</si>
  <si>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</si>
  <si>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</si>
  <si>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</si>
  <si>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</si>
  <si>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</si>
  <si>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</si>
  <si>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</si>
  <si>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</si>
  <si>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</si>
  <si>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</si>
  <si>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</si>
  <si>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 xml:space="preserve">_____ Revised Title Page  </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</si>
  <si>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</si>
  <si>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</si>
  <si>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</si>
  <si>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</si>
  <si>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</si>
  <si>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</si>
  <si>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</si>
  <si>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</si>
  <si>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</si>
  <si>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</si>
  <si>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</si>
  <si>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</si>
  <si>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</si>
  <si>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</si>
  <si>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</si>
  <si>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</si>
  <si>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</si>
  <si>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</si>
  <si>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</si>
  <si>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</si>
  <si>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</si>
  <si>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</si>
  <si>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</si>
  <si>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</si>
  <si>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</si>
  <si>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</si>
  <si>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</si>
  <si>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</si>
  <si>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</si>
  <si>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</si>
  <si>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</si>
  <si>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</si>
  <si>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</si>
  <si>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</si>
  <si>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</si>
  <si>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</si>
  <si>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</si>
  <si>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</si>
  <si>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</si>
  <si>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</si>
  <si>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</si>
  <si>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</si>
  <si>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</si>
  <si>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</si>
  <si>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</si>
  <si>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</si>
  <si>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</si>
  <si>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</si>
  <si>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</si>
  <si>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</si>
  <si>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</si>
  <si>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</si>
  <si>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</si>
  <si>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</si>
  <si>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</si>
  <si>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</si>
  <si>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</si>
  <si>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</si>
  <si>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</si>
  <si>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</si>
  <si>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</si>
  <si>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</si>
  <si>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</si>
  <si>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</si>
  <si>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</si>
  <si>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</si>
  <si>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</si>
  <si>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</si>
  <si>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</si>
  <si>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</si>
  <si>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</si>
  <si>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</si>
  <si>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</si>
  <si>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</si>
  <si>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</si>
  <si>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</si>
  <si>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</si>
  <si>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</si>
  <si>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</si>
  <si>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</si>
  <si>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</si>
  <si>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</si>
  <si>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</si>
  <si>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</si>
  <si>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</si>
  <si>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</si>
  <si>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</si>
  <si>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</si>
  <si>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</si>
  <si>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</si>
  <si>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</si>
  <si>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</si>
  <si>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</si>
  <si>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</si>
  <si>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</si>
  <si>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</si>
  <si>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</si>
  <si>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</si>
  <si>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</si>
  <si>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</si>
  <si>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</si>
  <si>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</si>
  <si>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</si>
  <si>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</si>
  <si>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</si>
  <si>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</si>
  <si>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</si>
  <si>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</si>
  <si>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</si>
  <si>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</si>
  <si>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</si>
  <si>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</si>
  <si>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</si>
  <si>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</si>
  <si>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</si>
  <si>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availability</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</si>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</sst>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409]mmmm\ d\,\ yyyy;@"/>
    <numFmt numFmtId="169" formatCode="0.00_);\(0.00\)"/>
    <numFmt numFmtId="170" formatCode="&quot;$&quot;#,##0.00"/>
  </numFmts>
  <fonts count="35">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b/>
      <u val="double"/>
      <sz val="10"/>
      <name val="Arial"/>
      <family val="2"/>
    </font>
    <font>
      <b/>
      <sz val="8"/>
      <name val="Arial"/>
      <family val="2"/>
    </font>
    <font>
      <b/>
      <sz val="10"/>
      <name val="Times New Roman"/>
      <family val="1"/>
    </font>
    <font>
      <u val="single"/>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7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0" fillId="0" borderId="19" xfId="0"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8" fillId="0" borderId="15" xfId="0" applyFont="1" applyBorder="1" applyAlignment="1">
      <alignment horizontal="center"/>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20" borderId="0" xfId="0" applyFill="1" applyBorder="1" applyAlignment="1">
      <alignment/>
    </xf>
    <xf numFmtId="0" fontId="0" fillId="20"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6" fillId="0" borderId="20" xfId="0" applyFont="1" applyBorder="1" applyAlignment="1">
      <alignment/>
    </xf>
    <xf numFmtId="0" fontId="0" fillId="0" borderId="16" xfId="0" applyBorder="1" applyAlignment="1">
      <alignment horizontal="centerContinuous"/>
    </xf>
    <xf numFmtId="0" fontId="9" fillId="0" borderId="16" xfId="53" applyBorder="1" applyAlignment="1">
      <alignment/>
    </xf>
    <xf numFmtId="168" fontId="0" fillId="0" borderId="0" xfId="0" applyNumberFormat="1" applyBorder="1" applyAlignment="1">
      <alignment/>
    </xf>
    <xf numFmtId="168" fontId="0" fillId="0" borderId="16" xfId="0" applyNumberFormat="1" applyBorder="1" applyAlignment="1">
      <alignment/>
    </xf>
    <xf numFmtId="168" fontId="0" fillId="0" borderId="17" xfId="0" applyNumberFormat="1" applyBorder="1" applyAlignment="1">
      <alignment/>
    </xf>
    <xf numFmtId="0" fontId="0" fillId="0" borderId="17" xfId="0" applyBorder="1" applyAlignment="1">
      <alignment horizontal="right"/>
    </xf>
    <xf numFmtId="168" fontId="0" fillId="0" borderId="17" xfId="0" applyNumberFormat="1" applyBorder="1" applyAlignment="1">
      <alignment horizontal="center"/>
    </xf>
    <xf numFmtId="9" fontId="0" fillId="0" borderId="19" xfId="0" applyNumberFormat="1" applyBorder="1" applyAlignment="1">
      <alignment/>
    </xf>
    <xf numFmtId="0" fontId="8" fillId="0" borderId="13"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Border="1" applyAlignment="1">
      <alignment horizontal="center"/>
    </xf>
    <xf numFmtId="0" fontId="33" fillId="0" borderId="0" xfId="0" applyFont="1" applyBorder="1" applyAlignment="1">
      <alignment horizontal="center"/>
    </xf>
    <xf numFmtId="0" fontId="6" fillId="0" borderId="0" xfId="0" applyFont="1" applyBorder="1" applyAlignment="1">
      <alignment horizontal="left"/>
    </xf>
    <xf numFmtId="0" fontId="34" fillId="0" borderId="0" xfId="0" applyFont="1" applyBorder="1" applyAlignment="1">
      <alignment horizontal="center"/>
    </xf>
    <xf numFmtId="168" fontId="6" fillId="0" borderId="16" xfId="0" applyNumberFormat="1" applyFont="1" applyBorder="1" applyAlignment="1">
      <alignment/>
    </xf>
    <xf numFmtId="168" fontId="0" fillId="0" borderId="16" xfId="0" applyNumberFormat="1" applyFont="1" applyBorder="1" applyAlignment="1">
      <alignment/>
    </xf>
    <xf numFmtId="8" fontId="0" fillId="0" borderId="0" xfId="0" applyNumberFormat="1" applyBorder="1" applyAlignment="1">
      <alignment/>
    </xf>
    <xf numFmtId="0" fontId="0" fillId="0" borderId="15" xfId="0" applyBorder="1" applyAlignment="1">
      <alignment horizontal="centerContinuous"/>
    </xf>
    <xf numFmtId="0" fontId="0" fillId="0" borderId="17" xfId="0" applyBorder="1" applyAlignment="1">
      <alignment horizontal="centerContinuous"/>
    </xf>
    <xf numFmtId="8" fontId="0" fillId="0" borderId="12" xfId="0" applyNumberFormat="1" applyBorder="1" applyAlignment="1">
      <alignment/>
    </xf>
    <xf numFmtId="8" fontId="0" fillId="0" borderId="17" xfId="0" applyNumberFormat="1" applyFont="1" applyBorder="1" applyAlignment="1">
      <alignment horizontal="right"/>
    </xf>
    <xf numFmtId="169" fontId="0" fillId="0" borderId="20" xfId="0" applyNumberFormat="1" applyBorder="1" applyAlignment="1">
      <alignment/>
    </xf>
    <xf numFmtId="8" fontId="0" fillId="0" borderId="23" xfId="0" applyNumberFormat="1" applyBorder="1" applyAlignment="1">
      <alignment horizontal="centerContinuous"/>
    </xf>
    <xf numFmtId="0" fontId="0" fillId="0" borderId="19" xfId="0" applyBorder="1" applyAlignment="1">
      <alignment horizontal="centerContinuous"/>
    </xf>
    <xf numFmtId="8" fontId="0" fillId="0" borderId="23" xfId="0" applyNumberFormat="1" applyBorder="1" applyAlignment="1">
      <alignment/>
    </xf>
    <xf numFmtId="8" fontId="0" fillId="0" borderId="13" xfId="0" applyNumberFormat="1" applyBorder="1" applyAlignment="1">
      <alignment horizontal="left"/>
    </xf>
    <xf numFmtId="0" fontId="1" fillId="0" borderId="23" xfId="0" applyFont="1" applyBorder="1" applyAlignment="1">
      <alignment/>
    </xf>
    <xf numFmtId="0" fontId="8" fillId="0" borderId="20" xfId="0" applyFont="1" applyBorder="1" applyAlignment="1">
      <alignment/>
    </xf>
    <xf numFmtId="8" fontId="0" fillId="0" borderId="20" xfId="0" applyNumberFormat="1" applyBorder="1" applyAlignment="1">
      <alignment/>
    </xf>
    <xf numFmtId="170" fontId="0" fillId="0" borderId="20" xfId="0" applyNumberFormat="1" applyBorder="1" applyAlignment="1">
      <alignment/>
    </xf>
    <xf numFmtId="170" fontId="0" fillId="20" borderId="0" xfId="0" applyNumberFormat="1" applyFill="1" applyBorder="1" applyAlignment="1">
      <alignment/>
    </xf>
    <xf numFmtId="170" fontId="0" fillId="0" borderId="0" xfId="0" applyNumberFormat="1" applyBorder="1" applyAlignment="1">
      <alignment/>
    </xf>
    <xf numFmtId="0" fontId="3" fillId="0" borderId="0" xfId="0" applyFont="1" applyBorder="1" applyAlignment="1">
      <alignment horizontal="centerContinuous"/>
    </xf>
    <xf numFmtId="0" fontId="0" fillId="0" borderId="24" xfId="0" applyFill="1" applyBorder="1" applyAlignment="1">
      <alignment/>
    </xf>
    <xf numFmtId="169" fontId="0" fillId="0" borderId="24" xfId="0" applyNumberFormat="1" applyFill="1" applyBorder="1" applyAlignment="1">
      <alignment/>
    </xf>
    <xf numFmtId="170" fontId="0" fillId="0" borderId="20" xfId="0" applyNumberFormat="1" applyBorder="1" applyAlignment="1">
      <alignment horizontal="right"/>
    </xf>
    <xf numFmtId="170" fontId="1" fillId="0" borderId="20" xfId="0" applyNumberFormat="1" applyFont="1" applyBorder="1" applyAlignment="1">
      <alignment horizontal="right"/>
    </xf>
    <xf numFmtId="170" fontId="0" fillId="20" borderId="0" xfId="0" applyNumberFormat="1" applyFill="1" applyBorder="1" applyAlignment="1">
      <alignment horizontal="right"/>
    </xf>
    <xf numFmtId="0" fontId="1" fillId="0" borderId="12" xfId="0" applyFont="1" applyFill="1" applyBorder="1" applyAlignment="1">
      <alignment horizontal="left"/>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5" fillId="0" borderId="0" xfId="0" applyFont="1" applyBorder="1" applyAlignment="1">
      <alignment horizontal="center"/>
    </xf>
    <xf numFmtId="0" fontId="5"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xf>
    <xf numFmtId="0" fontId="8"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quotePrefix="1">
      <alignment horizontal="center"/>
    </xf>
    <xf numFmtId="0" fontId="0" fillId="0" borderId="20" xfId="0" applyBorder="1" applyAlignment="1">
      <alignment horizontal="center"/>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20" borderId="23" xfId="0" applyFill="1" applyBorder="1" applyAlignment="1">
      <alignment horizontal="center"/>
    </xf>
    <xf numFmtId="0" fontId="0" fillId="20" borderId="19" xfId="0" applyFill="1" applyBorder="1" applyAlignment="1">
      <alignment horizontal="center"/>
    </xf>
    <xf numFmtId="0" fontId="0" fillId="20" borderId="18" xfId="0" applyFill="1" applyBorder="1" applyAlignment="1">
      <alignment horizontal="center"/>
    </xf>
    <xf numFmtId="0" fontId="0" fillId="20"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quotePrefix="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1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xf numFmtId="8" fontId="0" fillId="0" borderId="15"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38175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42937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41985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26745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3722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42</xdr:row>
      <xdr:rowOff>9525</xdr:rowOff>
    </xdr:to>
    <xdr:sp>
      <xdr:nvSpPr>
        <xdr:cNvPr id="1" name="Text Box 1"/>
        <xdr:cNvSpPr txBox="1">
          <a:spLocks noChangeArrowheads="1"/>
        </xdr:cNvSpPr>
      </xdr:nvSpPr>
      <xdr:spPr>
        <a:xfrm>
          <a:off x="66675" y="1295400"/>
          <a:ext cx="6334125" cy="5514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d@cascadeconcrete.com" TargetMode="External" /><Relationship Id="rId2" Type="http://schemas.openxmlformats.org/officeDocument/2006/relationships/hyperlink" Target="mailto:chad@cascadeconcrete.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zoomScaleSheetLayoutView="100" zoomScalePageLayoutView="0" workbookViewId="0" topLeftCell="A4">
      <selection activeCell="I51" sqref="I51"/>
    </sheetView>
  </sheetViews>
  <sheetFormatPr defaultColWidth="9.140625" defaultRowHeight="12.75"/>
  <cols>
    <col min="1" max="1" width="10.00390625" style="0" customWidth="1"/>
    <col min="2" max="2" width="12.28125" style="0" bestFit="1" customWidth="1"/>
    <col min="9" max="9" width="13.7109375" style="0" bestFit="1" customWidth="1"/>
    <col min="11" max="11" width="3.7109375" style="0" customWidth="1"/>
  </cols>
  <sheetData>
    <row r="1" spans="1:10" ht="12.75">
      <c r="A1" s="1"/>
      <c r="B1" s="2"/>
      <c r="C1" s="2"/>
      <c r="D1" s="2"/>
      <c r="E1" s="2"/>
      <c r="F1" s="2"/>
      <c r="G1" s="2"/>
      <c r="H1" s="2"/>
      <c r="I1" s="2"/>
      <c r="J1" s="3"/>
    </row>
    <row r="2" spans="1:10" ht="12.75">
      <c r="A2" s="4"/>
      <c r="B2" s="5"/>
      <c r="C2" s="5"/>
      <c r="D2" s="5"/>
      <c r="E2" s="5"/>
      <c r="F2" s="5"/>
      <c r="G2" s="5"/>
      <c r="H2" s="5"/>
      <c r="I2" s="5"/>
      <c r="J2" s="11" t="s">
        <v>641</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10" t="s">
        <v>358</v>
      </c>
      <c r="C5" s="210"/>
      <c r="D5" s="210"/>
      <c r="E5" s="210"/>
      <c r="F5" s="210"/>
      <c r="G5" s="210"/>
      <c r="H5" s="210"/>
      <c r="I5" s="210"/>
      <c r="J5" s="211"/>
    </row>
    <row r="6" spans="1:10" ht="12.75">
      <c r="A6" s="4"/>
      <c r="B6" s="5"/>
      <c r="C6" s="5"/>
      <c r="D6" s="5"/>
      <c r="E6" s="5"/>
      <c r="F6" s="5"/>
      <c r="G6" s="5"/>
      <c r="H6" s="5"/>
      <c r="I6" s="5"/>
      <c r="J6" s="6"/>
    </row>
    <row r="7" spans="1:10" ht="12.75">
      <c r="A7" s="4"/>
      <c r="B7" s="210" t="s">
        <v>642</v>
      </c>
      <c r="C7" s="210"/>
      <c r="D7" s="210"/>
      <c r="E7" s="210"/>
      <c r="F7" s="210"/>
      <c r="G7" s="210"/>
      <c r="H7" s="210"/>
      <c r="I7" s="210"/>
      <c r="J7" s="211"/>
    </row>
    <row r="8" spans="1:10" ht="12.75">
      <c r="A8" s="4"/>
      <c r="B8" s="5"/>
      <c r="C8" s="5"/>
      <c r="D8" s="5"/>
      <c r="E8" s="5"/>
      <c r="F8" s="5"/>
      <c r="G8" s="5"/>
      <c r="H8" s="5"/>
      <c r="I8" s="5"/>
      <c r="J8" s="6"/>
    </row>
    <row r="9" spans="1:10" ht="15.75" customHeight="1">
      <c r="A9" s="4"/>
      <c r="B9" s="210" t="s">
        <v>359</v>
      </c>
      <c r="C9" s="210"/>
      <c r="D9" s="210"/>
      <c r="E9" s="210"/>
      <c r="F9" s="210"/>
      <c r="G9" s="210"/>
      <c r="H9" s="210"/>
      <c r="I9" s="210"/>
      <c r="J9" s="211"/>
    </row>
    <row r="10" spans="1:10" ht="16.5" customHeight="1">
      <c r="A10" s="4"/>
      <c r="B10" s="210" t="s">
        <v>643</v>
      </c>
      <c r="C10" s="210"/>
      <c r="D10" s="210"/>
      <c r="E10" s="210"/>
      <c r="F10" s="210"/>
      <c r="G10" s="210"/>
      <c r="H10" s="210"/>
      <c r="I10" s="210"/>
      <c r="J10" s="211"/>
    </row>
    <row r="11" spans="1:10" ht="12.75">
      <c r="A11" s="4"/>
      <c r="B11" s="5"/>
      <c r="C11" s="5"/>
      <c r="D11" s="5"/>
      <c r="E11" s="5"/>
      <c r="F11" s="5"/>
      <c r="G11" s="5"/>
      <c r="H11" s="5"/>
      <c r="I11" s="5"/>
      <c r="J11" s="6"/>
    </row>
    <row r="12" spans="1:10" ht="12.75">
      <c r="A12" s="4"/>
      <c r="B12" s="141" t="s">
        <v>360</v>
      </c>
      <c r="C12" s="141"/>
      <c r="D12" s="141"/>
      <c r="E12" s="141"/>
      <c r="F12" s="141"/>
      <c r="G12" s="141"/>
      <c r="H12" s="141"/>
      <c r="I12" s="141" t="s">
        <v>361</v>
      </c>
      <c r="J12" s="6"/>
    </row>
    <row r="13" spans="1:10" ht="12.75">
      <c r="A13" s="4"/>
      <c r="B13" s="212" t="s">
        <v>648</v>
      </c>
      <c r="C13" s="210"/>
      <c r="D13" s="210"/>
      <c r="E13" s="210"/>
      <c r="F13" s="210"/>
      <c r="G13" s="210"/>
      <c r="H13" s="210"/>
      <c r="I13" s="210"/>
      <c r="J13" s="211"/>
    </row>
    <row r="14" spans="1:10" ht="9.75" customHeight="1">
      <c r="A14" s="4"/>
      <c r="B14" s="5"/>
      <c r="C14" s="5"/>
      <c r="D14" s="5"/>
      <c r="E14" s="5"/>
      <c r="F14" s="5"/>
      <c r="G14" s="5"/>
      <c r="H14" s="5"/>
      <c r="I14" s="5"/>
      <c r="J14" s="6"/>
    </row>
    <row r="15" spans="1:10" ht="12.75">
      <c r="A15" s="4"/>
      <c r="B15" s="141" t="s">
        <v>362</v>
      </c>
      <c r="C15" s="141"/>
      <c r="D15" s="141"/>
      <c r="E15" s="141"/>
      <c r="F15" s="141"/>
      <c r="G15" s="141"/>
      <c r="H15" s="141"/>
      <c r="I15" s="141"/>
      <c r="J15" s="6"/>
    </row>
    <row r="16" spans="1:10" ht="12.75">
      <c r="A16" s="4"/>
      <c r="B16" s="5"/>
      <c r="C16" s="213" t="s">
        <v>644</v>
      </c>
      <c r="D16" s="213"/>
      <c r="E16" s="213"/>
      <c r="F16" s="213"/>
      <c r="G16" s="213"/>
      <c r="H16" s="213"/>
      <c r="I16" s="213"/>
      <c r="J16" s="6"/>
    </row>
    <row r="17" spans="1:10" ht="12.75">
      <c r="A17" s="4"/>
      <c r="B17" s="5"/>
      <c r="C17" s="5"/>
      <c r="D17" s="5"/>
      <c r="E17" s="5"/>
      <c r="F17" s="5"/>
      <c r="G17" s="5"/>
      <c r="H17" s="5"/>
      <c r="I17" s="5"/>
      <c r="J17" s="6"/>
    </row>
    <row r="18" spans="1:10" ht="12.75">
      <c r="A18" s="214" t="s">
        <v>645</v>
      </c>
      <c r="B18" s="215"/>
      <c r="C18" s="215"/>
      <c r="D18" s="215"/>
      <c r="E18" s="215"/>
      <c r="F18" s="215"/>
      <c r="G18" s="215"/>
      <c r="H18" s="215"/>
      <c r="I18" s="215"/>
      <c r="J18" s="216"/>
    </row>
    <row r="19" spans="1:10" ht="12.75">
      <c r="A19" s="219" t="s">
        <v>587</v>
      </c>
      <c r="B19" s="215"/>
      <c r="C19" s="215"/>
      <c r="D19" s="215"/>
      <c r="E19" s="215"/>
      <c r="F19" s="215"/>
      <c r="G19" s="215"/>
      <c r="H19" s="215"/>
      <c r="I19" s="215"/>
      <c r="J19" s="216"/>
    </row>
    <row r="20" spans="1:10" ht="12.75">
      <c r="A20" s="220" t="s">
        <v>646</v>
      </c>
      <c r="B20" s="221"/>
      <c r="C20" s="221"/>
      <c r="D20" s="221"/>
      <c r="E20" s="221"/>
      <c r="F20" s="221"/>
      <c r="G20" s="221"/>
      <c r="H20" s="221"/>
      <c r="I20" s="221"/>
      <c r="J20" s="222"/>
    </row>
    <row r="21" spans="1:10" ht="10.5" customHeight="1">
      <c r="A21" s="223" t="s">
        <v>453</v>
      </c>
      <c r="B21" s="193"/>
      <c r="C21" s="193"/>
      <c r="D21" s="193"/>
      <c r="E21" s="193"/>
      <c r="F21" s="193"/>
      <c r="G21" s="193"/>
      <c r="H21" s="193"/>
      <c r="I21" s="193"/>
      <c r="J21" s="194"/>
    </row>
    <row r="22" spans="1:10" ht="10.5" customHeight="1">
      <c r="A22" s="223"/>
      <c r="B22" s="193"/>
      <c r="C22" s="193"/>
      <c r="D22" s="193"/>
      <c r="E22" s="193"/>
      <c r="F22" s="193"/>
      <c r="G22" s="193"/>
      <c r="H22" s="193"/>
      <c r="I22" s="193"/>
      <c r="J22" s="194"/>
    </row>
    <row r="23" spans="1:10" ht="10.5" customHeight="1">
      <c r="A23" s="207"/>
      <c r="B23" s="217"/>
      <c r="C23" s="217"/>
      <c r="D23" s="217"/>
      <c r="E23" s="217"/>
      <c r="F23" s="217"/>
      <c r="G23" s="217"/>
      <c r="H23" s="217"/>
      <c r="I23" s="217"/>
      <c r="J23" s="218"/>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3" t="s">
        <v>647</v>
      </c>
      <c r="D36" s="21" t="s">
        <v>363</v>
      </c>
      <c r="E36" s="8"/>
      <c r="F36" s="9"/>
      <c r="G36" s="195" t="s">
        <v>665</v>
      </c>
      <c r="H36" s="213"/>
      <c r="I36" s="213"/>
      <c r="J36" s="196"/>
    </row>
    <row r="37" spans="1:10" ht="12.75">
      <c r="A37" s="4"/>
      <c r="D37" s="5"/>
      <c r="E37" s="5"/>
      <c r="F37" s="5"/>
      <c r="G37" s="220" t="s">
        <v>653</v>
      </c>
      <c r="H37" s="221"/>
      <c r="I37" s="221"/>
      <c r="J37" s="222"/>
    </row>
    <row r="38" spans="1:10" ht="12.75">
      <c r="A38" s="19"/>
      <c r="B38" s="12"/>
      <c r="C38" s="23" t="s">
        <v>649</v>
      </c>
      <c r="D38" s="21" t="s">
        <v>364</v>
      </c>
      <c r="E38" s="8"/>
      <c r="F38" s="9"/>
      <c r="G38" s="220" t="s">
        <v>654</v>
      </c>
      <c r="H38" s="221"/>
      <c r="I38" s="221"/>
      <c r="J38" s="222"/>
    </row>
    <row r="39" spans="1:10" ht="12.75">
      <c r="A39" s="4"/>
      <c r="D39" s="5"/>
      <c r="E39" s="5"/>
      <c r="F39" s="5"/>
      <c r="G39" s="220" t="s">
        <v>655</v>
      </c>
      <c r="H39" s="221"/>
      <c r="I39" s="221"/>
      <c r="J39" s="222"/>
    </row>
    <row r="40" spans="1:10" ht="12.75">
      <c r="A40" s="19"/>
      <c r="B40" s="12"/>
      <c r="C40" s="23" t="s">
        <v>650</v>
      </c>
      <c r="D40" s="21" t="s">
        <v>365</v>
      </c>
      <c r="E40" s="8"/>
      <c r="F40" s="9"/>
      <c r="G40" s="4"/>
      <c r="H40" s="5"/>
      <c r="I40" s="5"/>
      <c r="J40" s="6"/>
    </row>
    <row r="41" spans="1:10" ht="12.75">
      <c r="A41" s="4"/>
      <c r="D41" s="5"/>
      <c r="E41" s="5"/>
      <c r="F41" s="5"/>
      <c r="G41" s="30" t="s">
        <v>656</v>
      </c>
      <c r="H41" s="21" t="s">
        <v>363</v>
      </c>
      <c r="I41" s="21"/>
      <c r="J41" s="33"/>
    </row>
    <row r="42" spans="1:10" ht="12.75">
      <c r="A42" s="20"/>
      <c r="B42" s="12"/>
      <c r="C42" s="24" t="s">
        <v>651</v>
      </c>
      <c r="D42" s="21" t="s">
        <v>366</v>
      </c>
      <c r="E42" s="8"/>
      <c r="F42" s="9"/>
      <c r="G42" s="35" t="s">
        <v>657</v>
      </c>
      <c r="H42" s="5" t="s">
        <v>369</v>
      </c>
      <c r="I42" s="5"/>
      <c r="J42" s="6"/>
    </row>
    <row r="43" spans="1:10" ht="12.75">
      <c r="A43" s="4"/>
      <c r="D43" s="5"/>
      <c r="E43" s="5"/>
      <c r="F43" s="5"/>
      <c r="G43" s="30" t="s">
        <v>658</v>
      </c>
      <c r="H43" s="21" t="s">
        <v>366</v>
      </c>
      <c r="I43" s="22"/>
      <c r="J43" s="34"/>
    </row>
    <row r="44" spans="1:10" ht="12.75">
      <c r="A44" s="19"/>
      <c r="B44" s="12"/>
      <c r="C44" s="23" t="s">
        <v>652</v>
      </c>
      <c r="D44" s="21" t="s">
        <v>367</v>
      </c>
      <c r="E44" s="8"/>
      <c r="F44" s="9"/>
      <c r="G44" s="30" t="s">
        <v>659</v>
      </c>
      <c r="H44" s="142" t="s">
        <v>368</v>
      </c>
      <c r="I44" s="22"/>
      <c r="J44" s="34"/>
    </row>
    <row r="45" spans="1:10" ht="12.75">
      <c r="A45" s="4"/>
      <c r="D45" s="5"/>
      <c r="E45" s="5"/>
      <c r="F45" s="5"/>
      <c r="G45" s="30" t="s">
        <v>660</v>
      </c>
      <c r="H45" s="21" t="s">
        <v>367</v>
      </c>
      <c r="I45" s="22"/>
      <c r="J45" s="34"/>
    </row>
    <row r="46" spans="1:10" ht="12.75">
      <c r="A46" s="19"/>
      <c r="B46" s="12"/>
      <c r="C46" s="23" t="s">
        <v>639</v>
      </c>
      <c r="D46" s="142" t="s">
        <v>368</v>
      </c>
      <c r="E46" s="8"/>
      <c r="F46" s="9"/>
      <c r="G46" s="31"/>
      <c r="H46" s="32"/>
      <c r="I46" s="21"/>
      <c r="J46" s="33"/>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664</v>
      </c>
      <c r="B49" s="5" t="s">
        <v>363</v>
      </c>
      <c r="C49" s="5"/>
      <c r="D49" s="5"/>
      <c r="E49" s="5"/>
      <c r="F49" s="5"/>
      <c r="G49" s="5"/>
      <c r="H49" s="5"/>
      <c r="I49" s="5"/>
      <c r="J49" s="6"/>
    </row>
    <row r="50" spans="1:10" ht="12.75">
      <c r="A50" s="4"/>
      <c r="B50" s="5"/>
      <c r="C50" s="5"/>
      <c r="D50" s="5"/>
      <c r="E50" s="5"/>
      <c r="F50" s="5"/>
      <c r="G50" s="5"/>
      <c r="H50" s="5"/>
      <c r="I50" s="5"/>
      <c r="J50" s="6"/>
    </row>
    <row r="51" spans="1:10" ht="12.75">
      <c r="A51" s="4" t="s">
        <v>662</v>
      </c>
      <c r="B51" s="143">
        <v>41774</v>
      </c>
      <c r="C51" s="5"/>
      <c r="D51" s="5"/>
      <c r="E51" s="5"/>
      <c r="F51" s="5"/>
      <c r="G51" s="5" t="s">
        <v>663</v>
      </c>
      <c r="H51" s="5"/>
      <c r="I51" s="143">
        <v>41852</v>
      </c>
      <c r="J51" s="6"/>
    </row>
    <row r="52" spans="1:10" ht="12.75">
      <c r="A52" s="7"/>
      <c r="B52" s="8"/>
      <c r="C52" s="8"/>
      <c r="D52" s="8"/>
      <c r="E52" s="8"/>
      <c r="F52" s="8"/>
      <c r="G52" s="8"/>
      <c r="H52" s="8"/>
      <c r="I52" s="8"/>
      <c r="J52" s="9"/>
    </row>
    <row r="53" spans="1:10" ht="12.75">
      <c r="A53" s="4"/>
      <c r="B53" s="5"/>
      <c r="C53" s="5"/>
      <c r="D53" s="5"/>
      <c r="E53" s="5"/>
      <c r="F53" s="5"/>
      <c r="G53" s="5"/>
      <c r="H53" s="5"/>
      <c r="I53" s="5"/>
      <c r="J53" s="6"/>
    </row>
    <row r="54" spans="1:10" ht="12.75">
      <c r="A54" s="207" t="s">
        <v>640</v>
      </c>
      <c r="B54" s="208"/>
      <c r="C54" s="208"/>
      <c r="D54" s="208"/>
      <c r="E54" s="208"/>
      <c r="F54" s="208"/>
      <c r="G54" s="208"/>
      <c r="H54" s="208"/>
      <c r="I54" s="208"/>
      <c r="J54" s="209"/>
    </row>
    <row r="55" spans="1:10" ht="10.5" customHeight="1">
      <c r="A55" s="18"/>
      <c r="B55" s="28"/>
      <c r="C55" s="28"/>
      <c r="D55" s="28"/>
      <c r="E55" s="28"/>
      <c r="F55" s="28"/>
      <c r="G55" s="28"/>
      <c r="H55" s="28"/>
      <c r="I55" s="28"/>
      <c r="J55" s="29"/>
    </row>
    <row r="56" spans="1:10" ht="12.75">
      <c r="A56" s="4" t="s">
        <v>661</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hyperlinks>
    <hyperlink ref="D46" r:id="rId1" display="chad@cascadeconcrete.com"/>
    <hyperlink ref="H44" r:id="rId2" display="chad@cascadeconcrete.com"/>
  </hyperlinks>
  <printOptions horizontalCentered="1" verticalCentered="1"/>
  <pageMargins left="0.5" right="0.5" top="0.5" bottom="0.5" header="0.5" footer="0.5"/>
  <pageSetup horizontalDpi="600" verticalDpi="600" orientation="portrait" scale="94" r:id="rId3"/>
</worksheet>
</file>

<file path=xl/worksheets/sheet10.xml><?xml version="1.0" encoding="utf-8"?>
<worksheet xmlns="http://schemas.openxmlformats.org/spreadsheetml/2006/main" xmlns:r="http://schemas.openxmlformats.org/officeDocument/2006/relationships">
  <dimension ref="A1:J55"/>
  <sheetViews>
    <sheetView view="pageBreakPreview" zoomScale="60" zoomScalePageLayoutView="0" workbookViewId="0" topLeftCell="A10">
      <selection activeCell="J49" sqref="J49"/>
    </sheetView>
  </sheetViews>
  <sheetFormatPr defaultColWidth="9.140625" defaultRowHeight="12.75"/>
  <cols>
    <col min="1" max="1" width="10.5742187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10</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190" t="s">
        <v>38</v>
      </c>
      <c r="B6" s="203"/>
      <c r="C6" s="203"/>
      <c r="D6" s="203"/>
      <c r="E6" s="203"/>
      <c r="F6" s="203"/>
      <c r="G6" s="203"/>
      <c r="H6" s="203"/>
      <c r="I6" s="203"/>
      <c r="J6" s="191"/>
    </row>
    <row r="7" spans="1:10" ht="54" customHeight="1">
      <c r="A7" s="236" t="s">
        <v>39</v>
      </c>
      <c r="B7" s="237"/>
      <c r="C7" s="237"/>
      <c r="D7" s="237"/>
      <c r="E7" s="237"/>
      <c r="F7" s="237"/>
      <c r="G7" s="237"/>
      <c r="H7" s="237"/>
      <c r="I7" s="237"/>
      <c r="J7" s="238"/>
    </row>
    <row r="8" spans="1:10" ht="12.75">
      <c r="A8" s="4" t="s">
        <v>40</v>
      </c>
      <c r="B8" s="5"/>
      <c r="C8" s="5" t="s">
        <v>41</v>
      </c>
      <c r="D8" s="5"/>
      <c r="E8" s="5"/>
      <c r="F8" s="5"/>
      <c r="G8" s="5"/>
      <c r="H8" s="5"/>
      <c r="I8" s="5"/>
      <c r="J8" s="6"/>
    </row>
    <row r="9" spans="1:10" ht="12.75">
      <c r="A9" s="4"/>
      <c r="B9" s="14"/>
      <c r="C9" s="5"/>
      <c r="D9" s="5"/>
      <c r="E9" s="5"/>
      <c r="F9" s="5"/>
      <c r="G9" s="5"/>
      <c r="H9" s="5"/>
      <c r="I9" s="5"/>
      <c r="J9" s="6"/>
    </row>
    <row r="10" spans="1:10" ht="12.75">
      <c r="A10" s="4" t="s">
        <v>42</v>
      </c>
      <c r="B10" s="5"/>
      <c r="C10" s="5" t="s">
        <v>43</v>
      </c>
      <c r="D10" s="5"/>
      <c r="E10" s="5"/>
      <c r="F10" s="5"/>
      <c r="G10" s="5"/>
      <c r="H10" s="5"/>
      <c r="I10" s="5"/>
      <c r="J10" s="6"/>
    </row>
    <row r="11" spans="1:10" ht="12.75">
      <c r="A11" s="4"/>
      <c r="B11" s="39"/>
      <c r="C11" s="46" t="s">
        <v>44</v>
      </c>
      <c r="D11" s="5"/>
      <c r="E11" s="39"/>
      <c r="F11" s="13"/>
      <c r="G11" s="5"/>
      <c r="H11" s="39"/>
      <c r="I11" s="13"/>
      <c r="J11" s="6"/>
    </row>
    <row r="12" spans="1:10" ht="12.75">
      <c r="A12" s="4"/>
      <c r="B12" s="39"/>
      <c r="C12" s="13"/>
      <c r="D12" s="5"/>
      <c r="E12" s="39"/>
      <c r="F12" s="13"/>
      <c r="G12" s="5"/>
      <c r="H12" s="39"/>
      <c r="I12" s="13"/>
      <c r="J12" s="6"/>
    </row>
    <row r="13" spans="1:10" ht="12.75">
      <c r="A13" s="4" t="s">
        <v>45</v>
      </c>
      <c r="B13" s="5"/>
      <c r="C13" s="14" t="s">
        <v>46</v>
      </c>
      <c r="D13" s="5"/>
      <c r="E13" s="5"/>
      <c r="F13" s="5"/>
      <c r="G13" s="5"/>
      <c r="H13" s="5"/>
      <c r="I13" s="5"/>
      <c r="J13" s="6"/>
    </row>
    <row r="14" spans="1:10" ht="12.75">
      <c r="A14" s="4"/>
      <c r="B14" s="5"/>
      <c r="C14" s="44" t="s">
        <v>47</v>
      </c>
      <c r="D14" s="5"/>
      <c r="E14" s="5"/>
      <c r="F14" s="5"/>
      <c r="G14" s="5"/>
      <c r="H14" s="5"/>
      <c r="I14" s="5"/>
      <c r="J14" s="6"/>
    </row>
    <row r="15" spans="1:10" ht="12.75">
      <c r="A15" s="4"/>
      <c r="B15" s="5"/>
      <c r="C15" s="5"/>
      <c r="D15" s="5"/>
      <c r="E15" s="5"/>
      <c r="F15" s="5"/>
      <c r="G15" s="5"/>
      <c r="H15" s="5"/>
      <c r="I15" s="5"/>
      <c r="J15" s="6"/>
    </row>
    <row r="16" spans="1:10" ht="12.75">
      <c r="A16" s="4" t="s">
        <v>48</v>
      </c>
      <c r="B16" s="5"/>
      <c r="C16" s="5" t="s">
        <v>84</v>
      </c>
      <c r="D16" s="5"/>
      <c r="E16" s="5"/>
      <c r="F16" s="5"/>
      <c r="G16" s="5"/>
      <c r="H16" s="5"/>
      <c r="I16" s="5"/>
      <c r="J16" s="6"/>
    </row>
    <row r="17" spans="1:10" ht="12.75">
      <c r="A17" s="4"/>
      <c r="B17" s="5"/>
      <c r="C17" s="44" t="s">
        <v>85</v>
      </c>
      <c r="D17" s="5"/>
      <c r="E17" s="5"/>
      <c r="F17" s="5"/>
      <c r="G17" s="5"/>
      <c r="H17" s="5"/>
      <c r="I17" s="5"/>
      <c r="J17" s="6"/>
    </row>
    <row r="18" spans="1:10" ht="12.75">
      <c r="A18" s="4"/>
      <c r="B18" s="5"/>
      <c r="C18" s="5"/>
      <c r="D18" s="5"/>
      <c r="E18" s="5"/>
      <c r="F18" s="5"/>
      <c r="G18" s="5"/>
      <c r="H18" s="5"/>
      <c r="I18" s="5"/>
      <c r="J18" s="6"/>
    </row>
    <row r="19" spans="1:10" ht="12.75">
      <c r="A19" s="4" t="s">
        <v>86</v>
      </c>
      <c r="B19" s="5"/>
      <c r="C19" s="5"/>
      <c r="D19" s="5"/>
      <c r="E19" s="5"/>
      <c r="F19" s="5"/>
      <c r="G19" s="5"/>
      <c r="H19" s="5"/>
      <c r="I19" s="5"/>
      <c r="J19" s="6"/>
    </row>
    <row r="20" spans="1:10" ht="12.75">
      <c r="A20" s="77" t="s">
        <v>87</v>
      </c>
      <c r="B20" s="5"/>
      <c r="C20" s="46" t="s">
        <v>88</v>
      </c>
      <c r="D20" s="5"/>
      <c r="E20" s="5"/>
      <c r="F20" s="5"/>
      <c r="G20" s="5"/>
      <c r="H20" s="5"/>
      <c r="I20" s="5"/>
      <c r="J20" s="6"/>
    </row>
    <row r="21" spans="1:10" ht="12.75">
      <c r="A21" s="4"/>
      <c r="B21" s="5"/>
      <c r="C21" s="48" t="s">
        <v>89</v>
      </c>
      <c r="D21" s="5"/>
      <c r="E21" s="5"/>
      <c r="F21" s="5"/>
      <c r="G21" s="5"/>
      <c r="H21" s="5"/>
      <c r="I21" s="5"/>
      <c r="J21" s="6"/>
    </row>
    <row r="22" spans="1:10" ht="12.75">
      <c r="A22" s="4"/>
      <c r="B22" s="5"/>
      <c r="C22" s="44" t="s">
        <v>90</v>
      </c>
      <c r="D22" s="5"/>
      <c r="E22" s="5"/>
      <c r="F22" s="5"/>
      <c r="G22" s="5"/>
      <c r="H22" s="5"/>
      <c r="I22" s="5"/>
      <c r="J22" s="6"/>
    </row>
    <row r="23" spans="1:10" ht="12.75">
      <c r="A23" s="4"/>
      <c r="B23" s="5"/>
      <c r="C23" s="44" t="s">
        <v>91</v>
      </c>
      <c r="D23" s="5"/>
      <c r="E23" s="5"/>
      <c r="F23" s="5"/>
      <c r="G23" s="5"/>
      <c r="H23" s="5"/>
      <c r="I23" s="5"/>
      <c r="J23" s="6"/>
    </row>
    <row r="24" spans="1:10" ht="12.75">
      <c r="A24" s="4"/>
      <c r="B24" s="5"/>
      <c r="C24" s="5"/>
      <c r="D24" s="5"/>
      <c r="E24" s="5"/>
      <c r="F24" s="5"/>
      <c r="G24" s="5"/>
      <c r="H24" s="5"/>
      <c r="I24" s="5"/>
      <c r="J24" s="6"/>
    </row>
    <row r="25" spans="1:10" ht="12.75">
      <c r="A25" s="4" t="s">
        <v>92</v>
      </c>
      <c r="B25" s="5"/>
      <c r="C25" s="5" t="s">
        <v>93</v>
      </c>
      <c r="D25" s="5"/>
      <c r="E25" s="5"/>
      <c r="F25" s="5"/>
      <c r="G25" s="5"/>
      <c r="H25" s="5"/>
      <c r="I25" s="5"/>
      <c r="J25" s="6"/>
    </row>
    <row r="26" spans="1:10" ht="12.75">
      <c r="A26" s="4"/>
      <c r="B26" s="5"/>
      <c r="C26" s="5"/>
      <c r="D26" s="5"/>
      <c r="E26" s="5"/>
      <c r="F26" s="5"/>
      <c r="G26" s="5"/>
      <c r="H26" s="5"/>
      <c r="I26" s="5"/>
      <c r="J26" s="6"/>
    </row>
    <row r="27" spans="1:10" ht="12.75">
      <c r="A27" s="4" t="s">
        <v>94</v>
      </c>
      <c r="B27" s="5"/>
      <c r="C27" s="14" t="s">
        <v>95</v>
      </c>
      <c r="D27" s="5"/>
      <c r="E27" s="5"/>
      <c r="F27" s="5"/>
      <c r="G27" s="5"/>
      <c r="H27" s="5"/>
      <c r="I27" s="5"/>
      <c r="J27" s="6"/>
    </row>
    <row r="28" spans="1:10" ht="12.75">
      <c r="A28" s="4"/>
      <c r="B28" s="5"/>
      <c r="C28" s="5"/>
      <c r="D28" s="5"/>
      <c r="E28" s="5"/>
      <c r="F28" s="5"/>
      <c r="G28" s="5"/>
      <c r="H28" s="5"/>
      <c r="I28" s="5"/>
      <c r="J28" s="6"/>
    </row>
    <row r="29" spans="1:10" ht="12.75">
      <c r="A29" s="20" t="s">
        <v>96</v>
      </c>
      <c r="B29" s="5"/>
      <c r="C29" s="5" t="s">
        <v>101</v>
      </c>
      <c r="D29" s="5"/>
      <c r="E29" s="5"/>
      <c r="F29" s="5"/>
      <c r="G29" s="5"/>
      <c r="H29" s="5"/>
      <c r="I29" s="5"/>
      <c r="J29" s="6"/>
    </row>
    <row r="30" spans="1:10" ht="12.75">
      <c r="A30" s="4"/>
      <c r="B30" s="5"/>
      <c r="C30" s="5"/>
      <c r="D30" s="5"/>
      <c r="E30" s="5"/>
      <c r="F30" s="5"/>
      <c r="G30" s="5"/>
      <c r="H30" s="5"/>
      <c r="I30" s="5"/>
      <c r="J30" s="6"/>
    </row>
    <row r="31" spans="1:10" ht="12.75">
      <c r="A31" s="4" t="s">
        <v>97</v>
      </c>
      <c r="B31" s="5"/>
      <c r="C31" s="5" t="s">
        <v>98</v>
      </c>
      <c r="D31" s="5"/>
      <c r="E31" s="5"/>
      <c r="F31" s="5"/>
      <c r="G31" s="5"/>
      <c r="H31" s="5"/>
      <c r="I31" s="5"/>
      <c r="J31" s="6"/>
    </row>
    <row r="32" spans="1:10" ht="12.75">
      <c r="A32" s="4"/>
      <c r="B32" s="5"/>
      <c r="C32" s="5"/>
      <c r="D32" s="5"/>
      <c r="E32" s="5"/>
      <c r="F32" s="5"/>
      <c r="G32" s="5"/>
      <c r="H32" s="5"/>
      <c r="I32" s="5"/>
      <c r="J32" s="6"/>
    </row>
    <row r="33" spans="1:10" ht="12.75">
      <c r="A33" s="4" t="s">
        <v>99</v>
      </c>
      <c r="B33" s="5"/>
      <c r="C33" s="5" t="s">
        <v>102</v>
      </c>
      <c r="D33" s="5"/>
      <c r="E33" s="5"/>
      <c r="F33" s="5"/>
      <c r="G33" s="5"/>
      <c r="H33" s="5"/>
      <c r="I33" s="5"/>
      <c r="J33" s="6"/>
    </row>
    <row r="34" spans="1:10" ht="12.75">
      <c r="A34" s="4"/>
      <c r="B34" s="5"/>
      <c r="C34" s="44" t="s">
        <v>100</v>
      </c>
      <c r="D34" s="5"/>
      <c r="E34" s="5"/>
      <c r="F34" s="5"/>
      <c r="G34" s="5"/>
      <c r="H34" s="5"/>
      <c r="I34" s="5"/>
      <c r="J34" s="6"/>
    </row>
    <row r="35" spans="1:10" ht="12.75">
      <c r="A35" s="4"/>
      <c r="B35" s="5"/>
      <c r="C35" s="5"/>
      <c r="D35" s="5"/>
      <c r="E35" s="5"/>
      <c r="F35" s="5"/>
      <c r="G35" s="5"/>
      <c r="H35" s="5"/>
      <c r="I35" s="5"/>
      <c r="J35" s="6"/>
    </row>
    <row r="36" spans="1:10" ht="12.75">
      <c r="A36" s="4" t="s">
        <v>103</v>
      </c>
      <c r="B36" s="5"/>
      <c r="C36" s="14" t="s">
        <v>104</v>
      </c>
      <c r="D36" s="5"/>
      <c r="E36" s="5"/>
      <c r="F36" s="5"/>
      <c r="G36" s="5"/>
      <c r="H36" s="5"/>
      <c r="I36" s="5"/>
      <c r="J36" s="6"/>
    </row>
    <row r="37" spans="1:10" ht="12.75">
      <c r="A37" s="4"/>
      <c r="B37" s="5"/>
      <c r="C37" s="5"/>
      <c r="D37" s="5"/>
      <c r="E37" s="5"/>
      <c r="F37" s="5"/>
      <c r="G37" s="5"/>
      <c r="H37" s="5"/>
      <c r="I37" s="5"/>
      <c r="J37" s="6"/>
    </row>
    <row r="38" spans="1:10" ht="12.75">
      <c r="A38" s="4" t="s">
        <v>105</v>
      </c>
      <c r="B38" s="5"/>
      <c r="C38" s="14" t="s">
        <v>171</v>
      </c>
      <c r="D38" s="5"/>
      <c r="E38" s="5"/>
      <c r="F38" s="5"/>
      <c r="G38" s="5"/>
      <c r="H38" s="5"/>
      <c r="I38" s="5"/>
      <c r="J38" s="6"/>
    </row>
    <row r="39" spans="1:10" ht="12.75">
      <c r="A39" s="4"/>
      <c r="B39" s="5"/>
      <c r="C39" s="44" t="s">
        <v>106</v>
      </c>
      <c r="D39" s="5"/>
      <c r="E39" s="5"/>
      <c r="F39" s="5"/>
      <c r="G39" s="5"/>
      <c r="H39" s="5"/>
      <c r="I39" s="5"/>
      <c r="J39" s="6"/>
    </row>
    <row r="40" spans="1:10" ht="12.75">
      <c r="A40" s="4"/>
      <c r="B40" s="5"/>
      <c r="C40" s="5"/>
      <c r="D40" s="5"/>
      <c r="E40" s="5"/>
      <c r="F40" s="5"/>
      <c r="G40" s="5"/>
      <c r="H40" s="5"/>
      <c r="I40" s="5"/>
      <c r="J40" s="6"/>
    </row>
    <row r="41" spans="1:10" ht="12.75">
      <c r="A41" s="4" t="s">
        <v>107</v>
      </c>
      <c r="B41" s="5"/>
      <c r="C41" s="5"/>
      <c r="D41" s="42"/>
      <c r="E41" s="42"/>
      <c r="F41" s="42"/>
      <c r="G41" s="42"/>
      <c r="H41" s="5"/>
      <c r="I41" s="5"/>
      <c r="J41" s="6"/>
    </row>
    <row r="42" spans="1:10" ht="12.75">
      <c r="A42" s="77" t="s">
        <v>108</v>
      </c>
      <c r="B42" s="5"/>
      <c r="C42" s="5" t="s">
        <v>109</v>
      </c>
      <c r="D42" s="5"/>
      <c r="E42" s="5"/>
      <c r="F42" s="5"/>
      <c r="G42" s="5"/>
      <c r="H42" s="5"/>
      <c r="I42" s="5"/>
      <c r="J42" s="6"/>
    </row>
    <row r="43" spans="1:10" ht="12.75">
      <c r="A43" s="4"/>
      <c r="B43" s="5"/>
      <c r="C43" s="5"/>
      <c r="D43" s="5"/>
      <c r="E43" s="5"/>
      <c r="F43" s="5"/>
      <c r="G43" s="5"/>
      <c r="H43" s="5"/>
      <c r="I43" s="5"/>
      <c r="J43" s="6"/>
    </row>
    <row r="44" spans="1:10" ht="12.75">
      <c r="A44" s="4"/>
      <c r="B44" s="5"/>
      <c r="C44" s="78" t="s">
        <v>110</v>
      </c>
      <c r="D44" s="5"/>
      <c r="E44" s="5"/>
      <c r="F44" s="5"/>
      <c r="G44" s="5"/>
      <c r="H44" s="5"/>
      <c r="I44" s="5"/>
      <c r="J44" s="6"/>
    </row>
    <row r="45" spans="1:10" ht="12.75">
      <c r="A45" s="4"/>
      <c r="B45" s="5"/>
      <c r="C45" s="44" t="s">
        <v>111</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11" t="s">
        <v>763</v>
      </c>
    </row>
    <row r="48" spans="1:10" ht="12.75">
      <c r="A48" s="7"/>
      <c r="B48" s="8"/>
      <c r="C48" s="8"/>
      <c r="D48" s="8"/>
      <c r="E48" s="8"/>
      <c r="F48" s="8"/>
      <c r="G48" s="8"/>
      <c r="H48" s="8"/>
      <c r="I48" s="8"/>
      <c r="J48" s="9"/>
    </row>
    <row r="49" spans="1:10" ht="12.75">
      <c r="A49" s="4" t="s">
        <v>672</v>
      </c>
      <c r="B49" s="5" t="str">
        <f>+'Item 18 - Page 9'!B50</f>
        <v>Chad Patterson</v>
      </c>
      <c r="C49" s="5"/>
      <c r="D49" s="5"/>
      <c r="E49" s="5"/>
      <c r="F49" s="5"/>
      <c r="G49" s="5"/>
      <c r="H49" s="5"/>
      <c r="I49" s="5"/>
      <c r="J49" s="6"/>
    </row>
    <row r="50" spans="1:10" ht="12.75">
      <c r="A50" s="4"/>
      <c r="B50" s="5"/>
      <c r="C50" s="5"/>
      <c r="D50" s="5"/>
      <c r="E50" s="5"/>
      <c r="F50" s="5"/>
      <c r="G50" s="5"/>
      <c r="H50" s="5"/>
      <c r="I50" s="5"/>
      <c r="J50" s="6"/>
    </row>
    <row r="51" spans="1:10" ht="12.75">
      <c r="A51" s="7" t="s">
        <v>671</v>
      </c>
      <c r="B51" s="144">
        <f>+'Item 18 - Page 9'!B52</f>
        <v>41774</v>
      </c>
      <c r="C51" s="8"/>
      <c r="D51" s="8"/>
      <c r="E51" s="8"/>
      <c r="F51" s="8"/>
      <c r="G51" s="8"/>
      <c r="H51" s="8" t="s">
        <v>663</v>
      </c>
      <c r="I51" s="8"/>
      <c r="J51" s="145">
        <f>+'Item 18 - Page 9'!J52</f>
        <v>41852</v>
      </c>
    </row>
    <row r="52" spans="1:10" ht="12.75">
      <c r="A52" s="199" t="s">
        <v>640</v>
      </c>
      <c r="B52" s="200"/>
      <c r="C52" s="200"/>
      <c r="D52" s="200"/>
      <c r="E52" s="200"/>
      <c r="F52" s="200"/>
      <c r="G52" s="200"/>
      <c r="H52" s="200"/>
      <c r="I52" s="200"/>
      <c r="J52" s="201"/>
    </row>
    <row r="53" spans="1:10" ht="12.75">
      <c r="A53" s="4"/>
      <c r="B53" s="5"/>
      <c r="C53" s="5"/>
      <c r="D53" s="5"/>
      <c r="E53" s="5"/>
      <c r="F53" s="5"/>
      <c r="G53" s="5"/>
      <c r="H53" s="5"/>
      <c r="I53" s="5"/>
      <c r="J53" s="6"/>
    </row>
    <row r="54" spans="1:10" ht="12.75">
      <c r="A54" s="4" t="s">
        <v>670</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6:J6"/>
    <mergeCell ref="A7:J7"/>
  </mergeCells>
  <printOptions horizontalCentered="1" verticalCentered="1"/>
  <pageMargins left="0.5" right="0.5" top="0.5" bottom="0.5" header="0.5" footer="0.5"/>
  <pageSetup horizontalDpi="600" verticalDpi="600" orientation="portrait" scale="93" r:id="rId1"/>
</worksheet>
</file>

<file path=xl/worksheets/sheet11.xml><?xml version="1.0" encoding="utf-8"?>
<worksheet xmlns="http://schemas.openxmlformats.org/spreadsheetml/2006/main" xmlns:r="http://schemas.openxmlformats.org/officeDocument/2006/relationships">
  <dimension ref="A1:J58"/>
  <sheetViews>
    <sheetView view="pageBreakPreview" zoomScale="60" zoomScalePageLayoutView="0" workbookViewId="0" topLeftCell="A10">
      <selection activeCell="J53" sqref="J53"/>
    </sheetView>
  </sheetViews>
  <sheetFormatPr defaultColWidth="9.140625" defaultRowHeight="12.75"/>
  <cols>
    <col min="1" max="1" width="11.14062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11</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6" t="s">
        <v>669</v>
      </c>
      <c r="B5" s="8"/>
      <c r="C5" s="8"/>
      <c r="D5" s="8" t="str">
        <f>+'Check Sheet - Page 2'!D5</f>
        <v>WasteWise Methow</v>
      </c>
      <c r="E5" s="8"/>
      <c r="F5" s="8"/>
      <c r="G5" s="8"/>
      <c r="H5" s="8"/>
      <c r="I5" s="8"/>
      <c r="J5" s="9"/>
    </row>
    <row r="6" spans="1:10" ht="12.75">
      <c r="A6" s="239" t="s">
        <v>112</v>
      </c>
      <c r="B6" s="203"/>
      <c r="C6" s="203"/>
      <c r="D6" s="203"/>
      <c r="E6" s="203"/>
      <c r="F6" s="203"/>
      <c r="G6" s="203"/>
      <c r="H6" s="203"/>
      <c r="I6" s="203"/>
      <c r="J6" s="191"/>
    </row>
    <row r="7" spans="1:10" ht="12.75">
      <c r="A7" s="4"/>
      <c r="B7" s="5"/>
      <c r="C7" s="13"/>
      <c r="D7" s="13"/>
      <c r="E7" s="13"/>
      <c r="F7" s="13"/>
      <c r="G7" s="13"/>
      <c r="H7" s="13"/>
      <c r="I7" s="5"/>
      <c r="J7" s="6"/>
    </row>
    <row r="8" spans="1:10" ht="12.75">
      <c r="A8" s="4" t="s">
        <v>107</v>
      </c>
      <c r="B8" s="5"/>
      <c r="C8" s="5"/>
      <c r="D8" s="5"/>
      <c r="E8" s="5"/>
      <c r="F8" s="5"/>
      <c r="G8" s="5"/>
      <c r="H8" s="5"/>
      <c r="I8" s="5"/>
      <c r="J8" s="6"/>
    </row>
    <row r="9" spans="1:10" ht="12.75">
      <c r="A9" s="77" t="s">
        <v>113</v>
      </c>
      <c r="B9" s="5"/>
      <c r="C9" s="78" t="s">
        <v>114</v>
      </c>
      <c r="D9" s="5"/>
      <c r="E9" s="5"/>
      <c r="F9" s="5"/>
      <c r="G9" s="5"/>
      <c r="H9" s="5"/>
      <c r="I9" s="5"/>
      <c r="J9" s="6"/>
    </row>
    <row r="10" spans="1:10" ht="12.75">
      <c r="A10" s="4"/>
      <c r="B10" s="5"/>
      <c r="C10" s="44" t="s">
        <v>115</v>
      </c>
      <c r="D10" s="5"/>
      <c r="E10" s="5"/>
      <c r="F10" s="5"/>
      <c r="G10" s="5"/>
      <c r="H10" s="5"/>
      <c r="I10" s="5"/>
      <c r="J10" s="6"/>
    </row>
    <row r="11" spans="1:10" ht="12.75">
      <c r="A11" s="4"/>
      <c r="B11" s="14"/>
      <c r="C11" s="46" t="s">
        <v>600</v>
      </c>
      <c r="D11" s="5"/>
      <c r="E11" s="5"/>
      <c r="F11" s="5"/>
      <c r="G11" s="5"/>
      <c r="H11" s="5"/>
      <c r="I11" s="5"/>
      <c r="J11" s="6"/>
    </row>
    <row r="12" spans="1:10" ht="12.75">
      <c r="A12" s="4"/>
      <c r="B12" s="5"/>
      <c r="C12" s="44" t="s">
        <v>378</v>
      </c>
      <c r="D12" s="5"/>
      <c r="E12" s="5"/>
      <c r="F12" s="5"/>
      <c r="G12" s="5"/>
      <c r="H12" s="5"/>
      <c r="I12" s="5"/>
      <c r="J12" s="6"/>
    </row>
    <row r="13" spans="1:10" ht="12.75">
      <c r="A13" s="4"/>
      <c r="B13" s="39"/>
      <c r="C13" s="13"/>
      <c r="D13" s="5"/>
      <c r="E13" s="39"/>
      <c r="F13" s="13"/>
      <c r="G13" s="5"/>
      <c r="H13" s="39"/>
      <c r="I13" s="13"/>
      <c r="J13" s="6"/>
    </row>
    <row r="14" spans="1:10" ht="12.75">
      <c r="A14" s="4"/>
      <c r="B14" s="39"/>
      <c r="C14" s="79" t="s">
        <v>116</v>
      </c>
      <c r="D14" s="5"/>
      <c r="E14" s="39"/>
      <c r="F14" s="13"/>
      <c r="G14" s="5"/>
      <c r="H14" s="39"/>
      <c r="I14" s="13"/>
      <c r="J14" s="6"/>
    </row>
    <row r="15" spans="1:10" ht="12.75">
      <c r="A15" s="4"/>
      <c r="B15" s="5"/>
      <c r="C15" s="44" t="s">
        <v>117</v>
      </c>
      <c r="D15" s="5"/>
      <c r="E15" s="5"/>
      <c r="F15" s="5"/>
      <c r="G15" s="5"/>
      <c r="H15" s="5"/>
      <c r="I15" s="5"/>
      <c r="J15" s="6"/>
    </row>
    <row r="16" spans="1:10" ht="12.75">
      <c r="A16" s="4"/>
      <c r="B16" s="5"/>
      <c r="C16" s="44" t="s">
        <v>118</v>
      </c>
      <c r="D16" s="5"/>
      <c r="E16" s="5"/>
      <c r="F16" s="5"/>
      <c r="G16" s="5"/>
      <c r="H16" s="5"/>
      <c r="I16" s="5"/>
      <c r="J16" s="6"/>
    </row>
    <row r="17" spans="1:10" ht="12.75">
      <c r="A17" s="4"/>
      <c r="B17" s="5"/>
      <c r="C17" s="44" t="s">
        <v>119</v>
      </c>
      <c r="D17" s="5"/>
      <c r="E17" s="5"/>
      <c r="F17" s="5"/>
      <c r="G17" s="5"/>
      <c r="H17" s="5"/>
      <c r="I17" s="5"/>
      <c r="J17" s="6"/>
    </row>
    <row r="18" spans="1:10" ht="12.75">
      <c r="A18" s="4"/>
      <c r="B18" s="5"/>
      <c r="C18" s="44"/>
      <c r="D18" s="5"/>
      <c r="E18" s="5"/>
      <c r="F18" s="5"/>
      <c r="G18" s="5"/>
      <c r="H18" s="5"/>
      <c r="I18" s="5"/>
      <c r="J18" s="6"/>
    </row>
    <row r="19" spans="1:10" ht="12.75">
      <c r="A19" s="4"/>
      <c r="B19" s="5"/>
      <c r="C19" s="79" t="s">
        <v>135</v>
      </c>
      <c r="D19" s="5"/>
      <c r="E19" s="5"/>
      <c r="F19" s="5"/>
      <c r="G19" s="5"/>
      <c r="H19" s="5"/>
      <c r="I19" s="5"/>
      <c r="J19" s="6"/>
    </row>
    <row r="20" spans="1:10" ht="12.75">
      <c r="A20" s="4"/>
      <c r="B20" s="5"/>
      <c r="C20" s="44" t="s">
        <v>120</v>
      </c>
      <c r="D20" s="5"/>
      <c r="E20" s="5"/>
      <c r="F20" s="5"/>
      <c r="G20" s="5"/>
      <c r="H20" s="5"/>
      <c r="I20" s="5"/>
      <c r="J20" s="6"/>
    </row>
    <row r="21" spans="1:10" ht="12.75">
      <c r="A21" s="4"/>
      <c r="B21" s="5"/>
      <c r="C21" s="44" t="s">
        <v>121</v>
      </c>
      <c r="D21" s="5"/>
      <c r="E21" s="5"/>
      <c r="F21" s="5"/>
      <c r="G21" s="5"/>
      <c r="H21" s="5"/>
      <c r="I21" s="5"/>
      <c r="J21" s="6"/>
    </row>
    <row r="22" spans="1:10" ht="12.75">
      <c r="A22" s="4"/>
      <c r="B22" s="5"/>
      <c r="C22" s="5"/>
      <c r="D22" s="5"/>
      <c r="E22" s="5"/>
      <c r="F22" s="5"/>
      <c r="G22" s="5"/>
      <c r="H22" s="5"/>
      <c r="I22" s="5"/>
      <c r="J22" s="6"/>
    </row>
    <row r="23" spans="1:10" ht="12.75">
      <c r="A23" s="4"/>
      <c r="B23" s="5"/>
      <c r="C23" s="80" t="s">
        <v>122</v>
      </c>
      <c r="D23" s="5"/>
      <c r="E23" s="5"/>
      <c r="F23" s="5"/>
      <c r="G23" s="5"/>
      <c r="H23" s="5"/>
      <c r="I23" s="5"/>
      <c r="J23" s="6"/>
    </row>
    <row r="24" spans="1:10" ht="12.75">
      <c r="A24" s="4"/>
      <c r="B24" s="5"/>
      <c r="C24" s="46" t="s">
        <v>123</v>
      </c>
      <c r="D24" s="5"/>
      <c r="E24" s="5"/>
      <c r="F24" s="5"/>
      <c r="G24" s="5"/>
      <c r="H24" s="5"/>
      <c r="I24" s="5"/>
      <c r="J24" s="6"/>
    </row>
    <row r="25" spans="1:10" ht="12.75">
      <c r="A25" s="4"/>
      <c r="B25" s="5"/>
      <c r="C25" s="44" t="s">
        <v>124</v>
      </c>
      <c r="D25" s="5"/>
      <c r="E25" s="5"/>
      <c r="F25" s="5"/>
      <c r="G25" s="5"/>
      <c r="H25" s="5"/>
      <c r="I25" s="5"/>
      <c r="J25" s="6"/>
    </row>
    <row r="26" spans="1:10" ht="12.75">
      <c r="A26" s="4"/>
      <c r="B26" s="5"/>
      <c r="C26" s="44"/>
      <c r="D26" s="5"/>
      <c r="E26" s="5"/>
      <c r="F26" s="5"/>
      <c r="G26" s="5"/>
      <c r="H26" s="5"/>
      <c r="I26" s="5"/>
      <c r="J26" s="6"/>
    </row>
    <row r="27" spans="1:10" ht="12.75">
      <c r="A27" s="4"/>
      <c r="B27" s="5"/>
      <c r="C27" s="79" t="s">
        <v>125</v>
      </c>
      <c r="D27" s="5"/>
      <c r="E27" s="5"/>
      <c r="F27" s="5"/>
      <c r="G27" s="5"/>
      <c r="H27" s="5"/>
      <c r="I27" s="5"/>
      <c r="J27" s="6"/>
    </row>
    <row r="28" spans="1:10" ht="12.75">
      <c r="A28" s="4"/>
      <c r="B28" s="5"/>
      <c r="C28" s="46" t="s">
        <v>379</v>
      </c>
      <c r="D28" s="5"/>
      <c r="E28" s="5"/>
      <c r="F28" s="5"/>
      <c r="G28" s="5"/>
      <c r="H28" s="5"/>
      <c r="I28" s="5"/>
      <c r="J28" s="6"/>
    </row>
    <row r="29" spans="1:10" ht="12.75">
      <c r="A29" s="4"/>
      <c r="B29" s="5"/>
      <c r="C29" s="44" t="s">
        <v>126</v>
      </c>
      <c r="D29" s="5"/>
      <c r="E29" s="5"/>
      <c r="F29" s="5"/>
      <c r="G29" s="5"/>
      <c r="H29" s="5"/>
      <c r="I29" s="5"/>
      <c r="J29" s="6"/>
    </row>
    <row r="30" spans="1:10" ht="12.75">
      <c r="A30" s="4"/>
      <c r="B30" s="5"/>
      <c r="C30" s="44"/>
      <c r="D30" s="5"/>
      <c r="E30" s="5"/>
      <c r="F30" s="5"/>
      <c r="G30" s="5"/>
      <c r="H30" s="5"/>
      <c r="I30" s="5"/>
      <c r="J30" s="6"/>
    </row>
    <row r="31" spans="1:10" ht="12.75">
      <c r="A31" s="4"/>
      <c r="B31" s="5"/>
      <c r="C31" s="79" t="s">
        <v>127</v>
      </c>
      <c r="D31" s="5"/>
      <c r="E31" s="5"/>
      <c r="F31" s="5"/>
      <c r="G31" s="5"/>
      <c r="H31" s="5"/>
      <c r="I31" s="5"/>
      <c r="J31" s="6"/>
    </row>
    <row r="32" spans="1:10" ht="12.75">
      <c r="A32" s="4"/>
      <c r="B32" s="5"/>
      <c r="C32" s="45" t="s">
        <v>128</v>
      </c>
      <c r="D32" s="5"/>
      <c r="E32" s="5"/>
      <c r="F32" s="5"/>
      <c r="G32" s="5"/>
      <c r="H32" s="5"/>
      <c r="I32" s="5"/>
      <c r="J32" s="6"/>
    </row>
    <row r="33" spans="1:10" ht="12.75">
      <c r="A33" s="4"/>
      <c r="B33" s="5"/>
      <c r="C33" s="48" t="s">
        <v>380</v>
      </c>
      <c r="D33" s="5"/>
      <c r="E33" s="5"/>
      <c r="F33" s="5"/>
      <c r="G33" s="5"/>
      <c r="H33" s="5"/>
      <c r="I33" s="5"/>
      <c r="J33" s="6"/>
    </row>
    <row r="34" spans="1:10" ht="12.75">
      <c r="A34" s="4"/>
      <c r="B34" s="5"/>
      <c r="C34" s="5"/>
      <c r="D34" s="5"/>
      <c r="E34" s="5"/>
      <c r="F34" s="5"/>
      <c r="G34" s="5"/>
      <c r="H34" s="5"/>
      <c r="I34" s="5"/>
      <c r="J34" s="6"/>
    </row>
    <row r="35" spans="1:10" ht="12.75">
      <c r="A35" s="4"/>
      <c r="B35" s="5"/>
      <c r="C35" s="78" t="s">
        <v>129</v>
      </c>
      <c r="D35" s="5"/>
      <c r="E35" s="5"/>
      <c r="F35" s="5"/>
      <c r="G35" s="5"/>
      <c r="H35" s="5"/>
      <c r="I35" s="5"/>
      <c r="J35" s="6"/>
    </row>
    <row r="36" spans="1:10" ht="12.75">
      <c r="A36" s="4"/>
      <c r="B36" s="5"/>
      <c r="C36" s="46" t="s">
        <v>136</v>
      </c>
      <c r="D36" s="5"/>
      <c r="E36" s="5"/>
      <c r="F36" s="5"/>
      <c r="G36" s="5"/>
      <c r="H36" s="5"/>
      <c r="I36" s="5"/>
      <c r="J36" s="6"/>
    </row>
    <row r="37" spans="1:10" ht="12.75">
      <c r="A37" s="4"/>
      <c r="B37" s="5"/>
      <c r="C37" s="46" t="s">
        <v>381</v>
      </c>
      <c r="D37" s="5"/>
      <c r="E37" s="5"/>
      <c r="F37" s="5"/>
      <c r="G37" s="5"/>
      <c r="H37" s="5"/>
      <c r="I37" s="5"/>
      <c r="J37" s="6"/>
    </row>
    <row r="38" spans="1:10" ht="12.75">
      <c r="A38" s="4"/>
      <c r="B38" s="5"/>
      <c r="C38" s="5" t="s">
        <v>130</v>
      </c>
      <c r="D38" s="5"/>
      <c r="E38" s="5"/>
      <c r="F38" s="5"/>
      <c r="G38" s="5"/>
      <c r="H38" s="5"/>
      <c r="I38" s="5"/>
      <c r="J38" s="6"/>
    </row>
    <row r="39" spans="1:10" ht="12.75">
      <c r="A39" s="4"/>
      <c r="B39" s="5"/>
      <c r="C39" s="5"/>
      <c r="D39" s="5"/>
      <c r="E39" s="5"/>
      <c r="F39" s="5"/>
      <c r="G39" s="5"/>
      <c r="H39" s="5"/>
      <c r="I39" s="5"/>
      <c r="J39" s="6"/>
    </row>
    <row r="40" spans="1:10" ht="12.75">
      <c r="A40" s="4"/>
      <c r="B40" s="5"/>
      <c r="C40" s="78" t="s">
        <v>131</v>
      </c>
      <c r="D40" s="5"/>
      <c r="E40" s="5"/>
      <c r="F40" s="5"/>
      <c r="G40" s="5"/>
      <c r="H40" s="5"/>
      <c r="I40" s="5"/>
      <c r="J40" s="6"/>
    </row>
    <row r="41" spans="1:10" ht="12.75">
      <c r="A41" s="4"/>
      <c r="B41" s="5"/>
      <c r="C41" s="48" t="s">
        <v>601</v>
      </c>
      <c r="D41" s="5"/>
      <c r="E41" s="5"/>
      <c r="F41" s="5"/>
      <c r="G41" s="5"/>
      <c r="H41" s="5"/>
      <c r="I41" s="5"/>
      <c r="J41" s="6"/>
    </row>
    <row r="42" spans="1:10" ht="12.75">
      <c r="A42" s="4"/>
      <c r="B42" s="5"/>
      <c r="C42" s="14" t="s">
        <v>382</v>
      </c>
      <c r="D42" s="5"/>
      <c r="E42" s="5"/>
      <c r="F42" s="5"/>
      <c r="G42" s="5"/>
      <c r="H42" s="5"/>
      <c r="I42" s="5"/>
      <c r="J42" s="6"/>
    </row>
    <row r="43" spans="1:10" ht="12.75">
      <c r="A43" s="4"/>
      <c r="B43" s="5"/>
      <c r="C43" s="5" t="s">
        <v>383</v>
      </c>
      <c r="D43" s="42"/>
      <c r="E43" s="42"/>
      <c r="F43" s="42"/>
      <c r="G43" s="42"/>
      <c r="H43" s="5"/>
      <c r="I43" s="5"/>
      <c r="J43" s="6"/>
    </row>
    <row r="44" spans="1:10" ht="12.75">
      <c r="A44" s="4"/>
      <c r="B44" s="5"/>
      <c r="D44" s="5"/>
      <c r="E44" s="5"/>
      <c r="F44" s="5"/>
      <c r="G44" s="5"/>
      <c r="H44" s="5"/>
      <c r="I44" s="5"/>
      <c r="J44" s="6"/>
    </row>
    <row r="45" spans="1:10" ht="12.75">
      <c r="A45" s="4"/>
      <c r="B45" s="5"/>
      <c r="C45" s="78" t="s">
        <v>132</v>
      </c>
      <c r="D45" s="5"/>
      <c r="E45" s="5"/>
      <c r="F45" s="5"/>
      <c r="G45" s="5"/>
      <c r="H45" s="5"/>
      <c r="I45" s="5"/>
      <c r="J45" s="6"/>
    </row>
    <row r="46" spans="1:10" ht="12.75">
      <c r="A46" s="4"/>
      <c r="B46" s="5"/>
      <c r="C46" s="5" t="s">
        <v>133</v>
      </c>
      <c r="D46" s="5"/>
      <c r="E46" s="5"/>
      <c r="F46" s="5"/>
      <c r="G46" s="5"/>
      <c r="H46" s="5"/>
      <c r="I46" s="5"/>
      <c r="J46" s="6"/>
    </row>
    <row r="47" spans="1:10" ht="12.75">
      <c r="A47" s="4"/>
      <c r="B47" s="5"/>
      <c r="C47" s="14" t="s">
        <v>134</v>
      </c>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763</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20 - page 10'!B49</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20 - page 10'!B51</f>
        <v>41774</v>
      </c>
      <c r="C54" s="8"/>
      <c r="D54" s="8"/>
      <c r="E54" s="8"/>
      <c r="F54" s="8"/>
      <c r="G54" s="8"/>
      <c r="H54" s="8" t="s">
        <v>663</v>
      </c>
      <c r="I54" s="8"/>
      <c r="J54" s="145">
        <f>+'Item 20 - page 10'!J51</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2" r:id="rId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0">
      <selection activeCell="J53" sqref="J53"/>
    </sheetView>
  </sheetViews>
  <sheetFormatPr defaultColWidth="9.140625" defaultRowHeight="12.75"/>
  <cols>
    <col min="1" max="1" width="10.710937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12</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239" t="s">
        <v>112</v>
      </c>
      <c r="B6" s="203"/>
      <c r="C6" s="203"/>
      <c r="D6" s="203"/>
      <c r="E6" s="203"/>
      <c r="F6" s="203"/>
      <c r="G6" s="203"/>
      <c r="H6" s="203"/>
      <c r="I6" s="203"/>
      <c r="J6" s="191"/>
    </row>
    <row r="7" spans="1:10" ht="12.75">
      <c r="A7" s="4"/>
      <c r="B7" s="5"/>
      <c r="C7" s="13"/>
      <c r="D7" s="13"/>
      <c r="E7" s="13"/>
      <c r="F7" s="13"/>
      <c r="G7" s="13"/>
      <c r="H7" s="13"/>
      <c r="I7" s="5"/>
      <c r="J7" s="6"/>
    </row>
    <row r="8" spans="1:10" ht="12.75">
      <c r="A8" s="4" t="s">
        <v>107</v>
      </c>
      <c r="B8" s="5"/>
      <c r="C8" s="5"/>
      <c r="D8" s="5"/>
      <c r="E8" s="5"/>
      <c r="F8" s="5"/>
      <c r="G8" s="5"/>
      <c r="H8" s="5"/>
      <c r="I8" s="5"/>
      <c r="J8" s="6"/>
    </row>
    <row r="9" spans="1:10" ht="12.75">
      <c r="A9" s="77" t="s">
        <v>113</v>
      </c>
      <c r="B9" s="5"/>
      <c r="C9" s="79" t="s">
        <v>137</v>
      </c>
      <c r="D9" s="5"/>
      <c r="E9" s="5"/>
      <c r="F9" s="5"/>
      <c r="G9" s="5"/>
      <c r="H9" s="5"/>
      <c r="I9" s="5"/>
      <c r="J9" s="6"/>
    </row>
    <row r="10" spans="1:10" ht="12.75">
      <c r="A10" s="4"/>
      <c r="B10" s="5"/>
      <c r="C10" s="44" t="s">
        <v>169</v>
      </c>
      <c r="D10" s="5"/>
      <c r="E10" s="5"/>
      <c r="F10" s="5"/>
      <c r="G10" s="5"/>
      <c r="H10" s="5"/>
      <c r="I10" s="5"/>
      <c r="J10" s="6"/>
    </row>
    <row r="11" spans="1:10" ht="12.75">
      <c r="A11" s="4"/>
      <c r="B11" s="14"/>
      <c r="C11" s="44" t="s">
        <v>138</v>
      </c>
      <c r="D11" s="5"/>
      <c r="E11" s="5"/>
      <c r="F11" s="5"/>
      <c r="G11" s="5"/>
      <c r="H11" s="5"/>
      <c r="I11" s="5"/>
      <c r="J11" s="6"/>
    </row>
    <row r="12" spans="1:10" ht="12.75">
      <c r="A12" s="4"/>
      <c r="B12" s="5"/>
      <c r="C12" s="44"/>
      <c r="D12" s="5"/>
      <c r="E12" s="5"/>
      <c r="F12" s="5"/>
      <c r="G12" s="5"/>
      <c r="H12" s="5"/>
      <c r="I12" s="5"/>
      <c r="J12" s="6"/>
    </row>
    <row r="13" spans="1:10" ht="12.75">
      <c r="A13" s="4"/>
      <c r="B13" s="39"/>
      <c r="C13" s="79" t="s">
        <v>139</v>
      </c>
      <c r="D13" s="5"/>
      <c r="E13" s="39"/>
      <c r="F13" s="13"/>
      <c r="G13" s="5"/>
      <c r="H13" s="39"/>
      <c r="I13" s="13"/>
      <c r="J13" s="6"/>
    </row>
    <row r="14" spans="1:10" ht="12.75">
      <c r="A14" s="4"/>
      <c r="B14" s="39"/>
      <c r="C14" s="44" t="s">
        <v>140</v>
      </c>
      <c r="D14" s="5"/>
      <c r="E14" s="39"/>
      <c r="F14" s="13"/>
      <c r="G14" s="5"/>
      <c r="H14" s="39"/>
      <c r="I14" s="13"/>
      <c r="J14" s="6"/>
    </row>
    <row r="15" spans="1:10" ht="12.75">
      <c r="A15" s="4"/>
      <c r="B15" s="5"/>
      <c r="C15" s="44" t="s">
        <v>141</v>
      </c>
      <c r="D15" s="5"/>
      <c r="E15" s="5"/>
      <c r="F15" s="5"/>
      <c r="G15" s="5"/>
      <c r="H15" s="5"/>
      <c r="I15" s="5"/>
      <c r="J15" s="6"/>
    </row>
    <row r="16" spans="1:10" ht="12.75">
      <c r="A16" s="4"/>
      <c r="B16" s="5"/>
      <c r="C16" s="44" t="s">
        <v>387</v>
      </c>
      <c r="D16" s="5"/>
      <c r="E16" s="5"/>
      <c r="F16" s="5"/>
      <c r="G16" s="5"/>
      <c r="H16" s="5"/>
      <c r="I16" s="5"/>
      <c r="J16" s="6"/>
    </row>
    <row r="17" spans="1:10" ht="12.75">
      <c r="A17" s="4"/>
      <c r="B17" s="5"/>
      <c r="C17" s="81" t="s">
        <v>142</v>
      </c>
      <c r="D17" s="5"/>
      <c r="E17" s="5"/>
      <c r="F17" s="5"/>
      <c r="G17" s="5"/>
      <c r="H17" s="5"/>
      <c r="I17" s="5"/>
      <c r="J17" s="6"/>
    </row>
    <row r="18" spans="1:10" ht="12.75">
      <c r="A18" s="4"/>
      <c r="B18" s="5"/>
      <c r="C18" s="44" t="s">
        <v>143</v>
      </c>
      <c r="D18" s="5"/>
      <c r="E18" s="5"/>
      <c r="F18" s="5"/>
      <c r="G18" s="5"/>
      <c r="H18" s="5"/>
      <c r="I18" s="5"/>
      <c r="J18" s="6"/>
    </row>
    <row r="19" spans="1:10" ht="12.75">
      <c r="A19" s="4"/>
      <c r="B19" s="5"/>
      <c r="C19" s="44" t="s">
        <v>144</v>
      </c>
      <c r="D19" s="5"/>
      <c r="E19" s="5"/>
      <c r="F19" s="5"/>
      <c r="G19" s="5"/>
      <c r="H19" s="5"/>
      <c r="I19" s="5"/>
      <c r="J19" s="6"/>
    </row>
    <row r="20" spans="1:10" ht="12.75">
      <c r="A20" s="4"/>
      <c r="B20" s="5"/>
      <c r="C20" s="44" t="s">
        <v>145</v>
      </c>
      <c r="D20" s="5"/>
      <c r="E20" s="5"/>
      <c r="F20" s="5"/>
      <c r="G20" s="5"/>
      <c r="H20" s="5"/>
      <c r="I20" s="5"/>
      <c r="J20" s="6"/>
    </row>
    <row r="21" spans="1:10" ht="12.75">
      <c r="A21" s="4"/>
      <c r="B21" s="5"/>
      <c r="C21" s="44" t="s">
        <v>119</v>
      </c>
      <c r="D21" s="5"/>
      <c r="E21" s="5"/>
      <c r="F21" s="5"/>
      <c r="G21" s="5"/>
      <c r="H21" s="5"/>
      <c r="I21" s="5"/>
      <c r="J21" s="6"/>
    </row>
    <row r="22" spans="1:10" ht="12.75">
      <c r="A22" s="4"/>
      <c r="B22" s="5"/>
      <c r="C22" s="44"/>
      <c r="D22" s="5"/>
      <c r="E22" s="5"/>
      <c r="F22" s="5"/>
      <c r="G22" s="5"/>
      <c r="H22" s="5"/>
      <c r="I22" s="5"/>
      <c r="J22" s="6"/>
    </row>
    <row r="23" spans="1:10" ht="12.75">
      <c r="A23" s="4"/>
      <c r="B23" s="5"/>
      <c r="C23" s="79" t="s">
        <v>146</v>
      </c>
      <c r="D23" s="5"/>
      <c r="E23" s="5"/>
      <c r="F23" s="5"/>
      <c r="G23" s="5"/>
      <c r="H23" s="5"/>
      <c r="I23" s="5"/>
      <c r="J23" s="6"/>
    </row>
    <row r="24" spans="1:10" ht="12.75">
      <c r="A24" s="4"/>
      <c r="B24" s="5"/>
      <c r="C24" s="44" t="s">
        <v>147</v>
      </c>
      <c r="D24" s="5"/>
      <c r="E24" s="5"/>
      <c r="F24" s="5"/>
      <c r="G24" s="5"/>
      <c r="H24" s="5"/>
      <c r="I24" s="5"/>
      <c r="J24" s="6"/>
    </row>
    <row r="25" spans="1:10" ht="12.75">
      <c r="A25" s="4"/>
      <c r="B25" s="5"/>
      <c r="C25" s="45" t="s">
        <v>148</v>
      </c>
      <c r="D25" s="5"/>
      <c r="E25" s="5"/>
      <c r="F25" s="5"/>
      <c r="G25" s="5"/>
      <c r="H25" s="5"/>
      <c r="I25" s="5"/>
      <c r="J25" s="6"/>
    </row>
    <row r="26" spans="1:10" ht="12.75">
      <c r="A26" s="4"/>
      <c r="B26" s="5"/>
      <c r="C26" s="45" t="s">
        <v>149</v>
      </c>
      <c r="D26" s="5"/>
      <c r="E26" s="5"/>
      <c r="F26" s="5"/>
      <c r="G26" s="5"/>
      <c r="H26" s="5"/>
      <c r="I26" s="5"/>
      <c r="J26" s="6"/>
    </row>
    <row r="27" spans="1:10" ht="12.75">
      <c r="A27" s="4"/>
      <c r="B27" s="5"/>
      <c r="C27" s="45" t="s">
        <v>150</v>
      </c>
      <c r="D27" s="5"/>
      <c r="E27" s="5"/>
      <c r="F27" s="5"/>
      <c r="G27" s="5"/>
      <c r="H27" s="5"/>
      <c r="I27" s="5"/>
      <c r="J27" s="6"/>
    </row>
    <row r="28" spans="1:10" ht="12.75">
      <c r="A28" s="4"/>
      <c r="B28" s="5"/>
      <c r="C28" s="5"/>
      <c r="D28" s="5"/>
      <c r="E28" s="5"/>
      <c r="F28" s="5"/>
      <c r="G28" s="5"/>
      <c r="H28" s="5"/>
      <c r="I28" s="5"/>
      <c r="J28" s="6"/>
    </row>
    <row r="29" spans="1:10" ht="12.75">
      <c r="A29" s="4" t="s">
        <v>151</v>
      </c>
      <c r="B29" s="5"/>
      <c r="C29" s="45" t="s">
        <v>152</v>
      </c>
      <c r="D29" s="5"/>
      <c r="E29" s="5"/>
      <c r="F29" s="5"/>
      <c r="G29" s="5"/>
      <c r="H29" s="5"/>
      <c r="I29" s="5"/>
      <c r="J29" s="6"/>
    </row>
    <row r="30" spans="1:10" ht="12.75">
      <c r="A30" s="4"/>
      <c r="B30" s="5"/>
      <c r="C30" s="45" t="s">
        <v>153</v>
      </c>
      <c r="D30" s="5"/>
      <c r="E30" s="5"/>
      <c r="F30" s="5"/>
      <c r="G30" s="5"/>
      <c r="H30" s="5"/>
      <c r="I30" s="5"/>
      <c r="J30" s="6"/>
    </row>
    <row r="31" spans="1:10" ht="12.75">
      <c r="A31" s="4"/>
      <c r="B31" s="5"/>
      <c r="C31" s="45" t="s">
        <v>154</v>
      </c>
      <c r="D31" s="5"/>
      <c r="E31" s="5"/>
      <c r="F31" s="5"/>
      <c r="G31" s="5"/>
      <c r="H31" s="5"/>
      <c r="I31" s="5"/>
      <c r="J31" s="6"/>
    </row>
    <row r="32" spans="1:10" ht="12.75">
      <c r="A32" s="4"/>
      <c r="B32" s="5"/>
      <c r="C32" s="5"/>
      <c r="D32" s="5"/>
      <c r="E32" s="5"/>
      <c r="F32" s="5"/>
      <c r="G32" s="5"/>
      <c r="H32" s="5"/>
      <c r="I32" s="5"/>
      <c r="J32" s="6"/>
    </row>
    <row r="33" spans="1:10" ht="12.75">
      <c r="A33" s="4" t="s">
        <v>155</v>
      </c>
      <c r="B33" s="5"/>
      <c r="C33" s="45" t="s">
        <v>156</v>
      </c>
      <c r="D33" s="5"/>
      <c r="E33" s="5"/>
      <c r="F33" s="5"/>
      <c r="G33" s="5"/>
      <c r="H33" s="5"/>
      <c r="I33" s="5"/>
      <c r="J33" s="6"/>
    </row>
    <row r="34" spans="1:10" ht="12.75">
      <c r="A34" s="4"/>
      <c r="B34" s="5"/>
      <c r="C34" s="45" t="s">
        <v>157</v>
      </c>
      <c r="D34" s="5"/>
      <c r="E34" s="5"/>
      <c r="F34" s="5"/>
      <c r="G34" s="5"/>
      <c r="H34" s="5"/>
      <c r="I34" s="5"/>
      <c r="J34" s="6"/>
    </row>
    <row r="35" spans="1:10" ht="12.75">
      <c r="A35" s="4"/>
      <c r="B35" s="5"/>
      <c r="C35" s="45" t="s">
        <v>158</v>
      </c>
      <c r="D35" s="5"/>
      <c r="E35" s="5"/>
      <c r="F35" s="5"/>
      <c r="G35" s="5"/>
      <c r="H35" s="5"/>
      <c r="I35" s="5"/>
      <c r="J35" s="6"/>
    </row>
    <row r="36" spans="1:10" ht="12.75">
      <c r="A36" s="4"/>
      <c r="B36" s="5"/>
      <c r="C36" s="5"/>
      <c r="D36" s="5"/>
      <c r="E36" s="5"/>
      <c r="F36" s="5"/>
      <c r="G36" s="5"/>
      <c r="H36" s="5"/>
      <c r="I36" s="5"/>
      <c r="J36" s="6"/>
    </row>
    <row r="37" spans="1:10" ht="12.75">
      <c r="A37" s="4" t="s">
        <v>159</v>
      </c>
      <c r="B37" s="5"/>
      <c r="C37" s="45" t="s">
        <v>160</v>
      </c>
      <c r="D37" s="5"/>
      <c r="E37" s="5"/>
      <c r="F37" s="5"/>
      <c r="G37" s="5"/>
      <c r="H37" s="5"/>
      <c r="I37" s="5"/>
      <c r="J37" s="6"/>
    </row>
    <row r="38" spans="1:10" ht="12.75">
      <c r="A38" s="4"/>
      <c r="B38" s="5"/>
      <c r="C38" s="45" t="s">
        <v>162</v>
      </c>
      <c r="D38" s="5"/>
      <c r="E38" s="5"/>
      <c r="F38" s="5"/>
      <c r="G38" s="5"/>
      <c r="H38" s="5"/>
      <c r="I38" s="5"/>
      <c r="J38" s="6"/>
    </row>
    <row r="39" spans="1:10" ht="12.75">
      <c r="A39" s="4"/>
      <c r="B39" s="5"/>
      <c r="C39" s="5"/>
      <c r="D39" s="5"/>
      <c r="E39" s="5"/>
      <c r="F39" s="5"/>
      <c r="G39" s="5"/>
      <c r="H39" s="5"/>
      <c r="I39" s="5"/>
      <c r="J39" s="6"/>
    </row>
    <row r="40" spans="1:10" ht="12.75">
      <c r="A40" s="4" t="s">
        <v>163</v>
      </c>
      <c r="B40" s="5"/>
      <c r="C40" s="45" t="s">
        <v>164</v>
      </c>
      <c r="D40" s="5"/>
      <c r="E40" s="5"/>
      <c r="F40" s="5"/>
      <c r="G40" s="5"/>
      <c r="H40" s="5"/>
      <c r="I40" s="5"/>
      <c r="J40" s="6"/>
    </row>
    <row r="41" spans="1:10" ht="12.75">
      <c r="A41" s="4"/>
      <c r="B41" s="5"/>
      <c r="C41" s="45" t="s">
        <v>165</v>
      </c>
      <c r="D41" s="5"/>
      <c r="E41" s="5"/>
      <c r="F41" s="5"/>
      <c r="G41" s="5"/>
      <c r="H41" s="5"/>
      <c r="I41" s="5"/>
      <c r="J41" s="6"/>
    </row>
    <row r="42" spans="1:10" ht="12.75">
      <c r="A42" s="4"/>
      <c r="B42" s="5"/>
      <c r="C42" s="45" t="s">
        <v>166</v>
      </c>
      <c r="D42" s="5"/>
      <c r="E42" s="5"/>
      <c r="F42" s="5"/>
      <c r="G42" s="5"/>
      <c r="H42" s="5"/>
      <c r="I42" s="5"/>
      <c r="J42" s="6"/>
    </row>
    <row r="43" spans="1:10" ht="12.75">
      <c r="A43" s="4"/>
      <c r="B43" s="5"/>
      <c r="C43" s="5"/>
      <c r="D43" s="42"/>
      <c r="E43" s="42"/>
      <c r="F43" s="42"/>
      <c r="G43" s="42"/>
      <c r="H43" s="5"/>
      <c r="I43" s="5"/>
      <c r="J43" s="6"/>
    </row>
    <row r="44" spans="1:10" ht="12.75">
      <c r="A44" s="4" t="s">
        <v>167</v>
      </c>
      <c r="B44" s="5"/>
      <c r="C44" s="45" t="s">
        <v>168</v>
      </c>
      <c r="D44" s="5"/>
      <c r="E44" s="5"/>
      <c r="F44" s="5"/>
      <c r="G44" s="5"/>
      <c r="H44" s="5"/>
      <c r="I44" s="5"/>
      <c r="J44" s="6"/>
    </row>
    <row r="45" spans="1:10" ht="12.75">
      <c r="A45" s="4"/>
      <c r="B45" s="5"/>
      <c r="C45" s="45" t="s">
        <v>170</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20 - page 11'!B52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20 - page 11'!B54</f>
        <v>41774</v>
      </c>
      <c r="C54" s="8"/>
      <c r="D54" s="8"/>
      <c r="E54" s="8"/>
      <c r="F54" s="8"/>
      <c r="G54" s="8"/>
      <c r="H54" s="8" t="s">
        <v>663</v>
      </c>
      <c r="I54" s="8"/>
      <c r="J54" s="145">
        <f>+'Item 20 - page 11'!J54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3" r:id="rId1"/>
</worksheet>
</file>

<file path=xl/worksheets/sheet13.xml><?xml version="1.0" encoding="utf-8"?>
<worksheet xmlns="http://schemas.openxmlformats.org/spreadsheetml/2006/main" xmlns:r="http://schemas.openxmlformats.org/officeDocument/2006/relationships">
  <dimension ref="A1:J58"/>
  <sheetViews>
    <sheetView zoomScalePageLayoutView="0" workbookViewId="0" topLeftCell="A1">
      <selection activeCell="J49" sqref="J49"/>
    </sheetView>
  </sheetViews>
  <sheetFormatPr defaultColWidth="9.140625" defaultRowHeight="12.75"/>
  <cols>
    <col min="1" max="1" width="11.00390625" style="0" customWidth="1"/>
    <col min="2" max="2" width="12.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13</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203" t="s">
        <v>112</v>
      </c>
      <c r="C6" s="203"/>
      <c r="D6" s="203"/>
      <c r="E6" s="203"/>
      <c r="F6" s="203"/>
      <c r="G6" s="203"/>
      <c r="H6" s="203"/>
      <c r="I6" s="203"/>
      <c r="J6" s="191"/>
    </row>
    <row r="7" spans="1:10" ht="12.75">
      <c r="A7" s="4"/>
      <c r="B7" s="5"/>
      <c r="C7" s="13"/>
      <c r="D7" s="13"/>
      <c r="E7" s="13"/>
      <c r="F7" s="13"/>
      <c r="G7" s="13"/>
      <c r="H7" s="13"/>
      <c r="I7" s="5"/>
      <c r="J7" s="6"/>
    </row>
    <row r="8" spans="1:10" ht="12.75">
      <c r="A8" s="4"/>
      <c r="B8" s="5" t="s">
        <v>172</v>
      </c>
      <c r="C8" s="5"/>
      <c r="D8" s="5"/>
      <c r="E8" s="5"/>
      <c r="F8" s="5"/>
      <c r="G8" s="5"/>
      <c r="H8" s="5"/>
      <c r="I8" s="5"/>
      <c r="J8" s="6"/>
    </row>
    <row r="9" spans="1:10" ht="12.75">
      <c r="A9" s="4"/>
      <c r="B9" s="5"/>
      <c r="C9" s="5"/>
      <c r="D9" s="5"/>
      <c r="E9" s="5"/>
      <c r="F9" s="5"/>
      <c r="G9" s="5"/>
      <c r="H9" s="5"/>
      <c r="I9" s="5"/>
      <c r="J9" s="6"/>
    </row>
    <row r="10" spans="1:10" ht="12.75">
      <c r="A10" s="149" t="s">
        <v>388</v>
      </c>
      <c r="B10" s="5"/>
      <c r="C10" s="5"/>
      <c r="D10" s="5" t="s">
        <v>389</v>
      </c>
      <c r="E10" s="5"/>
      <c r="F10" s="5"/>
      <c r="G10" s="5"/>
      <c r="H10" s="5"/>
      <c r="I10" s="5"/>
      <c r="J10" s="6"/>
    </row>
    <row r="11" spans="1:10" ht="12.75">
      <c r="A11" s="4" t="s">
        <v>390</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20 - page 12'!B52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20 - page 12'!B54</f>
        <v>41774</v>
      </c>
      <c r="C54" s="8"/>
      <c r="D54" s="8"/>
      <c r="E54" s="8"/>
      <c r="F54" s="8"/>
      <c r="G54" s="8"/>
      <c r="H54" s="8" t="s">
        <v>663</v>
      </c>
      <c r="I54" s="8"/>
      <c r="J54" s="145">
        <f>+'Item 20 - page 12'!J54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B6:J6"/>
  </mergeCells>
  <printOptions horizontalCentered="1" verticalCentered="1"/>
  <pageMargins left="0.5" right="0.5" top="0.5" bottom="0.5" header="0.5" footer="0.5"/>
  <pageSetup horizontalDpi="600" verticalDpi="600" orientation="portrait" scale="86" r:id="rId1"/>
</worksheet>
</file>

<file path=xl/worksheets/sheet14.xml><?xml version="1.0" encoding="utf-8"?>
<worksheet xmlns="http://schemas.openxmlformats.org/spreadsheetml/2006/main" xmlns:r="http://schemas.openxmlformats.org/officeDocument/2006/relationships">
  <dimension ref="A1:J58"/>
  <sheetViews>
    <sheetView workbookViewId="0" topLeftCell="A10">
      <selection activeCell="J46" sqref="J46"/>
    </sheetView>
  </sheetViews>
  <sheetFormatPr defaultColWidth="9.140625" defaultRowHeight="12.75"/>
  <cols>
    <col min="1" max="1" width="11.00390625" style="0" customWidth="1"/>
    <col min="2" max="2" width="12.140625" style="0" customWidth="1"/>
    <col min="5" max="5" width="7.421875" style="0" customWidth="1"/>
    <col min="8" max="8" width="12.421875" style="0" customWidth="1"/>
    <col min="9" max="9" width="13.00390625" style="0" customWidth="1"/>
    <col min="10" max="10" width="13.28125" style="0" customWidth="1"/>
  </cols>
  <sheetData>
    <row r="1" spans="1:10" ht="12.75">
      <c r="A1" s="1"/>
      <c r="B1" s="2"/>
      <c r="C1" s="2"/>
      <c r="D1" s="2"/>
      <c r="E1" s="2"/>
      <c r="F1" s="2"/>
      <c r="G1" s="2"/>
      <c r="H1" s="2"/>
      <c r="I1" s="2"/>
      <c r="J1" s="3"/>
    </row>
    <row r="2" spans="1:10" ht="12.75">
      <c r="A2" s="4" t="s">
        <v>666</v>
      </c>
      <c r="B2" s="8">
        <v>9</v>
      </c>
      <c r="C2" s="5"/>
      <c r="D2" s="5"/>
      <c r="E2" s="5"/>
      <c r="F2" s="5"/>
      <c r="G2" s="15"/>
      <c r="H2" s="210" t="s">
        <v>667</v>
      </c>
      <c r="I2" s="210"/>
      <c r="J2" s="9">
        <v>14</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190" t="s">
        <v>173</v>
      </c>
      <c r="B6" s="203"/>
      <c r="C6" s="203"/>
      <c r="D6" s="203"/>
      <c r="E6" s="203"/>
      <c r="F6" s="203"/>
      <c r="G6" s="203"/>
      <c r="H6" s="203"/>
      <c r="I6" s="203"/>
      <c r="J6" s="191"/>
    </row>
    <row r="7" spans="1:10" ht="12.75">
      <c r="A7" s="150" t="s">
        <v>391</v>
      </c>
      <c r="B7" s="151" t="s">
        <v>392</v>
      </c>
      <c r="C7" s="13"/>
      <c r="D7" s="13"/>
      <c r="E7" s="13"/>
      <c r="F7" s="13"/>
      <c r="G7" s="13"/>
      <c r="H7" s="13"/>
      <c r="I7" s="5"/>
      <c r="J7" s="6"/>
    </row>
    <row r="8" spans="1:10" ht="12.75">
      <c r="A8" s="4"/>
      <c r="B8" s="5"/>
      <c r="C8" s="5"/>
      <c r="D8" s="5"/>
      <c r="E8" s="5"/>
      <c r="F8" s="5"/>
      <c r="G8" s="5"/>
      <c r="H8" s="5"/>
      <c r="I8" s="5"/>
      <c r="J8" s="6"/>
    </row>
    <row r="9" spans="1:10" ht="12.75">
      <c r="A9" s="150" t="s">
        <v>393</v>
      </c>
      <c r="B9" s="151" t="s">
        <v>394</v>
      </c>
      <c r="C9" s="151"/>
      <c r="D9" s="151"/>
      <c r="E9" s="151"/>
      <c r="F9" s="151"/>
      <c r="G9" s="151"/>
      <c r="H9" s="151"/>
      <c r="I9" s="151"/>
      <c r="J9" s="152"/>
    </row>
    <row r="10" spans="1:10" ht="12.75">
      <c r="A10" s="150"/>
      <c r="B10" s="151" t="s">
        <v>395</v>
      </c>
      <c r="C10" s="151"/>
      <c r="D10" s="151"/>
      <c r="E10" s="151"/>
      <c r="F10" s="151"/>
      <c r="G10" s="151"/>
      <c r="H10" s="151"/>
      <c r="I10" s="151"/>
      <c r="J10" s="152"/>
    </row>
    <row r="11" spans="1:10" ht="12.75">
      <c r="A11" s="150"/>
      <c r="B11" s="153"/>
      <c r="C11" s="151"/>
      <c r="D11" s="151"/>
      <c r="E11" s="151"/>
      <c r="F11" s="151"/>
      <c r="G11" s="151"/>
      <c r="H11" s="151"/>
      <c r="I11" s="151"/>
      <c r="J11" s="152"/>
    </row>
    <row r="12" spans="1:10" ht="12.75">
      <c r="A12" s="150" t="s">
        <v>396</v>
      </c>
      <c r="B12" s="151"/>
      <c r="C12" s="151"/>
      <c r="D12" s="151"/>
      <c r="E12" s="151"/>
      <c r="F12" s="151"/>
      <c r="G12" s="151"/>
      <c r="H12" s="151"/>
      <c r="I12" s="151"/>
      <c r="J12" s="152"/>
    </row>
    <row r="13" spans="1:10" ht="12.75">
      <c r="A13" s="150" t="s">
        <v>397</v>
      </c>
      <c r="B13" s="154"/>
      <c r="C13" s="155"/>
      <c r="D13" s="151"/>
      <c r="E13" s="154"/>
      <c r="F13" s="155"/>
      <c r="G13" s="151"/>
      <c r="H13" s="154"/>
      <c r="I13" s="155"/>
      <c r="J13" s="152"/>
    </row>
    <row r="14" spans="1:10" ht="12.75">
      <c r="A14" s="150"/>
      <c r="B14" s="154"/>
      <c r="C14" s="155"/>
      <c r="D14" s="151"/>
      <c r="E14" s="154"/>
      <c r="F14" s="155"/>
      <c r="G14" s="151"/>
      <c r="H14" s="154"/>
      <c r="I14" s="155"/>
      <c r="J14" s="152"/>
    </row>
    <row r="15" spans="1:10" ht="12.75">
      <c r="A15" s="150" t="s">
        <v>398</v>
      </c>
      <c r="B15" s="151"/>
      <c r="C15" s="151"/>
      <c r="D15" s="151"/>
      <c r="E15" s="151"/>
      <c r="F15" s="151"/>
      <c r="G15" s="151"/>
      <c r="H15" s="151"/>
      <c r="I15" s="151"/>
      <c r="J15" s="152"/>
    </row>
    <row r="16" spans="1:10" ht="12.75">
      <c r="A16" s="150" t="s">
        <v>399</v>
      </c>
      <c r="B16" s="151"/>
      <c r="C16" s="151"/>
      <c r="D16" s="151"/>
      <c r="E16" s="151"/>
      <c r="F16" s="151"/>
      <c r="G16" s="151"/>
      <c r="H16" s="151"/>
      <c r="I16" s="151"/>
      <c r="J16" s="152"/>
    </row>
    <row r="17" spans="1:10" ht="12.75">
      <c r="A17" s="150"/>
      <c r="B17" s="151"/>
      <c r="C17" s="151"/>
      <c r="D17" s="151"/>
      <c r="E17" s="151"/>
      <c r="F17" s="151"/>
      <c r="G17" s="151"/>
      <c r="H17" s="151"/>
      <c r="I17" s="151"/>
      <c r="J17" s="152"/>
    </row>
    <row r="18" spans="1:10" ht="12.75">
      <c r="A18" s="150" t="s">
        <v>400</v>
      </c>
      <c r="B18" s="151"/>
      <c r="C18" s="151"/>
      <c r="D18" s="151"/>
      <c r="E18" s="151"/>
      <c r="F18" s="151"/>
      <c r="G18" s="151"/>
      <c r="H18" s="151"/>
      <c r="I18" s="151"/>
      <c r="J18" s="152"/>
    </row>
    <row r="19" spans="1:10" ht="12.75">
      <c r="A19" s="150"/>
      <c r="B19" s="151"/>
      <c r="C19" s="156" t="s">
        <v>401</v>
      </c>
      <c r="D19" s="151" t="s">
        <v>402</v>
      </c>
      <c r="E19" s="151"/>
      <c r="F19" s="151"/>
      <c r="G19" s="151"/>
      <c r="H19" s="151"/>
      <c r="I19" s="151"/>
      <c r="J19" s="152"/>
    </row>
    <row r="20" spans="1:10" ht="12.75">
      <c r="A20" s="150"/>
      <c r="B20" s="151"/>
      <c r="C20" s="151"/>
      <c r="D20" s="151" t="s">
        <v>403</v>
      </c>
      <c r="E20" s="151"/>
      <c r="F20" s="151"/>
      <c r="G20" s="151"/>
      <c r="H20" s="151"/>
      <c r="I20" s="151"/>
      <c r="J20" s="152"/>
    </row>
    <row r="21" spans="1:10" ht="12.75">
      <c r="A21" s="150"/>
      <c r="B21" s="151"/>
      <c r="C21" s="151"/>
      <c r="D21" s="151"/>
      <c r="E21" s="151"/>
      <c r="F21" s="151"/>
      <c r="G21" s="151"/>
      <c r="H21" s="151"/>
      <c r="I21" s="151"/>
      <c r="J21" s="152"/>
    </row>
    <row r="22" spans="1:10" ht="12.75">
      <c r="A22" s="150"/>
      <c r="B22" s="151"/>
      <c r="C22" s="156" t="s">
        <v>401</v>
      </c>
      <c r="D22" s="151" t="s">
        <v>404</v>
      </c>
      <c r="E22" s="151"/>
      <c r="F22" s="151"/>
      <c r="G22" s="151"/>
      <c r="H22" s="151"/>
      <c r="I22" s="151"/>
      <c r="J22" s="152"/>
    </row>
    <row r="23" spans="1:10" ht="12.75">
      <c r="A23" s="150"/>
      <c r="B23" s="151"/>
      <c r="C23" s="151"/>
      <c r="D23" s="151" t="s">
        <v>405</v>
      </c>
      <c r="E23" s="151"/>
      <c r="F23" s="151"/>
      <c r="G23" s="151"/>
      <c r="H23" s="151"/>
      <c r="I23" s="151"/>
      <c r="J23" s="152"/>
    </row>
    <row r="24" spans="1:10" ht="12.75">
      <c r="A24" s="150"/>
      <c r="B24" s="151"/>
      <c r="C24" s="151"/>
      <c r="D24" s="151"/>
      <c r="E24" s="151"/>
      <c r="F24" s="151"/>
      <c r="G24" s="151"/>
      <c r="H24" s="151"/>
      <c r="I24" s="151"/>
      <c r="J24" s="152"/>
    </row>
    <row r="25" spans="1:10" ht="12.75">
      <c r="A25" s="150"/>
      <c r="B25" s="151"/>
      <c r="C25" s="156" t="s">
        <v>401</v>
      </c>
      <c r="D25" s="151" t="s">
        <v>406</v>
      </c>
      <c r="E25" s="151"/>
      <c r="F25" s="151"/>
      <c r="G25" s="151"/>
      <c r="H25" s="151"/>
      <c r="I25" s="151"/>
      <c r="J25" s="152"/>
    </row>
    <row r="26" spans="1:10" ht="12.75">
      <c r="A26" s="150"/>
      <c r="B26" s="151"/>
      <c r="C26" s="151"/>
      <c r="D26" s="151" t="s">
        <v>407</v>
      </c>
      <c r="E26" s="151"/>
      <c r="F26" s="151"/>
      <c r="G26" s="151"/>
      <c r="H26" s="151"/>
      <c r="I26" s="151"/>
      <c r="J26" s="152"/>
    </row>
    <row r="27" spans="1:10" ht="12.75">
      <c r="A27" s="150"/>
      <c r="B27" s="151"/>
      <c r="C27" s="151"/>
      <c r="D27" s="151"/>
      <c r="E27" s="151"/>
      <c r="F27" s="151"/>
      <c r="G27" s="151"/>
      <c r="H27" s="151"/>
      <c r="I27" s="151"/>
      <c r="J27" s="152"/>
    </row>
    <row r="28" spans="1:10" ht="12.75">
      <c r="A28" s="150" t="s">
        <v>408</v>
      </c>
      <c r="B28" s="151"/>
      <c r="C28" s="151"/>
      <c r="D28" s="151"/>
      <c r="E28" s="151"/>
      <c r="F28" s="151"/>
      <c r="G28" s="151"/>
      <c r="H28" s="151"/>
      <c r="I28" s="151"/>
      <c r="J28" s="152"/>
    </row>
    <row r="29" spans="1:10" ht="12.75">
      <c r="A29" s="150" t="s">
        <v>409</v>
      </c>
      <c r="B29" s="151" t="s">
        <v>410</v>
      </c>
      <c r="C29" s="151"/>
      <c r="D29" s="151"/>
      <c r="E29" s="151"/>
      <c r="F29" s="151"/>
      <c r="G29" s="151"/>
      <c r="H29" s="151"/>
      <c r="I29" s="151"/>
      <c r="J29" s="152"/>
    </row>
    <row r="30" spans="1:10" ht="12.75">
      <c r="A30" s="150" t="s">
        <v>411</v>
      </c>
      <c r="B30" s="151"/>
      <c r="C30" s="151"/>
      <c r="D30" s="151"/>
      <c r="E30" s="151"/>
      <c r="F30" s="151"/>
      <c r="G30" s="151"/>
      <c r="H30" s="151"/>
      <c r="I30" s="151"/>
      <c r="J30" s="152"/>
    </row>
    <row r="31" spans="1:10" ht="12.75">
      <c r="A31" s="150" t="s">
        <v>412</v>
      </c>
      <c r="B31" s="151"/>
      <c r="C31" s="151"/>
      <c r="D31" s="151"/>
      <c r="E31" s="151"/>
      <c r="F31" s="151"/>
      <c r="G31" s="151"/>
      <c r="H31" s="151"/>
      <c r="I31" s="151"/>
      <c r="J31" s="152"/>
    </row>
    <row r="32" spans="1:10" ht="12.75">
      <c r="A32" s="150" t="s">
        <v>413</v>
      </c>
      <c r="B32" s="151"/>
      <c r="C32" s="151"/>
      <c r="D32" s="151"/>
      <c r="E32" s="151"/>
      <c r="F32" s="151"/>
      <c r="G32" s="151"/>
      <c r="H32" s="151"/>
      <c r="I32" s="151"/>
      <c r="J32" s="152"/>
    </row>
    <row r="33" spans="1:10" ht="12.75">
      <c r="A33" s="150"/>
      <c r="B33" s="151"/>
      <c r="C33" s="151"/>
      <c r="D33" s="151"/>
      <c r="E33" s="151"/>
      <c r="F33" s="151"/>
      <c r="G33" s="151"/>
      <c r="H33" s="151"/>
      <c r="I33" s="151"/>
      <c r="J33" s="152"/>
    </row>
    <row r="34" spans="1:10" ht="12.75">
      <c r="A34" s="150"/>
      <c r="B34" s="151"/>
      <c r="C34" s="151" t="s">
        <v>414</v>
      </c>
      <c r="D34" s="151" t="s">
        <v>415</v>
      </c>
      <c r="E34" s="151"/>
      <c r="F34" s="151"/>
      <c r="G34" s="151"/>
      <c r="H34" s="151"/>
      <c r="I34" s="151"/>
      <c r="J34" s="152"/>
    </row>
    <row r="35" spans="1:10" ht="12.75">
      <c r="A35" s="150"/>
      <c r="B35" s="151"/>
      <c r="C35" s="151"/>
      <c r="D35" s="151" t="s">
        <v>416</v>
      </c>
      <c r="E35" s="151"/>
      <c r="F35" s="151"/>
      <c r="G35" s="151"/>
      <c r="H35" s="151"/>
      <c r="I35" s="151"/>
      <c r="J35" s="152"/>
    </row>
    <row r="36" spans="1:10" ht="12.75">
      <c r="A36" s="150"/>
      <c r="B36" s="151"/>
      <c r="C36" s="151"/>
      <c r="D36" s="151" t="s">
        <v>417</v>
      </c>
      <c r="E36" s="151"/>
      <c r="F36" s="151"/>
      <c r="G36" s="151"/>
      <c r="H36" s="151"/>
      <c r="I36" s="151"/>
      <c r="J36" s="152"/>
    </row>
    <row r="37" spans="1:10" ht="12.75">
      <c r="A37" s="150"/>
      <c r="B37" s="151"/>
      <c r="C37" s="151"/>
      <c r="D37" s="151" t="s">
        <v>418</v>
      </c>
      <c r="E37" s="151"/>
      <c r="F37" s="151"/>
      <c r="G37" s="151"/>
      <c r="H37" s="151"/>
      <c r="I37" s="151"/>
      <c r="J37" s="152"/>
    </row>
    <row r="38" spans="1:10" ht="12.75">
      <c r="A38" s="150"/>
      <c r="B38" s="151"/>
      <c r="C38" s="151"/>
      <c r="D38" s="151" t="s">
        <v>419</v>
      </c>
      <c r="E38" s="151"/>
      <c r="F38" s="151"/>
      <c r="G38" s="151"/>
      <c r="H38" s="151"/>
      <c r="I38" s="151"/>
      <c r="J38" s="152"/>
    </row>
    <row r="39" spans="1:10" ht="12.75">
      <c r="A39" s="150"/>
      <c r="B39" s="151"/>
      <c r="C39" s="151"/>
      <c r="D39" s="151" t="s">
        <v>420</v>
      </c>
      <c r="E39" s="151"/>
      <c r="F39" s="151"/>
      <c r="G39" s="151"/>
      <c r="H39" s="151"/>
      <c r="I39" s="151"/>
      <c r="J39" s="152"/>
    </row>
    <row r="40" spans="1:10" ht="12.75">
      <c r="A40" s="150"/>
      <c r="B40" s="151"/>
      <c r="C40" s="151"/>
      <c r="D40" s="151"/>
      <c r="E40" s="151"/>
      <c r="F40" s="151"/>
      <c r="G40" s="151"/>
      <c r="H40" s="151"/>
      <c r="I40" s="151"/>
      <c r="J40" s="152"/>
    </row>
    <row r="41" spans="1:10" ht="12.75">
      <c r="A41" s="150"/>
      <c r="B41" s="151"/>
      <c r="C41" s="151" t="s">
        <v>421</v>
      </c>
      <c r="D41" s="151" t="s">
        <v>422</v>
      </c>
      <c r="E41" s="151"/>
      <c r="F41" s="151"/>
      <c r="G41" s="151"/>
      <c r="H41" s="151"/>
      <c r="I41" s="151"/>
      <c r="J41" s="152"/>
    </row>
    <row r="42" spans="1:10" ht="12.75">
      <c r="A42" s="150"/>
      <c r="B42" s="151"/>
      <c r="C42" s="151"/>
      <c r="D42" s="151" t="s">
        <v>423</v>
      </c>
      <c r="E42" s="151"/>
      <c r="F42" s="151"/>
      <c r="G42" s="151"/>
      <c r="H42" s="151"/>
      <c r="I42" s="151"/>
      <c r="J42" s="152"/>
    </row>
    <row r="43" spans="1:10" ht="12.75">
      <c r="A43" s="150"/>
      <c r="B43" s="151"/>
      <c r="C43" s="151"/>
      <c r="D43" s="157" t="s">
        <v>424</v>
      </c>
      <c r="E43" s="158"/>
      <c r="F43" s="158"/>
      <c r="G43" s="158"/>
      <c r="H43" s="151"/>
      <c r="I43" s="151"/>
      <c r="J43" s="152"/>
    </row>
    <row r="44" spans="1:10" ht="12.75">
      <c r="A44" s="150"/>
      <c r="B44" s="151"/>
      <c r="C44" s="151"/>
      <c r="D44" s="151"/>
      <c r="E44" s="151"/>
      <c r="F44" s="151"/>
      <c r="G44" s="151"/>
      <c r="H44" s="151"/>
      <c r="I44" s="151"/>
      <c r="J44" s="152"/>
    </row>
    <row r="45" spans="1:10" ht="12.75">
      <c r="A45" s="150"/>
      <c r="B45" s="151"/>
      <c r="C45" s="151"/>
      <c r="D45" s="151"/>
      <c r="E45" s="151"/>
      <c r="F45" s="151"/>
      <c r="G45" s="151"/>
      <c r="H45" s="151"/>
      <c r="I45" s="151"/>
      <c r="J45" s="152"/>
    </row>
    <row r="46" spans="1:10" ht="12.75">
      <c r="A46" s="150"/>
      <c r="B46" s="151"/>
      <c r="C46" s="151"/>
      <c r="D46" s="151"/>
      <c r="E46" s="151"/>
      <c r="F46" s="151"/>
      <c r="G46" s="151"/>
      <c r="H46" s="151"/>
      <c r="I46" s="151"/>
      <c r="J46" s="152"/>
    </row>
    <row r="47" spans="1:10" ht="12.75">
      <c r="A47" s="150"/>
      <c r="B47" s="151"/>
      <c r="C47" s="151"/>
      <c r="D47" s="151"/>
      <c r="E47" s="151"/>
      <c r="F47" s="151"/>
      <c r="G47" s="151"/>
      <c r="H47" s="151"/>
      <c r="I47" s="151"/>
      <c r="J47" s="152"/>
    </row>
    <row r="48" spans="1:10" ht="12.75">
      <c r="A48" s="150"/>
      <c r="B48" s="151"/>
      <c r="C48" s="151"/>
      <c r="D48" s="151"/>
      <c r="E48" s="151"/>
      <c r="F48" s="151"/>
      <c r="G48" s="151"/>
      <c r="H48" s="151"/>
      <c r="I48" s="151"/>
      <c r="J48" s="152"/>
    </row>
    <row r="49" spans="1:10" ht="12.75">
      <c r="A49" s="150"/>
      <c r="B49" s="151"/>
      <c r="C49" s="151"/>
      <c r="D49" s="151"/>
      <c r="E49" s="151"/>
      <c r="F49" s="151"/>
      <c r="G49" s="151"/>
      <c r="H49" s="151"/>
      <c r="I49" s="151"/>
      <c r="J49" s="152"/>
    </row>
    <row r="50" spans="1:10" ht="12.75">
      <c r="A50" s="150"/>
      <c r="B50" s="151"/>
      <c r="C50" s="151"/>
      <c r="D50" s="151"/>
      <c r="E50" s="151"/>
      <c r="F50" s="151"/>
      <c r="G50" s="151"/>
      <c r="H50" s="151"/>
      <c r="I50" s="151"/>
      <c r="J50" s="152"/>
    </row>
    <row r="51" spans="1:10" ht="12.75">
      <c r="A51" s="7"/>
      <c r="B51" s="8"/>
      <c r="C51" s="8"/>
      <c r="D51" s="8"/>
      <c r="E51" s="8"/>
      <c r="F51" s="8"/>
      <c r="G51" s="8"/>
      <c r="H51" s="8"/>
      <c r="I51" s="8"/>
      <c r="J51" s="9"/>
    </row>
    <row r="52" spans="1:10" ht="12.75">
      <c r="A52" s="4" t="s">
        <v>672</v>
      </c>
      <c r="B52" s="5" t="str">
        <f>+'Item 20 - page 13'!B52</f>
        <v>Chad Patterson</v>
      </c>
      <c r="C52" s="5"/>
      <c r="D52" s="5"/>
      <c r="E52" s="5"/>
      <c r="F52" s="5"/>
      <c r="G52" s="5"/>
      <c r="H52" s="5"/>
      <c r="I52" s="5"/>
      <c r="J52" s="6"/>
    </row>
    <row r="53" spans="1:10" ht="12.75">
      <c r="A53" s="4"/>
      <c r="B53" s="5"/>
      <c r="C53" s="5"/>
      <c r="D53" s="5"/>
      <c r="E53" s="5"/>
      <c r="F53" s="5"/>
      <c r="G53" s="5"/>
      <c r="H53" s="5"/>
      <c r="I53" s="5"/>
      <c r="J53" s="6"/>
    </row>
    <row r="54" spans="1:10" ht="12.75">
      <c r="A54" s="7" t="s">
        <v>662</v>
      </c>
      <c r="B54" s="160">
        <f>+'Item 20 - page 13'!B54</f>
        <v>41774</v>
      </c>
      <c r="C54" s="8"/>
      <c r="D54" s="8"/>
      <c r="E54" s="8"/>
      <c r="F54" s="8"/>
      <c r="G54" s="8"/>
      <c r="H54" s="8" t="s">
        <v>663</v>
      </c>
      <c r="I54" s="159"/>
      <c r="J54" s="145">
        <f>+'Item 20 - page 12'!J54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mergeCells count="3">
    <mergeCell ref="H2:I2"/>
    <mergeCell ref="A6:J6"/>
    <mergeCell ref="A55:J55"/>
  </mergeCells>
  <printOptions/>
  <pageMargins left="0.5" right="0.5" top="1" bottom="1" header="0.5" footer="0.5"/>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dimension ref="A1:J58"/>
  <sheetViews>
    <sheetView zoomScalePageLayoutView="0" workbookViewId="0" topLeftCell="A10">
      <selection activeCell="J41" sqref="J41"/>
    </sheetView>
  </sheetViews>
  <sheetFormatPr defaultColWidth="9.140625" defaultRowHeight="12.75"/>
  <cols>
    <col min="1" max="1" width="11.14062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15</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174</v>
      </c>
      <c r="B7" s="198"/>
      <c r="C7" s="198"/>
      <c r="D7" s="198"/>
      <c r="E7" s="198"/>
      <c r="F7" s="198"/>
      <c r="G7" s="198"/>
      <c r="H7" s="198"/>
      <c r="I7" s="198"/>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02" t="s">
        <v>175</v>
      </c>
      <c r="B18" s="198"/>
      <c r="C18" s="198"/>
      <c r="D18" s="198"/>
      <c r="E18" s="198"/>
      <c r="F18" s="198"/>
      <c r="G18" s="198"/>
      <c r="H18" s="198"/>
      <c r="I18" s="198"/>
      <c r="J18" s="22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02" t="s">
        <v>176</v>
      </c>
      <c r="B31" s="198"/>
      <c r="C31" s="198"/>
      <c r="D31" s="198"/>
      <c r="E31" s="198"/>
      <c r="F31" s="198"/>
      <c r="G31" s="198"/>
      <c r="H31" s="198"/>
      <c r="I31" s="198"/>
      <c r="J31" s="227"/>
    </row>
    <row r="32" spans="1:10" ht="12.75">
      <c r="A32" s="4"/>
      <c r="B32" s="5"/>
      <c r="C32" s="5"/>
      <c r="D32" s="5"/>
      <c r="E32" s="5"/>
      <c r="F32" s="5"/>
      <c r="G32" s="5"/>
      <c r="H32" s="5"/>
      <c r="I32" s="5"/>
      <c r="J32" s="6"/>
    </row>
    <row r="33" spans="1:10" ht="12.75">
      <c r="A33" s="68" t="s">
        <v>177</v>
      </c>
      <c r="B33" s="5"/>
      <c r="C33" s="5"/>
      <c r="D33" s="5"/>
      <c r="E33" s="5"/>
      <c r="F33" s="5"/>
      <c r="G33" s="5"/>
      <c r="H33" s="5"/>
      <c r="I33" s="5"/>
      <c r="J33" s="6"/>
    </row>
    <row r="34" spans="1:10" ht="12.75">
      <c r="A34" s="4" t="s">
        <v>425</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30 - Page 14'!B52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30 - Page 14'!B54</f>
        <v>41774</v>
      </c>
      <c r="C54" s="8"/>
      <c r="D54" s="8"/>
      <c r="E54" s="8"/>
      <c r="F54" s="8"/>
      <c r="G54" s="8"/>
      <c r="H54" s="8" t="s">
        <v>663</v>
      </c>
      <c r="I54" s="8"/>
      <c r="J54" s="145">
        <f>+'Item 30 - Page 14'!J54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horizontalDpi="600" verticalDpi="600" orientation="portrait" scale="92" r:id="rId2"/>
  <drawing r:id="rId1"/>
</worksheet>
</file>

<file path=xl/worksheets/sheet16.xml><?xml version="1.0" encoding="utf-8"?>
<worksheet xmlns="http://schemas.openxmlformats.org/spreadsheetml/2006/main" xmlns:r="http://schemas.openxmlformats.org/officeDocument/2006/relationships">
  <dimension ref="A1:J58"/>
  <sheetViews>
    <sheetView zoomScalePageLayoutView="0" workbookViewId="0" topLeftCell="A1">
      <selection activeCell="J27" sqref="J27"/>
    </sheetView>
  </sheetViews>
  <sheetFormatPr defaultColWidth="9.140625" defaultRowHeight="12.75"/>
  <cols>
    <col min="1" max="1" width="10.421875" style="0" customWidth="1"/>
    <col min="2" max="2" width="12.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16</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178</v>
      </c>
      <c r="B7" s="241"/>
      <c r="C7" s="241"/>
      <c r="D7" s="241"/>
      <c r="E7" s="241"/>
      <c r="F7" s="241"/>
      <c r="G7" s="241"/>
      <c r="H7" s="241"/>
      <c r="I7" s="241"/>
      <c r="J7" s="242"/>
    </row>
    <row r="8" spans="1:10" ht="12.75">
      <c r="A8" s="4"/>
      <c r="B8" s="5"/>
      <c r="C8" s="5"/>
      <c r="D8" s="5"/>
      <c r="E8" s="5"/>
      <c r="F8" s="5"/>
      <c r="G8" s="5"/>
      <c r="H8" s="5"/>
      <c r="I8" s="5"/>
      <c r="J8" s="6"/>
    </row>
    <row r="9" spans="1:10" ht="12.75">
      <c r="A9" s="68" t="s">
        <v>426</v>
      </c>
      <c r="B9" s="5"/>
      <c r="C9" s="5"/>
      <c r="D9" s="161">
        <v>10</v>
      </c>
      <c r="E9" s="5"/>
      <c r="F9" s="5"/>
      <c r="G9" s="5"/>
      <c r="H9" s="5"/>
      <c r="I9" s="5"/>
      <c r="J9" s="6"/>
    </row>
    <row r="10" spans="1:10" ht="12.75">
      <c r="A10" s="4"/>
      <c r="B10" s="5" t="s">
        <v>427</v>
      </c>
      <c r="C10" s="5"/>
      <c r="D10" s="5"/>
      <c r="E10" s="5"/>
      <c r="F10" s="5"/>
      <c r="G10" s="5"/>
      <c r="H10" s="5"/>
      <c r="I10" s="5"/>
      <c r="J10" s="6"/>
    </row>
    <row r="11" spans="1:10" ht="12.75">
      <c r="A11" s="4"/>
      <c r="B11" s="14" t="s">
        <v>428</v>
      </c>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40" t="s">
        <v>179</v>
      </c>
      <c r="B29" s="241"/>
      <c r="C29" s="241"/>
      <c r="D29" s="241"/>
      <c r="E29" s="241"/>
      <c r="F29" s="241"/>
      <c r="G29" s="241"/>
      <c r="H29" s="241"/>
      <c r="I29" s="241"/>
      <c r="J29" s="242"/>
    </row>
    <row r="30" spans="1:10" ht="12.75">
      <c r="A30" s="4"/>
      <c r="B30" s="5"/>
      <c r="C30" s="5"/>
      <c r="D30" s="5"/>
      <c r="E30" s="5"/>
      <c r="F30" s="5"/>
      <c r="G30" s="5"/>
      <c r="H30" s="5"/>
      <c r="I30" s="5"/>
      <c r="J30" s="6"/>
    </row>
    <row r="31" spans="1:10" ht="12.75">
      <c r="A31" s="4"/>
      <c r="B31" s="46"/>
      <c r="C31" s="5"/>
      <c r="D31" s="5"/>
      <c r="E31" s="5"/>
      <c r="F31" s="5"/>
      <c r="G31" s="5"/>
      <c r="H31" s="5"/>
      <c r="I31" s="5"/>
      <c r="J31" s="6"/>
    </row>
    <row r="32" spans="1:10" ht="12.75">
      <c r="A32" s="4"/>
      <c r="B32" s="5"/>
      <c r="C32" s="5"/>
      <c r="D32" s="5"/>
      <c r="E32" s="5"/>
      <c r="F32" s="5"/>
      <c r="G32" s="5"/>
      <c r="H32" s="5"/>
      <c r="I32" s="5"/>
      <c r="J32" s="6"/>
    </row>
    <row r="33" spans="1:10" ht="12.75">
      <c r="A33" s="4"/>
      <c r="B33" s="14"/>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40, 45, 50 - Page 15'!B52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40, 45, 50 - Page 15'!B54</f>
        <v>41774</v>
      </c>
      <c r="C54" s="8"/>
      <c r="D54" s="8"/>
      <c r="E54" s="8"/>
      <c r="F54" s="8"/>
      <c r="G54" s="8"/>
      <c r="H54" s="8" t="s">
        <v>663</v>
      </c>
      <c r="I54" s="8"/>
      <c r="J54" s="145">
        <f>+'Item 40, 45, 50 - Page 15'!J54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9:J29"/>
  </mergeCells>
  <printOptions horizontalCentered="1" verticalCentered="1"/>
  <pageMargins left="0.5" right="0.5" top="0.5" bottom="0.5" header="0.5" footer="0.5"/>
  <pageSetup horizontalDpi="600" verticalDpi="600" orientation="portrait" scale="94" r:id="rId1"/>
</worksheet>
</file>

<file path=xl/worksheets/sheet17.xml><?xml version="1.0" encoding="utf-8"?>
<worksheet xmlns="http://schemas.openxmlformats.org/spreadsheetml/2006/main" xmlns:r="http://schemas.openxmlformats.org/officeDocument/2006/relationships">
  <dimension ref="A1:J58"/>
  <sheetViews>
    <sheetView zoomScalePageLayoutView="0" workbookViewId="0" topLeftCell="A7">
      <selection activeCell="D17" sqref="D17"/>
    </sheetView>
  </sheetViews>
  <sheetFormatPr defaultColWidth="9.140625" defaultRowHeight="12.75"/>
  <cols>
    <col min="1" max="1" width="11.0039062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17</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180</v>
      </c>
      <c r="B7" s="241"/>
      <c r="C7" s="241"/>
      <c r="D7" s="241"/>
      <c r="E7" s="241"/>
      <c r="F7" s="241"/>
      <c r="G7" s="241"/>
      <c r="H7" s="241"/>
      <c r="I7" s="241"/>
      <c r="J7" s="242"/>
    </row>
    <row r="8" spans="1:10" ht="12.75">
      <c r="A8" s="4"/>
      <c r="B8" s="5"/>
      <c r="C8" s="5"/>
      <c r="D8" s="5"/>
      <c r="E8" s="5"/>
      <c r="F8" s="5"/>
      <c r="G8" s="5"/>
      <c r="H8" s="5"/>
      <c r="I8" s="5"/>
      <c r="J8" s="6"/>
    </row>
    <row r="9" spans="1:10" ht="12.75">
      <c r="A9" s="10" t="s">
        <v>182</v>
      </c>
      <c r="B9" s="5"/>
      <c r="C9" s="5"/>
      <c r="D9" s="5"/>
      <c r="E9" s="5"/>
      <c r="F9" s="5"/>
      <c r="G9" s="5"/>
      <c r="H9" s="5"/>
      <c r="I9" s="5"/>
      <c r="J9" s="6"/>
    </row>
    <row r="10" spans="1:10" ht="12.75">
      <c r="A10" s="4" t="s">
        <v>181</v>
      </c>
      <c r="B10" s="5"/>
      <c r="C10" s="5"/>
      <c r="D10" s="5"/>
      <c r="E10" s="5"/>
      <c r="F10" s="5"/>
      <c r="G10" s="5"/>
      <c r="H10" s="5"/>
      <c r="I10" s="5"/>
      <c r="J10" s="6"/>
    </row>
    <row r="11" spans="1:10" ht="12.75">
      <c r="A11" s="4"/>
      <c r="B11" s="14"/>
      <c r="C11" s="5"/>
      <c r="D11" s="5"/>
      <c r="E11" s="5"/>
      <c r="F11" s="5"/>
      <c r="G11" s="5"/>
      <c r="H11" s="5"/>
      <c r="I11" s="5"/>
      <c r="J11" s="6"/>
    </row>
    <row r="12" spans="1:10" ht="12.75">
      <c r="A12" s="4"/>
      <c r="B12" s="5" t="s">
        <v>183</v>
      </c>
      <c r="C12" s="5"/>
      <c r="D12" s="5"/>
      <c r="E12" s="5"/>
      <c r="F12" s="5"/>
      <c r="G12" s="5"/>
      <c r="H12" s="5"/>
      <c r="I12" s="5"/>
      <c r="J12" s="6"/>
    </row>
    <row r="13" spans="1:10" ht="12.75">
      <c r="A13" s="4"/>
      <c r="B13" s="48" t="s">
        <v>185</v>
      </c>
      <c r="C13" s="13"/>
      <c r="D13" s="5"/>
      <c r="E13" s="39"/>
      <c r="F13" s="13"/>
      <c r="G13" s="5"/>
      <c r="H13" s="39"/>
      <c r="I13" s="13"/>
      <c r="J13" s="6"/>
    </row>
    <row r="14" spans="1:10" ht="12.75">
      <c r="A14" s="4"/>
      <c r="B14" s="45" t="s">
        <v>184</v>
      </c>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t="s">
        <v>49</v>
      </c>
      <c r="E16" s="5"/>
      <c r="F16" s="5"/>
      <c r="G16" s="5"/>
      <c r="H16" s="5"/>
      <c r="I16" s="5"/>
      <c r="J16" s="6"/>
    </row>
    <row r="17" spans="1:10" ht="12.75">
      <c r="A17" s="4"/>
      <c r="B17" s="5"/>
      <c r="C17" s="5"/>
      <c r="D17" s="5"/>
      <c r="E17" s="5"/>
      <c r="F17" s="5"/>
      <c r="G17" s="5"/>
      <c r="H17" s="5"/>
      <c r="I17" s="5"/>
      <c r="J17" s="6"/>
    </row>
    <row r="18" spans="1:10" ht="12.75">
      <c r="A18" s="83" t="s">
        <v>187</v>
      </c>
      <c r="B18" s="84"/>
      <c r="C18" s="84"/>
      <c r="D18" s="84"/>
      <c r="E18" s="84"/>
      <c r="F18" s="84"/>
      <c r="G18" s="84"/>
      <c r="H18" s="84"/>
      <c r="I18" s="84"/>
      <c r="J18" s="85"/>
    </row>
    <row r="19" spans="1:10" ht="12.75">
      <c r="A19" s="4"/>
      <c r="B19" s="5"/>
      <c r="C19" s="5"/>
      <c r="D19" s="5"/>
      <c r="E19" s="5"/>
      <c r="F19" s="5"/>
      <c r="G19" s="5"/>
      <c r="H19" s="5"/>
      <c r="I19" s="5"/>
      <c r="J19" s="6"/>
    </row>
    <row r="20" spans="1:10" ht="12.75">
      <c r="A20" s="202" t="s">
        <v>188</v>
      </c>
      <c r="B20" s="198"/>
      <c r="C20" s="198"/>
      <c r="D20" s="198"/>
      <c r="E20" s="198"/>
      <c r="F20" s="198"/>
      <c r="G20" s="198"/>
      <c r="H20" s="198"/>
      <c r="I20" s="198"/>
      <c r="J20" s="227"/>
    </row>
    <row r="21" spans="1:10" ht="12.75">
      <c r="A21" s="4"/>
      <c r="B21" s="5"/>
      <c r="C21" s="5"/>
      <c r="D21" s="5"/>
      <c r="E21" s="5"/>
      <c r="F21" s="5"/>
      <c r="G21" s="5"/>
      <c r="H21" s="5"/>
      <c r="I21" s="5"/>
      <c r="J21" s="6"/>
    </row>
    <row r="22" spans="1:10" ht="12.75">
      <c r="A22" s="55" t="s">
        <v>189</v>
      </c>
      <c r="B22" s="5"/>
      <c r="C22" s="5"/>
      <c r="D22" s="5"/>
      <c r="E22" s="5"/>
      <c r="F22" s="5"/>
      <c r="G22" s="5"/>
      <c r="H22" s="5"/>
      <c r="I22" s="5"/>
      <c r="J22" s="6"/>
    </row>
    <row r="23" spans="1:10" ht="12.75">
      <c r="A23" s="55" t="s">
        <v>190</v>
      </c>
      <c r="B23" s="5"/>
      <c r="C23" s="5"/>
      <c r="D23" s="5"/>
      <c r="E23" s="5"/>
      <c r="F23" s="5"/>
      <c r="G23" s="5"/>
      <c r="H23" s="5"/>
      <c r="I23" s="5"/>
      <c r="J23" s="6"/>
    </row>
    <row r="24" spans="1:10" ht="12.75">
      <c r="A24" s="4"/>
      <c r="B24" s="5"/>
      <c r="C24" s="5"/>
      <c r="D24" s="5"/>
      <c r="E24" s="5"/>
      <c r="F24" s="5"/>
      <c r="G24" s="5"/>
      <c r="H24" s="5"/>
      <c r="I24" s="5"/>
      <c r="J24" s="6"/>
    </row>
    <row r="25" spans="1:10" ht="12.75">
      <c r="A25" s="4"/>
      <c r="B25" s="5" t="s">
        <v>429</v>
      </c>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87" t="s">
        <v>191</v>
      </c>
      <c r="B31" s="42"/>
      <c r="C31" s="42"/>
      <c r="D31" s="42"/>
      <c r="E31" s="42"/>
      <c r="F31" s="42"/>
      <c r="G31" s="42"/>
      <c r="H31" s="42"/>
      <c r="I31" s="42"/>
      <c r="J31" s="52"/>
    </row>
    <row r="32" spans="1:10" ht="12.75">
      <c r="A32" s="55" t="s">
        <v>192</v>
      </c>
      <c r="B32" s="5"/>
      <c r="C32" s="5"/>
      <c r="D32" s="5"/>
      <c r="E32" s="5"/>
      <c r="F32" s="5"/>
      <c r="G32" s="5"/>
      <c r="H32" s="5"/>
      <c r="I32" s="5"/>
      <c r="J32" s="6"/>
    </row>
    <row r="33" spans="1:10" ht="12.75">
      <c r="A33" s="86"/>
      <c r="B33" s="5"/>
      <c r="C33" s="5"/>
      <c r="D33" s="5"/>
      <c r="E33" s="5"/>
      <c r="F33" s="5"/>
      <c r="G33" s="5"/>
      <c r="H33" s="5"/>
      <c r="I33" s="5"/>
      <c r="J33" s="6"/>
    </row>
    <row r="34" spans="1:10" ht="12.75">
      <c r="A34" s="55" t="s">
        <v>193</v>
      </c>
      <c r="B34" s="5"/>
      <c r="C34" s="5"/>
      <c r="D34" s="5"/>
      <c r="E34" s="5"/>
      <c r="F34" s="5"/>
      <c r="G34" s="5"/>
      <c r="H34" s="5"/>
      <c r="I34" s="5"/>
      <c r="J34" s="6"/>
    </row>
    <row r="35" spans="1:10" ht="12.75">
      <c r="A35" s="55" t="s">
        <v>194</v>
      </c>
      <c r="B35" s="5"/>
      <c r="C35" s="5"/>
      <c r="D35" s="5"/>
      <c r="E35" s="5"/>
      <c r="F35" s="5"/>
      <c r="G35" s="5"/>
      <c r="H35" s="5"/>
      <c r="I35" s="5"/>
      <c r="J35" s="6"/>
    </row>
    <row r="36" spans="1:10" ht="12.75">
      <c r="A36" s="55"/>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196</v>
      </c>
      <c r="D38" s="5"/>
      <c r="E38" s="5" t="s">
        <v>197</v>
      </c>
      <c r="F38" s="5"/>
      <c r="G38" s="5"/>
      <c r="H38" s="5"/>
      <c r="I38" s="5"/>
      <c r="J38" s="6"/>
    </row>
    <row r="39" spans="1:10" ht="12.75">
      <c r="A39" s="4"/>
      <c r="B39" s="5"/>
      <c r="C39" s="5" t="s">
        <v>198</v>
      </c>
      <c r="D39" s="5"/>
      <c r="E39" s="5" t="s">
        <v>197</v>
      </c>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51,52 - Page 16'!B52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51,52 - Page 16'!B54</f>
        <v>41774</v>
      </c>
      <c r="C54" s="8"/>
      <c r="D54" s="8"/>
      <c r="E54" s="8"/>
      <c r="F54" s="8"/>
      <c r="G54" s="8"/>
      <c r="H54" s="8" t="s">
        <v>663</v>
      </c>
      <c r="I54" s="8"/>
      <c r="J54" s="145">
        <f>+'Item 51,52 - Page 16'!J54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0:J20"/>
  </mergeCells>
  <printOptions horizontalCentered="1" verticalCentered="1"/>
  <pageMargins left="0.5" right="0.5" top="0.5" bottom="0.5" header="0.5" footer="0.5"/>
  <pageSetup horizontalDpi="600" verticalDpi="600" orientation="portrait" scale="93" r:id="rId1"/>
</worksheet>
</file>

<file path=xl/worksheets/sheet18.xml><?xml version="1.0" encoding="utf-8"?>
<worksheet xmlns="http://schemas.openxmlformats.org/spreadsheetml/2006/main" xmlns:r="http://schemas.openxmlformats.org/officeDocument/2006/relationships">
  <dimension ref="A1:J53"/>
  <sheetViews>
    <sheetView zoomScalePageLayoutView="0" workbookViewId="0" topLeftCell="A7">
      <selection activeCell="J45" sqref="J45"/>
    </sheetView>
  </sheetViews>
  <sheetFormatPr defaultColWidth="9.140625" defaultRowHeight="12.75"/>
  <cols>
    <col min="1" max="1" width="10.42187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18</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199</v>
      </c>
      <c r="B7" s="241"/>
      <c r="C7" s="241"/>
      <c r="D7" s="241"/>
      <c r="E7" s="241"/>
      <c r="F7" s="241"/>
      <c r="G7" s="241"/>
      <c r="H7" s="241"/>
      <c r="I7" s="241"/>
      <c r="J7" s="242"/>
    </row>
    <row r="8" spans="1:10" ht="12.75">
      <c r="A8" s="4"/>
      <c r="B8" s="5"/>
      <c r="C8" s="5"/>
      <c r="D8" s="5"/>
      <c r="E8" s="5"/>
      <c r="F8" s="5"/>
      <c r="G8" s="5"/>
      <c r="H8" s="5"/>
      <c r="I8" s="5"/>
      <c r="J8" s="6"/>
    </row>
    <row r="9" spans="1:10" ht="12.75">
      <c r="A9" s="4" t="s">
        <v>200</v>
      </c>
      <c r="B9" s="5"/>
      <c r="C9" s="5"/>
      <c r="D9" s="5"/>
      <c r="E9" s="5"/>
      <c r="F9" s="5"/>
      <c r="G9" s="5"/>
      <c r="H9" s="5"/>
      <c r="I9" s="5"/>
      <c r="J9" s="6"/>
    </row>
    <row r="10" spans="1:10" ht="12.75">
      <c r="A10" s="55" t="s">
        <v>201</v>
      </c>
      <c r="B10" s="5"/>
      <c r="C10" s="5"/>
      <c r="D10" s="5"/>
      <c r="E10" s="5"/>
      <c r="F10" s="5"/>
      <c r="G10" s="5"/>
      <c r="H10" s="5"/>
      <c r="I10" s="5"/>
      <c r="J10" s="6"/>
    </row>
    <row r="11" spans="1:10" ht="12.75">
      <c r="A11" s="4" t="s">
        <v>202</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88" t="s">
        <v>203</v>
      </c>
      <c r="E13" s="39"/>
      <c r="F13" s="89" t="s">
        <v>204</v>
      </c>
      <c r="G13" s="5"/>
      <c r="H13" s="39"/>
      <c r="I13" s="13"/>
      <c r="J13" s="6"/>
    </row>
    <row r="14" spans="1:10" ht="18" customHeight="1">
      <c r="A14" s="4"/>
      <c r="B14" s="39"/>
      <c r="C14" s="13"/>
      <c r="D14" s="15" t="s">
        <v>206</v>
      </c>
      <c r="E14" s="39" t="s">
        <v>215</v>
      </c>
      <c r="F14" s="44" t="s">
        <v>430</v>
      </c>
      <c r="G14" s="5"/>
      <c r="H14" s="39"/>
      <c r="I14" s="13"/>
      <c r="J14" s="6"/>
    </row>
    <row r="15" spans="1:10" ht="18" customHeight="1">
      <c r="A15" s="4"/>
      <c r="B15" s="5"/>
      <c r="C15" s="5"/>
      <c r="D15" s="15" t="s">
        <v>207</v>
      </c>
      <c r="E15" s="39" t="s">
        <v>215</v>
      </c>
      <c r="F15" s="44" t="s">
        <v>430</v>
      </c>
      <c r="G15" s="5"/>
      <c r="H15" s="5"/>
      <c r="I15" s="5"/>
      <c r="J15" s="6"/>
    </row>
    <row r="16" spans="1:10" ht="18" customHeight="1">
      <c r="A16" s="4"/>
      <c r="B16" s="5"/>
      <c r="C16" s="5"/>
      <c r="D16" s="15" t="s">
        <v>208</v>
      </c>
      <c r="E16" s="39" t="s">
        <v>215</v>
      </c>
      <c r="F16" s="44" t="s">
        <v>430</v>
      </c>
      <c r="G16" s="5"/>
      <c r="H16" s="5"/>
      <c r="I16" s="5"/>
      <c r="J16" s="6"/>
    </row>
    <row r="17" spans="1:10" ht="18" customHeight="1">
      <c r="A17" s="4"/>
      <c r="B17" s="5"/>
      <c r="C17" s="5"/>
      <c r="D17" s="15" t="s">
        <v>209</v>
      </c>
      <c r="E17" s="39" t="s">
        <v>215</v>
      </c>
      <c r="F17" s="44" t="s">
        <v>430</v>
      </c>
      <c r="G17" s="5"/>
      <c r="H17" s="5"/>
      <c r="I17" s="5"/>
      <c r="J17" s="6"/>
    </row>
    <row r="18" spans="1:10" ht="18" customHeight="1">
      <c r="A18" s="43"/>
      <c r="B18" s="42"/>
      <c r="C18" s="42"/>
      <c r="D18" s="15" t="s">
        <v>210</v>
      </c>
      <c r="E18" s="39" t="s">
        <v>215</v>
      </c>
      <c r="F18" s="44" t="s">
        <v>430</v>
      </c>
      <c r="G18" s="42"/>
      <c r="H18" s="42"/>
      <c r="I18" s="42"/>
      <c r="J18" s="52"/>
    </row>
    <row r="19" spans="1:10" ht="18" customHeight="1">
      <c r="A19" s="4"/>
      <c r="B19" s="5"/>
      <c r="C19" s="5"/>
      <c r="D19" s="15" t="s">
        <v>211</v>
      </c>
      <c r="E19" s="39" t="s">
        <v>215</v>
      </c>
      <c r="F19" s="44" t="s">
        <v>430</v>
      </c>
      <c r="G19" s="5"/>
      <c r="H19" s="5"/>
      <c r="I19" s="5"/>
      <c r="J19" s="6"/>
    </row>
    <row r="20" spans="1:10" ht="18" customHeight="1">
      <c r="A20" s="4"/>
      <c r="B20" s="5"/>
      <c r="C20" s="5"/>
      <c r="D20" s="15" t="s">
        <v>212</v>
      </c>
      <c r="E20" s="39" t="s">
        <v>215</v>
      </c>
      <c r="F20" s="44" t="s">
        <v>430</v>
      </c>
      <c r="G20" s="5"/>
      <c r="H20" s="5"/>
      <c r="I20" s="5"/>
      <c r="J20" s="6"/>
    </row>
    <row r="21" spans="1:10" ht="18" customHeight="1">
      <c r="A21" s="4"/>
      <c r="B21" s="5"/>
      <c r="C21" s="5"/>
      <c r="D21" s="90" t="s">
        <v>212</v>
      </c>
      <c r="E21" s="39" t="s">
        <v>215</v>
      </c>
      <c r="F21" s="44" t="s">
        <v>430</v>
      </c>
      <c r="G21" s="5"/>
      <c r="H21" s="5"/>
      <c r="I21" s="5"/>
      <c r="J21" s="6"/>
    </row>
    <row r="22" spans="1:10" ht="18" customHeight="1">
      <c r="A22" s="4"/>
      <c r="B22" s="5"/>
      <c r="C22" s="5"/>
      <c r="D22" s="15" t="s">
        <v>213</v>
      </c>
      <c r="E22" s="39" t="s">
        <v>215</v>
      </c>
      <c r="F22" s="44" t="s">
        <v>430</v>
      </c>
      <c r="G22" s="5"/>
      <c r="H22" s="5"/>
      <c r="I22" s="5"/>
      <c r="J22" s="6"/>
    </row>
    <row r="23" spans="1:10" ht="18" customHeight="1">
      <c r="A23" s="4"/>
      <c r="B23" s="5"/>
      <c r="C23" s="5"/>
      <c r="D23" s="15" t="s">
        <v>214</v>
      </c>
      <c r="E23" s="39" t="s">
        <v>215</v>
      </c>
      <c r="F23" s="44" t="s">
        <v>430</v>
      </c>
      <c r="G23" s="5"/>
      <c r="H23" s="5"/>
      <c r="I23" s="5"/>
      <c r="J23" s="6"/>
    </row>
    <row r="24" spans="1:10" ht="18" customHeight="1">
      <c r="A24" s="4"/>
      <c r="B24" s="5"/>
      <c r="C24" s="5"/>
      <c r="D24" s="15" t="s">
        <v>214</v>
      </c>
      <c r="E24" s="39" t="s">
        <v>215</v>
      </c>
      <c r="F24" s="44" t="s">
        <v>430</v>
      </c>
      <c r="G24" s="5"/>
      <c r="H24" s="5"/>
      <c r="I24" s="5"/>
      <c r="J24" s="6"/>
    </row>
    <row r="25" spans="1:10" ht="12.75">
      <c r="A25" s="4"/>
      <c r="B25" s="5"/>
      <c r="C25" s="5"/>
      <c r="D25" s="15"/>
      <c r="E25" s="5"/>
      <c r="F25" s="5"/>
      <c r="G25" s="5"/>
      <c r="H25" s="5"/>
      <c r="I25" s="5"/>
      <c r="J25" s="6"/>
    </row>
    <row r="26" spans="1:10" ht="12.75">
      <c r="A26" s="4" t="s">
        <v>216</v>
      </c>
      <c r="B26" s="5"/>
      <c r="C26" s="5"/>
      <c r="D26" s="15"/>
      <c r="E26" s="5"/>
      <c r="F26" s="5"/>
      <c r="G26" s="5"/>
      <c r="H26" s="5"/>
      <c r="I26" s="5"/>
      <c r="J26" s="6"/>
    </row>
    <row r="27" spans="1:10" ht="12.75">
      <c r="A27" s="4" t="s">
        <v>217</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672</v>
      </c>
      <c r="B46" s="5" t="str">
        <f>+'Item 55,60 - Page 17'!B52</f>
        <v>Chad Patterson</v>
      </c>
      <c r="C46" s="5"/>
      <c r="D46" s="5"/>
      <c r="E46" s="5"/>
      <c r="F46" s="5"/>
      <c r="G46" s="5"/>
      <c r="H46" s="5"/>
      <c r="I46" s="5"/>
      <c r="J46" s="6"/>
    </row>
    <row r="47" spans="1:10" ht="12.75">
      <c r="A47" s="4"/>
      <c r="B47" s="5"/>
      <c r="C47" s="5"/>
      <c r="D47" s="5"/>
      <c r="E47" s="5"/>
      <c r="F47" s="5"/>
      <c r="G47" s="5"/>
      <c r="H47" s="5"/>
      <c r="I47" s="5"/>
      <c r="J47" s="6"/>
    </row>
    <row r="48" spans="1:10" ht="12.75">
      <c r="A48" s="7" t="s">
        <v>671</v>
      </c>
      <c r="B48" s="144">
        <f>+'Item 55,60 - Page 17'!B54</f>
        <v>41774</v>
      </c>
      <c r="C48" s="8"/>
      <c r="D48" s="8"/>
      <c r="E48" s="8"/>
      <c r="F48" s="8"/>
      <c r="G48" s="8"/>
      <c r="H48" s="8" t="s">
        <v>663</v>
      </c>
      <c r="I48" s="8"/>
      <c r="J48" s="145">
        <f>+'Item 55,60 - Page 17'!J54</f>
        <v>41852</v>
      </c>
    </row>
    <row r="49" spans="1:10" ht="12.75">
      <c r="A49" s="199" t="s">
        <v>640</v>
      </c>
      <c r="B49" s="200"/>
      <c r="C49" s="200"/>
      <c r="D49" s="200"/>
      <c r="E49" s="200"/>
      <c r="F49" s="200"/>
      <c r="G49" s="200"/>
      <c r="H49" s="200"/>
      <c r="I49" s="200"/>
      <c r="J49" s="201"/>
    </row>
    <row r="50" spans="1:10" ht="12.75">
      <c r="A50" s="4"/>
      <c r="B50" s="5"/>
      <c r="C50" s="5"/>
      <c r="D50" s="5"/>
      <c r="E50" s="5"/>
      <c r="F50" s="5"/>
      <c r="G50" s="5"/>
      <c r="H50" s="5"/>
      <c r="I50" s="5"/>
      <c r="J50" s="6"/>
    </row>
    <row r="51" spans="1:10" ht="12.75">
      <c r="A51" s="4" t="s">
        <v>670</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horizontalDpi="600" verticalDpi="600" orientation="portrait" scale="93" r:id="rId1"/>
</worksheet>
</file>

<file path=xl/worksheets/sheet19.xml><?xml version="1.0" encoding="utf-8"?>
<worksheet xmlns="http://schemas.openxmlformats.org/spreadsheetml/2006/main" xmlns:r="http://schemas.openxmlformats.org/officeDocument/2006/relationships">
  <dimension ref="A1:J58"/>
  <sheetViews>
    <sheetView zoomScalePageLayoutView="0" workbookViewId="0" topLeftCell="A1">
      <selection activeCell="C38" sqref="C38"/>
    </sheetView>
  </sheetViews>
  <sheetFormatPr defaultColWidth="9.140625" defaultRowHeight="12.75"/>
  <cols>
    <col min="1" max="1" width="10.28125" style="0" customWidth="1"/>
    <col min="2" max="2" width="12.7109375" style="0" bestFit="1" customWidth="1"/>
    <col min="10" max="10" width="13.28125" style="0" customWidth="1"/>
    <col min="11" max="11" width="4.4218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19</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218</v>
      </c>
      <c r="B7" s="198"/>
      <c r="C7" s="198"/>
      <c r="D7" s="198"/>
      <c r="E7" s="198"/>
      <c r="F7" s="198"/>
      <c r="G7" s="198"/>
      <c r="H7" s="198"/>
      <c r="I7" s="198"/>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70 - Page 18'!B46</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70 - Page 18'!B48</f>
        <v>41774</v>
      </c>
      <c r="C54" s="8"/>
      <c r="D54" s="8"/>
      <c r="E54" s="8"/>
      <c r="F54" s="8"/>
      <c r="G54" s="8"/>
      <c r="H54" s="8" t="s">
        <v>663</v>
      </c>
      <c r="I54" s="8"/>
      <c r="J54" s="145">
        <f>+'Item 70 - Page 18'!J48</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
      <selection activeCell="O8" sqref="O8"/>
    </sheetView>
  </sheetViews>
  <sheetFormatPr defaultColWidth="9.140625" defaultRowHeight="12.75"/>
  <cols>
    <col min="1" max="1" width="10.28125" style="0" customWidth="1"/>
    <col min="2" max="2" width="12.28125" style="0" bestFit="1" customWidth="1"/>
    <col min="9" max="9" width="13.8515625" style="0" customWidth="1"/>
    <col min="11" max="11" width="1.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v>
      </c>
    </row>
    <row r="3" spans="1:10" ht="12.75">
      <c r="A3" s="4"/>
      <c r="B3" s="5"/>
      <c r="C3" s="5"/>
      <c r="D3" s="5"/>
      <c r="E3" s="5"/>
      <c r="F3" s="5"/>
      <c r="G3" s="5"/>
      <c r="H3" s="5"/>
      <c r="I3" s="5"/>
      <c r="J3" s="6"/>
    </row>
    <row r="4" spans="1:10" ht="12.75">
      <c r="A4" s="4" t="s">
        <v>668</v>
      </c>
      <c r="B4" s="5"/>
      <c r="C4" s="5"/>
      <c r="D4" s="5" t="str">
        <f>+'Title Page'!B12</f>
        <v>Methow Valley Sanitation Service, Inc. </v>
      </c>
      <c r="E4" s="5"/>
      <c r="F4" s="5"/>
      <c r="G4" s="5"/>
      <c r="H4" s="5" t="str">
        <f>+'Title Page'!I12</f>
        <v>G- 146</v>
      </c>
      <c r="I4" s="5"/>
      <c r="J4" s="6"/>
    </row>
    <row r="5" spans="1:10" ht="12.75">
      <c r="A5" s="7" t="s">
        <v>669</v>
      </c>
      <c r="B5" s="8"/>
      <c r="C5" s="8"/>
      <c r="D5" s="8" t="str">
        <f>+'Title Page'!B15</f>
        <v>WasteWise Methow</v>
      </c>
      <c r="E5" s="8"/>
      <c r="F5" s="8"/>
      <c r="G5" s="8"/>
      <c r="H5" s="8"/>
      <c r="I5" s="8"/>
      <c r="J5" s="9"/>
    </row>
    <row r="6" spans="1:10" ht="12.75">
      <c r="A6" s="4"/>
      <c r="B6" s="5"/>
      <c r="C6" s="5"/>
      <c r="D6" s="5"/>
      <c r="E6" s="5"/>
      <c r="F6" s="5"/>
      <c r="G6" s="5"/>
      <c r="H6" s="5"/>
      <c r="I6" s="5"/>
      <c r="J6" s="6"/>
    </row>
    <row r="7" spans="1:10" ht="12.75">
      <c r="A7" s="4"/>
      <c r="B7" s="5"/>
      <c r="C7" s="210" t="s">
        <v>673</v>
      </c>
      <c r="D7" s="210"/>
      <c r="E7" s="210"/>
      <c r="F7" s="210"/>
      <c r="G7" s="210"/>
      <c r="H7" s="210"/>
      <c r="I7" s="5"/>
      <c r="J7" s="6"/>
    </row>
    <row r="8" spans="1:10" ht="12.75">
      <c r="A8" s="4"/>
      <c r="B8" s="5" t="s">
        <v>677</v>
      </c>
      <c r="C8" s="5"/>
      <c r="D8" s="5"/>
      <c r="E8" s="5"/>
      <c r="F8" s="5"/>
      <c r="G8" s="5"/>
      <c r="H8" s="5"/>
      <c r="I8" s="5"/>
      <c r="J8" s="6"/>
    </row>
    <row r="9" spans="1:10" ht="12.75">
      <c r="A9" s="4"/>
      <c r="B9" s="5" t="s">
        <v>678</v>
      </c>
      <c r="C9" s="5"/>
      <c r="D9" s="5"/>
      <c r="E9" s="5"/>
      <c r="F9" s="5"/>
      <c r="G9" s="5"/>
      <c r="H9" s="5"/>
      <c r="I9" s="5"/>
      <c r="J9" s="6"/>
    </row>
    <row r="10" spans="1:10" ht="12.75">
      <c r="A10" s="4"/>
      <c r="B10" s="5" t="s">
        <v>679</v>
      </c>
      <c r="C10" s="5"/>
      <c r="D10" s="5"/>
      <c r="E10" s="5"/>
      <c r="F10" s="5"/>
      <c r="G10" s="5"/>
      <c r="H10" s="5"/>
      <c r="I10" s="5"/>
      <c r="J10" s="6"/>
    </row>
    <row r="11" spans="1:10" ht="12.75">
      <c r="A11" s="4"/>
      <c r="B11" s="14" t="s">
        <v>680</v>
      </c>
      <c r="C11" s="5"/>
      <c r="D11" s="5"/>
      <c r="E11" s="5"/>
      <c r="F11" s="5"/>
      <c r="G11" s="5"/>
      <c r="H11" s="5"/>
      <c r="I11" s="5"/>
      <c r="J11" s="6"/>
    </row>
    <row r="12" spans="1:10" ht="12.75">
      <c r="A12" s="4"/>
      <c r="B12" s="5"/>
      <c r="C12" s="5"/>
      <c r="D12" s="5"/>
      <c r="E12" s="5"/>
      <c r="F12" s="5"/>
      <c r="G12" s="5"/>
      <c r="H12" s="5"/>
      <c r="I12" s="5"/>
      <c r="J12" s="6"/>
    </row>
    <row r="13" spans="1:10" ht="12.75">
      <c r="A13" s="4"/>
      <c r="B13" s="40" t="s">
        <v>681</v>
      </c>
      <c r="C13" s="37" t="s">
        <v>675</v>
      </c>
      <c r="D13" s="5"/>
      <c r="E13" s="40" t="s">
        <v>681</v>
      </c>
      <c r="F13" s="37" t="s">
        <v>675</v>
      </c>
      <c r="G13" s="5"/>
      <c r="H13" s="40" t="s">
        <v>681</v>
      </c>
      <c r="I13" s="37" t="s">
        <v>675</v>
      </c>
      <c r="J13" s="6"/>
    </row>
    <row r="14" spans="1:10" ht="12.75">
      <c r="A14" s="4"/>
      <c r="B14" s="41" t="s">
        <v>674</v>
      </c>
      <c r="C14" s="38" t="s">
        <v>676</v>
      </c>
      <c r="D14" s="5"/>
      <c r="E14" s="41" t="s">
        <v>674</v>
      </c>
      <c r="F14" s="38" t="s">
        <v>676</v>
      </c>
      <c r="G14" s="5"/>
      <c r="H14" s="41" t="s">
        <v>674</v>
      </c>
      <c r="I14" s="38" t="s">
        <v>676</v>
      </c>
      <c r="J14" s="6"/>
    </row>
    <row r="15" spans="1:10" ht="12.75">
      <c r="A15" s="4"/>
      <c r="B15" s="36">
        <v>1</v>
      </c>
      <c r="C15" s="36"/>
      <c r="D15" s="5"/>
      <c r="E15" s="36">
        <v>13</v>
      </c>
      <c r="F15" s="36"/>
      <c r="G15" s="5"/>
      <c r="H15" s="36">
        <v>25</v>
      </c>
      <c r="I15" s="36"/>
      <c r="J15" s="6"/>
    </row>
    <row r="16" spans="1:10" ht="12.75">
      <c r="A16" s="4"/>
      <c r="B16" s="36">
        <v>2</v>
      </c>
      <c r="C16" s="36"/>
      <c r="D16" s="5"/>
      <c r="E16" s="36">
        <f>+E15+1</f>
        <v>14</v>
      </c>
      <c r="F16" s="36"/>
      <c r="G16" s="5"/>
      <c r="H16" s="36">
        <f>+H15+1</f>
        <v>26</v>
      </c>
      <c r="I16" s="36"/>
      <c r="J16" s="6"/>
    </row>
    <row r="17" spans="1:10" ht="12.75">
      <c r="A17" s="4"/>
      <c r="B17" s="36">
        <f>+B16+1</f>
        <v>3</v>
      </c>
      <c r="C17" s="36"/>
      <c r="D17" s="5"/>
      <c r="E17" s="36">
        <f aca="true" t="shared" si="0" ref="E17:E26">+E16+1</f>
        <v>15</v>
      </c>
      <c r="F17" s="36"/>
      <c r="G17" s="5"/>
      <c r="H17" s="36">
        <f aca="true" t="shared" si="1" ref="H17:H26">+H16+1</f>
        <v>27</v>
      </c>
      <c r="I17" s="36"/>
      <c r="J17" s="6"/>
    </row>
    <row r="18" spans="1:10" ht="12.75">
      <c r="A18" s="4"/>
      <c r="B18" s="36">
        <f aca="true" t="shared" si="2" ref="B18:B26">+B17+1</f>
        <v>4</v>
      </c>
      <c r="C18" s="36"/>
      <c r="D18" s="5"/>
      <c r="E18" s="36">
        <f t="shared" si="0"/>
        <v>16</v>
      </c>
      <c r="F18" s="36"/>
      <c r="G18" s="5"/>
      <c r="H18" s="36">
        <f t="shared" si="1"/>
        <v>28</v>
      </c>
      <c r="I18" s="36"/>
      <c r="J18" s="6"/>
    </row>
    <row r="19" spans="1:10" ht="12.75">
      <c r="A19" s="4"/>
      <c r="B19" s="36">
        <f t="shared" si="2"/>
        <v>5</v>
      </c>
      <c r="C19" s="36"/>
      <c r="D19" s="5"/>
      <c r="E19" s="36">
        <f t="shared" si="0"/>
        <v>17</v>
      </c>
      <c r="F19" s="36"/>
      <c r="G19" s="5"/>
      <c r="H19" s="36">
        <f t="shared" si="1"/>
        <v>29</v>
      </c>
      <c r="I19" s="36"/>
      <c r="J19" s="6"/>
    </row>
    <row r="20" spans="1:10" ht="12.75">
      <c r="A20" s="4"/>
      <c r="B20" s="36">
        <f t="shared" si="2"/>
        <v>6</v>
      </c>
      <c r="C20" s="36"/>
      <c r="D20" s="5"/>
      <c r="E20" s="36">
        <f t="shared" si="0"/>
        <v>18</v>
      </c>
      <c r="F20" s="36"/>
      <c r="G20" s="5"/>
      <c r="H20" s="36">
        <f t="shared" si="1"/>
        <v>30</v>
      </c>
      <c r="I20" s="36"/>
      <c r="J20" s="6"/>
    </row>
    <row r="21" spans="1:10" ht="12.75">
      <c r="A21" s="4"/>
      <c r="B21" s="36">
        <f t="shared" si="2"/>
        <v>7</v>
      </c>
      <c r="C21" s="36"/>
      <c r="D21" s="5"/>
      <c r="E21" s="36">
        <f t="shared" si="0"/>
        <v>19</v>
      </c>
      <c r="F21" s="36"/>
      <c r="G21" s="5"/>
      <c r="H21" s="36">
        <f t="shared" si="1"/>
        <v>31</v>
      </c>
      <c r="I21" s="36"/>
      <c r="J21" s="6"/>
    </row>
    <row r="22" spans="1:10" ht="12.75">
      <c r="A22" s="4"/>
      <c r="B22" s="36">
        <f t="shared" si="2"/>
        <v>8</v>
      </c>
      <c r="C22" s="36"/>
      <c r="D22" s="5"/>
      <c r="E22" s="36">
        <f t="shared" si="0"/>
        <v>20</v>
      </c>
      <c r="F22" s="36"/>
      <c r="G22" s="5"/>
      <c r="H22" s="36">
        <f t="shared" si="1"/>
        <v>32</v>
      </c>
      <c r="I22" s="36"/>
      <c r="J22" s="6"/>
    </row>
    <row r="23" spans="1:10" ht="12.75">
      <c r="A23" s="4"/>
      <c r="B23" s="36">
        <f t="shared" si="2"/>
        <v>9</v>
      </c>
      <c r="C23" s="36"/>
      <c r="D23" s="5"/>
      <c r="E23" s="36">
        <f t="shared" si="0"/>
        <v>21</v>
      </c>
      <c r="F23" s="36"/>
      <c r="G23" s="5"/>
      <c r="H23" s="36">
        <f t="shared" si="1"/>
        <v>33</v>
      </c>
      <c r="I23" s="36"/>
      <c r="J23" s="6"/>
    </row>
    <row r="24" spans="1:10" ht="12.75">
      <c r="A24" s="4"/>
      <c r="B24" s="36">
        <f t="shared" si="2"/>
        <v>10</v>
      </c>
      <c r="C24" s="36"/>
      <c r="D24" s="5"/>
      <c r="E24" s="36">
        <f t="shared" si="0"/>
        <v>22</v>
      </c>
      <c r="F24" s="36"/>
      <c r="G24" s="5"/>
      <c r="H24" s="36">
        <f t="shared" si="1"/>
        <v>34</v>
      </c>
      <c r="I24" s="36"/>
      <c r="J24" s="6"/>
    </row>
    <row r="25" spans="1:10" ht="12.75">
      <c r="A25" s="4"/>
      <c r="B25" s="36">
        <f t="shared" si="2"/>
        <v>11</v>
      </c>
      <c r="C25" s="36"/>
      <c r="D25" s="5"/>
      <c r="E25" s="36">
        <f t="shared" si="0"/>
        <v>23</v>
      </c>
      <c r="F25" s="36"/>
      <c r="G25" s="5"/>
      <c r="H25" s="36">
        <f t="shared" si="1"/>
        <v>35</v>
      </c>
      <c r="I25" s="36"/>
      <c r="J25" s="6"/>
    </row>
    <row r="26" spans="1:10" ht="12.75">
      <c r="A26" s="4"/>
      <c r="B26" s="36">
        <f t="shared" si="2"/>
        <v>12</v>
      </c>
      <c r="C26" s="36"/>
      <c r="D26" s="5"/>
      <c r="E26" s="36">
        <f t="shared" si="0"/>
        <v>24</v>
      </c>
      <c r="F26" s="36"/>
      <c r="G26" s="5"/>
      <c r="H26" s="36">
        <f t="shared" si="1"/>
        <v>36</v>
      </c>
      <c r="I26" s="36"/>
      <c r="J26" s="6"/>
    </row>
    <row r="27" spans="1:10" ht="12.75">
      <c r="A27" s="4"/>
      <c r="B27" s="36"/>
      <c r="C27" s="36"/>
      <c r="D27" s="5"/>
      <c r="E27" s="36"/>
      <c r="F27" s="36"/>
      <c r="G27" s="5"/>
      <c r="H27" s="36"/>
      <c r="I27" s="36"/>
      <c r="J27" s="6"/>
    </row>
    <row r="28" spans="1:10" ht="12.75">
      <c r="A28" s="4"/>
      <c r="B28" s="36"/>
      <c r="C28" s="36"/>
      <c r="D28" s="5"/>
      <c r="E28" s="36"/>
      <c r="F28" s="36"/>
      <c r="G28" s="5"/>
      <c r="H28" s="36"/>
      <c r="I28" s="36"/>
      <c r="J28" s="6"/>
    </row>
    <row r="29" spans="1:10" ht="12.75">
      <c r="A29" s="4"/>
      <c r="B29" s="36"/>
      <c r="C29" s="36"/>
      <c r="D29" s="5"/>
      <c r="E29" s="36"/>
      <c r="F29" s="36"/>
      <c r="G29" s="5"/>
      <c r="H29" s="36"/>
      <c r="I29" s="36"/>
      <c r="J29" s="6"/>
    </row>
    <row r="30" spans="1:10" ht="12.75">
      <c r="A30" s="4"/>
      <c r="B30" s="36"/>
      <c r="C30" s="36"/>
      <c r="D30" s="5"/>
      <c r="E30" s="36"/>
      <c r="F30" s="36"/>
      <c r="G30" s="5"/>
      <c r="H30" s="36"/>
      <c r="I30" s="36"/>
      <c r="J30" s="6"/>
    </row>
    <row r="31" spans="1:10" ht="12.75">
      <c r="A31" s="4"/>
      <c r="B31" s="36"/>
      <c r="C31" s="36"/>
      <c r="D31" s="5"/>
      <c r="E31" s="36"/>
      <c r="F31" s="36"/>
      <c r="G31" s="5"/>
      <c r="H31" s="36"/>
      <c r="I31" s="36"/>
      <c r="J31" s="6"/>
    </row>
    <row r="32" spans="1:10" ht="12.75">
      <c r="A32" s="4"/>
      <c r="B32" s="36"/>
      <c r="C32" s="36"/>
      <c r="D32" s="5"/>
      <c r="E32" s="36"/>
      <c r="F32" s="36"/>
      <c r="G32" s="5"/>
      <c r="H32" s="36"/>
      <c r="I32" s="36"/>
      <c r="J32" s="6"/>
    </row>
    <row r="33" spans="1:10" ht="12.75">
      <c r="A33" s="4"/>
      <c r="B33" s="36"/>
      <c r="C33" s="36"/>
      <c r="D33" s="5"/>
      <c r="E33" s="36"/>
      <c r="F33" s="36"/>
      <c r="G33" s="5"/>
      <c r="H33" s="36"/>
      <c r="I33" s="36"/>
      <c r="J33" s="6"/>
    </row>
    <row r="34" spans="1:10" ht="12.75">
      <c r="A34" s="4"/>
      <c r="B34" s="36"/>
      <c r="C34" s="36"/>
      <c r="D34" s="5"/>
      <c r="E34" s="36"/>
      <c r="F34" s="36"/>
      <c r="G34" s="5"/>
      <c r="H34" s="36"/>
      <c r="I34" s="36"/>
      <c r="J34" s="6"/>
    </row>
    <row r="35" spans="1:10" ht="12.75">
      <c r="A35" s="4"/>
      <c r="B35" s="36"/>
      <c r="C35" s="36"/>
      <c r="D35" s="5"/>
      <c r="E35" s="36"/>
      <c r="F35" s="36"/>
      <c r="G35" s="5"/>
      <c r="H35" s="36"/>
      <c r="I35" s="36"/>
      <c r="J35" s="6"/>
    </row>
    <row r="36" spans="1:10" ht="12.75">
      <c r="A36" s="4"/>
      <c r="B36" s="36"/>
      <c r="C36" s="36"/>
      <c r="D36" s="5"/>
      <c r="E36" s="36"/>
      <c r="F36" s="36"/>
      <c r="G36" s="5"/>
      <c r="H36" s="36"/>
      <c r="I36" s="36"/>
      <c r="J36" s="6"/>
    </row>
    <row r="37" spans="1:10" ht="12.75">
      <c r="A37" s="4"/>
      <c r="B37" s="36"/>
      <c r="C37" s="36"/>
      <c r="D37" s="5"/>
      <c r="E37" s="36"/>
      <c r="F37" s="36"/>
      <c r="G37" s="5"/>
      <c r="H37" s="36"/>
      <c r="I37" s="36"/>
      <c r="J37" s="6"/>
    </row>
    <row r="38" spans="1:10" ht="12.75">
      <c r="A38" s="4"/>
      <c r="B38" s="36"/>
      <c r="C38" s="36"/>
      <c r="D38" s="5"/>
      <c r="E38" s="36"/>
      <c r="F38" s="36"/>
      <c r="G38" s="5"/>
      <c r="H38" s="36"/>
      <c r="I38" s="36"/>
      <c r="J38" s="6"/>
    </row>
    <row r="39" spans="1:10" ht="12.75">
      <c r="A39" s="4"/>
      <c r="B39" s="36"/>
      <c r="C39" s="36"/>
      <c r="D39" s="5"/>
      <c r="E39" s="36"/>
      <c r="F39" s="36"/>
      <c r="G39" s="5"/>
      <c r="H39" s="36"/>
      <c r="I39" s="36"/>
      <c r="J39" s="6"/>
    </row>
    <row r="40" spans="1:10" ht="12.75">
      <c r="A40" s="4"/>
      <c r="B40" s="36"/>
      <c r="C40" s="36"/>
      <c r="D40" s="5"/>
      <c r="E40" s="36"/>
      <c r="F40" s="3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98" t="s">
        <v>682</v>
      </c>
      <c r="E43" s="198"/>
      <c r="F43" s="198"/>
      <c r="G43" s="198"/>
      <c r="H43" s="5"/>
      <c r="I43" s="5"/>
      <c r="J43" s="6"/>
    </row>
    <row r="44" spans="1:10" ht="12.75">
      <c r="A44" s="4"/>
      <c r="B44" s="5"/>
      <c r="C44" s="5"/>
      <c r="D44" s="5"/>
      <c r="E44" s="5"/>
      <c r="F44" s="5"/>
      <c r="G44" s="5"/>
      <c r="H44" s="5"/>
      <c r="I44" s="5"/>
      <c r="J44" s="6"/>
    </row>
    <row r="45" spans="1:10" ht="12.75">
      <c r="A45" s="4"/>
      <c r="B45" s="5"/>
      <c r="C45" s="5"/>
      <c r="D45" s="5"/>
      <c r="E45" s="177" t="s">
        <v>454</v>
      </c>
      <c r="F45" s="177"/>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+'Title Page'!B49</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+'Title Page'!B51</f>
        <v>41774</v>
      </c>
      <c r="C54" s="8"/>
      <c r="D54" s="8"/>
      <c r="E54" s="8"/>
      <c r="F54" s="8"/>
      <c r="G54" s="8" t="s">
        <v>663</v>
      </c>
      <c r="H54" s="8"/>
      <c r="I54" s="144">
        <f>+'Title Page'!I51</f>
        <v>41852</v>
      </c>
      <c r="J54" s="9"/>
    </row>
    <row r="55" spans="1:10" ht="12.75">
      <c r="A55" s="197" t="s">
        <v>640</v>
      </c>
      <c r="B55" s="208"/>
      <c r="C55" s="208"/>
      <c r="D55" s="208"/>
      <c r="E55" s="208"/>
      <c r="F55" s="208"/>
      <c r="G55" s="208"/>
      <c r="H55" s="208"/>
      <c r="I55" s="208"/>
      <c r="J55" s="209"/>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horizontalDpi="600" verticalDpi="600" orientation="portrait" scale="95" r:id="rId1"/>
</worksheet>
</file>

<file path=xl/worksheets/sheet20.xml><?xml version="1.0" encoding="utf-8"?>
<worksheet xmlns="http://schemas.openxmlformats.org/spreadsheetml/2006/main" xmlns:r="http://schemas.openxmlformats.org/officeDocument/2006/relationships">
  <dimension ref="A1:J54"/>
  <sheetViews>
    <sheetView zoomScalePageLayoutView="0" workbookViewId="0" topLeftCell="A4">
      <selection activeCell="I34" sqref="I34"/>
    </sheetView>
  </sheetViews>
  <sheetFormatPr defaultColWidth="9.140625" defaultRowHeight="12.75"/>
  <cols>
    <col min="1" max="1" width="10.5742187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5">
        <v>9</v>
      </c>
      <c r="C2" s="5"/>
      <c r="D2" s="5"/>
      <c r="E2" s="5"/>
      <c r="F2" s="5"/>
      <c r="G2" s="5"/>
      <c r="H2" s="210" t="s">
        <v>667</v>
      </c>
      <c r="I2" s="210"/>
      <c r="J2" s="6">
        <v>20</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219</v>
      </c>
      <c r="B7" s="198"/>
      <c r="C7" s="198"/>
      <c r="D7" s="198"/>
      <c r="E7" s="198"/>
      <c r="F7" s="198"/>
      <c r="G7" s="198"/>
      <c r="H7" s="198"/>
      <c r="I7" s="198"/>
      <c r="J7" s="227"/>
    </row>
    <row r="8" spans="1:10" ht="12.75">
      <c r="A8" s="4"/>
      <c r="B8" s="5"/>
      <c r="C8" s="5"/>
      <c r="D8" s="5"/>
      <c r="E8" s="5"/>
      <c r="F8" s="5"/>
      <c r="G8" s="5"/>
      <c r="H8" s="5"/>
      <c r="I8" s="5"/>
      <c r="J8" s="6"/>
    </row>
    <row r="9" spans="1:10" ht="49.5" customHeight="1">
      <c r="A9" s="187" t="s">
        <v>239</v>
      </c>
      <c r="B9" s="188"/>
      <c r="C9" s="188"/>
      <c r="D9" s="188"/>
      <c r="E9" s="188"/>
      <c r="F9" s="188"/>
      <c r="G9" s="188"/>
      <c r="H9" s="188"/>
      <c r="I9" s="188"/>
      <c r="J9" s="189"/>
    </row>
    <row r="10" spans="1:10" ht="12.75">
      <c r="A10" s="4"/>
      <c r="B10" s="5"/>
      <c r="C10" s="5"/>
      <c r="D10" s="5"/>
      <c r="E10" s="5"/>
      <c r="F10" s="5"/>
      <c r="G10" s="5"/>
      <c r="H10" s="5"/>
      <c r="I10" s="5"/>
      <c r="J10" s="6"/>
    </row>
    <row r="11" spans="1:10" ht="12.75">
      <c r="A11" s="4"/>
      <c r="B11" s="93"/>
      <c r="C11" s="2"/>
      <c r="D11" s="2"/>
      <c r="E11" s="3"/>
      <c r="F11" s="243" t="s">
        <v>220</v>
      </c>
      <c r="G11" s="244"/>
      <c r="H11" s="244"/>
      <c r="I11" s="245"/>
      <c r="J11" s="6"/>
    </row>
    <row r="12" spans="1:10" ht="12.75">
      <c r="A12" s="4"/>
      <c r="B12" s="4"/>
      <c r="C12" s="5"/>
      <c r="D12" s="5"/>
      <c r="E12" s="6"/>
      <c r="F12" s="246" t="s">
        <v>221</v>
      </c>
      <c r="G12" s="247"/>
      <c r="H12" s="246" t="s">
        <v>222</v>
      </c>
      <c r="I12" s="247"/>
      <c r="J12" s="6"/>
    </row>
    <row r="13" spans="1:10" ht="12.75">
      <c r="A13" s="4"/>
      <c r="B13" s="92" t="s">
        <v>223</v>
      </c>
      <c r="C13" s="94"/>
      <c r="D13" s="8"/>
      <c r="E13" s="95"/>
      <c r="F13" s="91" t="s">
        <v>224</v>
      </c>
      <c r="G13" s="9"/>
      <c r="H13" s="92" t="s">
        <v>224</v>
      </c>
      <c r="I13" s="51"/>
      <c r="J13" s="6"/>
    </row>
    <row r="14" spans="1:10" ht="12.75">
      <c r="A14" s="4"/>
      <c r="B14" s="69" t="s">
        <v>225</v>
      </c>
      <c r="C14" s="49"/>
      <c r="D14" s="2"/>
      <c r="E14" s="71"/>
      <c r="F14" s="65"/>
      <c r="G14" s="3"/>
      <c r="H14" s="70"/>
      <c r="I14" s="50"/>
      <c r="J14" s="6"/>
    </row>
    <row r="15" spans="1:10" ht="12.75">
      <c r="A15" s="4"/>
      <c r="B15" s="4" t="s">
        <v>226</v>
      </c>
      <c r="C15" s="5"/>
      <c r="D15" s="5"/>
      <c r="E15" s="6"/>
      <c r="F15" s="4"/>
      <c r="G15" s="6"/>
      <c r="H15" s="4"/>
      <c r="I15" s="6"/>
      <c r="J15" s="6"/>
    </row>
    <row r="16" spans="1:10" ht="12.75">
      <c r="A16" s="4"/>
      <c r="B16" s="96" t="s">
        <v>227</v>
      </c>
      <c r="C16" s="8"/>
      <c r="D16" s="8"/>
      <c r="E16" s="9"/>
      <c r="F16" s="7"/>
      <c r="G16" s="9"/>
      <c r="H16" s="7"/>
      <c r="I16" s="9"/>
      <c r="J16" s="6"/>
    </row>
    <row r="17" spans="1:10" ht="12.75">
      <c r="A17" s="4"/>
      <c r="B17" s="93" t="s">
        <v>228</v>
      </c>
      <c r="C17" s="2"/>
      <c r="D17" s="2"/>
      <c r="E17" s="3"/>
      <c r="F17" s="1"/>
      <c r="G17" s="3"/>
      <c r="H17" s="1"/>
      <c r="I17" s="3"/>
      <c r="J17" s="6"/>
    </row>
    <row r="18" spans="1:10" ht="12.75">
      <c r="A18" s="43"/>
      <c r="B18" s="111" t="s">
        <v>612</v>
      </c>
      <c r="C18" s="84"/>
      <c r="D18" s="84"/>
      <c r="E18" s="85"/>
      <c r="F18" s="98"/>
      <c r="G18" s="85"/>
      <c r="H18" s="98"/>
      <c r="I18" s="85"/>
      <c r="J18" s="52"/>
    </row>
    <row r="19" spans="1:10" ht="12.75">
      <c r="A19" s="4"/>
      <c r="B19" s="5"/>
      <c r="C19" s="5"/>
      <c r="D19" s="5"/>
      <c r="E19" s="5"/>
      <c r="F19" s="5"/>
      <c r="G19" s="5"/>
      <c r="H19" s="5"/>
      <c r="I19" s="5"/>
      <c r="J19" s="6"/>
    </row>
    <row r="20" spans="1:10" ht="12.75">
      <c r="A20" s="4"/>
      <c r="B20" s="14" t="s">
        <v>186</v>
      </c>
      <c r="C20" s="5" t="s">
        <v>229</v>
      </c>
      <c r="D20" s="5"/>
      <c r="E20" s="5"/>
      <c r="F20" s="5"/>
      <c r="G20" s="5"/>
      <c r="H20" s="5"/>
      <c r="I20" s="5"/>
      <c r="J20" s="6"/>
    </row>
    <row r="21" spans="1:10" ht="12.75">
      <c r="A21" s="4"/>
      <c r="B21" s="5"/>
      <c r="C21" s="46" t="s">
        <v>230</v>
      </c>
      <c r="D21" s="5"/>
      <c r="E21" s="5"/>
      <c r="F21" s="5"/>
      <c r="G21" s="5"/>
      <c r="H21" s="5"/>
      <c r="I21" s="5"/>
      <c r="J21" s="6"/>
    </row>
    <row r="22" spans="1:10" ht="12.75">
      <c r="A22" s="4"/>
      <c r="B22" s="5"/>
      <c r="C22" s="44" t="s">
        <v>231</v>
      </c>
      <c r="D22" s="5"/>
      <c r="E22" s="5"/>
      <c r="F22" s="5"/>
      <c r="G22" s="5"/>
      <c r="H22" s="5"/>
      <c r="I22" s="5"/>
      <c r="J22" s="6"/>
    </row>
    <row r="23" spans="1:10" ht="12.75">
      <c r="A23" s="4"/>
      <c r="B23" s="5"/>
      <c r="C23" s="44" t="s">
        <v>232</v>
      </c>
      <c r="D23" s="5"/>
      <c r="E23" s="5"/>
      <c r="F23" s="5"/>
      <c r="G23" s="5"/>
      <c r="H23" s="5"/>
      <c r="I23" s="5"/>
      <c r="J23" s="6"/>
    </row>
    <row r="24" spans="1:10" ht="12.75">
      <c r="A24" s="4"/>
      <c r="B24" s="5"/>
      <c r="C24" s="44" t="s">
        <v>233</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93"/>
      <c r="C27" s="2"/>
      <c r="D27" s="2"/>
      <c r="E27" s="3"/>
      <c r="F27" s="243" t="s">
        <v>220</v>
      </c>
      <c r="G27" s="244"/>
      <c r="H27" s="244"/>
      <c r="I27" s="245"/>
      <c r="J27" s="6"/>
    </row>
    <row r="28" spans="1:10" ht="12.75">
      <c r="A28" s="4"/>
      <c r="B28" s="4"/>
      <c r="C28" s="5"/>
      <c r="D28" s="5"/>
      <c r="E28" s="6"/>
      <c r="F28" s="246" t="s">
        <v>221</v>
      </c>
      <c r="G28" s="247"/>
      <c r="H28" s="246" t="s">
        <v>222</v>
      </c>
      <c r="I28" s="247"/>
      <c r="J28" s="6"/>
    </row>
    <row r="29" spans="1:10" ht="12.75">
      <c r="A29" s="4"/>
      <c r="B29" s="99" t="s">
        <v>234</v>
      </c>
      <c r="C29" s="94"/>
      <c r="D29" s="8"/>
      <c r="E29" s="95"/>
      <c r="F29" s="162" t="s">
        <v>341</v>
      </c>
      <c r="G29" s="163"/>
      <c r="H29" s="162" t="s">
        <v>341</v>
      </c>
      <c r="I29" s="163"/>
      <c r="J29" s="6"/>
    </row>
    <row r="30" spans="1:10" ht="12.75">
      <c r="A30" s="4"/>
      <c r="B30" s="69" t="s">
        <v>235</v>
      </c>
      <c r="C30" s="49"/>
      <c r="D30" s="2"/>
      <c r="E30" s="71"/>
      <c r="F30" s="65"/>
      <c r="G30" s="164" t="s">
        <v>50</v>
      </c>
      <c r="H30" s="70"/>
      <c r="I30" s="164" t="s">
        <v>50</v>
      </c>
      <c r="J30" s="6"/>
    </row>
    <row r="31" spans="1:10" ht="12.75">
      <c r="A31" s="4"/>
      <c r="B31" s="4"/>
      <c r="C31" s="5"/>
      <c r="D31" s="5"/>
      <c r="E31" s="6"/>
      <c r="F31" s="4"/>
      <c r="G31" s="6"/>
      <c r="H31" s="4"/>
      <c r="I31" s="6"/>
      <c r="J31" s="6"/>
    </row>
    <row r="32" spans="1:10" ht="12.75">
      <c r="A32" s="4"/>
      <c r="B32" s="93" t="s">
        <v>431</v>
      </c>
      <c r="C32" s="2"/>
      <c r="D32" s="2"/>
      <c r="E32" s="3"/>
      <c r="F32" s="1"/>
      <c r="G32" s="3"/>
      <c r="H32" s="1"/>
      <c r="I32" s="3"/>
      <c r="J32" s="6"/>
    </row>
    <row r="33" spans="1:10" ht="12.75">
      <c r="A33" s="43"/>
      <c r="B33" s="97" t="s">
        <v>432</v>
      </c>
      <c r="C33" s="84"/>
      <c r="D33" s="84"/>
      <c r="E33" s="85"/>
      <c r="F33" s="98"/>
      <c r="G33" s="85"/>
      <c r="H33" s="98"/>
      <c r="I33" s="165" t="s">
        <v>51</v>
      </c>
      <c r="J33" s="52"/>
    </row>
    <row r="34" spans="1:10" ht="12.75">
      <c r="A34" s="4"/>
      <c r="B34" s="5"/>
      <c r="C34" s="5"/>
      <c r="D34" s="5"/>
      <c r="E34" s="5"/>
      <c r="F34" s="5"/>
      <c r="G34" s="5"/>
      <c r="H34" s="5"/>
      <c r="I34" s="5"/>
      <c r="J34" s="6"/>
    </row>
    <row r="35" spans="1:10" ht="12.75">
      <c r="A35" s="4"/>
      <c r="B35" s="14" t="s">
        <v>186</v>
      </c>
      <c r="C35" s="5" t="s">
        <v>236</v>
      </c>
      <c r="D35" s="5"/>
      <c r="E35" s="5"/>
      <c r="F35" s="5"/>
      <c r="G35" s="5"/>
      <c r="H35" s="5"/>
      <c r="I35" s="5"/>
      <c r="J35" s="6"/>
    </row>
    <row r="36" spans="1:10" ht="12.75">
      <c r="A36" s="4"/>
      <c r="B36" s="5"/>
      <c r="C36" s="44" t="s">
        <v>237</v>
      </c>
      <c r="D36" s="5"/>
      <c r="E36" s="5"/>
      <c r="F36" s="5"/>
      <c r="G36" s="5"/>
      <c r="H36" s="5"/>
      <c r="I36" s="5"/>
      <c r="J36" s="6"/>
    </row>
    <row r="37" spans="1:10" ht="12.75">
      <c r="A37" s="4"/>
      <c r="B37" s="5"/>
      <c r="C37" s="44" t="s">
        <v>238</v>
      </c>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672</v>
      </c>
      <c r="B48" s="5" t="str">
        <f>+'Item 75 - Page 19'!B52</f>
        <v>Chad Patterson</v>
      </c>
      <c r="C48" s="5"/>
      <c r="D48" s="5"/>
      <c r="E48" s="5"/>
      <c r="F48" s="5"/>
      <c r="G48" s="5"/>
      <c r="H48" s="5"/>
      <c r="I48" s="5"/>
      <c r="J48" s="6"/>
    </row>
    <row r="49" spans="1:10" ht="12.75">
      <c r="A49" s="4"/>
      <c r="B49" s="5"/>
      <c r="C49" s="5"/>
      <c r="D49" s="5"/>
      <c r="E49" s="5"/>
      <c r="F49" s="5"/>
      <c r="G49" s="5"/>
      <c r="H49" s="5"/>
      <c r="I49" s="5"/>
      <c r="J49" s="6"/>
    </row>
    <row r="50" spans="1:10" ht="12.75">
      <c r="A50" s="7" t="s">
        <v>671</v>
      </c>
      <c r="B50" s="144">
        <f>+'Item 75 - Page 19'!B54</f>
        <v>41774</v>
      </c>
      <c r="C50" s="8"/>
      <c r="D50" s="8"/>
      <c r="E50" s="8"/>
      <c r="F50" s="8"/>
      <c r="G50" s="8"/>
      <c r="H50" s="8" t="s">
        <v>663</v>
      </c>
      <c r="I50" s="8"/>
      <c r="J50" s="145">
        <f>+'Item 75 - Page 19'!J54</f>
        <v>41852</v>
      </c>
    </row>
    <row r="51" spans="1:10" ht="12.75">
      <c r="A51" s="199" t="s">
        <v>640</v>
      </c>
      <c r="B51" s="200"/>
      <c r="C51" s="200"/>
      <c r="D51" s="200"/>
      <c r="E51" s="200"/>
      <c r="F51" s="200"/>
      <c r="G51" s="200"/>
      <c r="H51" s="200"/>
      <c r="I51" s="200"/>
      <c r="J51" s="201"/>
    </row>
    <row r="52" spans="1:10" ht="12.75">
      <c r="A52" s="4"/>
      <c r="B52" s="5"/>
      <c r="C52" s="5"/>
      <c r="D52" s="5"/>
      <c r="E52" s="5"/>
      <c r="F52" s="5"/>
      <c r="G52" s="5"/>
      <c r="H52" s="5"/>
      <c r="I52" s="5"/>
      <c r="J52" s="6"/>
    </row>
    <row r="53" spans="1:10" ht="12.75">
      <c r="A53" s="4" t="s">
        <v>670</v>
      </c>
      <c r="B53" s="5"/>
      <c r="C53" s="5"/>
      <c r="D53" s="5"/>
      <c r="E53" s="5"/>
      <c r="F53" s="5"/>
      <c r="G53" s="5"/>
      <c r="H53" s="5"/>
      <c r="I53" s="5"/>
      <c r="J53" s="6"/>
    </row>
    <row r="54" spans="1:10" ht="12.75">
      <c r="A54" s="7"/>
      <c r="B54" s="8"/>
      <c r="C54" s="8"/>
      <c r="D54" s="8"/>
      <c r="E54" s="8"/>
      <c r="F54" s="8"/>
      <c r="G54" s="8"/>
      <c r="H54" s="8"/>
      <c r="I54" s="8"/>
      <c r="J54" s="9"/>
    </row>
  </sheetData>
  <sheetProtection/>
  <mergeCells count="10">
    <mergeCell ref="H2:I2"/>
    <mergeCell ref="A51:J51"/>
    <mergeCell ref="A7:J7"/>
    <mergeCell ref="A9:J9"/>
    <mergeCell ref="F11:I11"/>
    <mergeCell ref="F12:G12"/>
    <mergeCell ref="H12:I12"/>
    <mergeCell ref="F27:I27"/>
    <mergeCell ref="F28:G28"/>
    <mergeCell ref="H28:I28"/>
  </mergeCells>
  <printOptions horizontalCentered="1" verticalCentered="1"/>
  <pageMargins left="0.5" right="0.5" top="0.5" bottom="0.5" header="0.5" footer="0.5"/>
  <pageSetup horizontalDpi="600" verticalDpi="600" orientation="portrait" scale="93" r:id="rId1"/>
</worksheet>
</file>

<file path=xl/worksheets/sheet21.xml><?xml version="1.0" encoding="utf-8"?>
<worksheet xmlns="http://schemas.openxmlformats.org/spreadsheetml/2006/main" xmlns:r="http://schemas.openxmlformats.org/officeDocument/2006/relationships">
  <dimension ref="A1:J58"/>
  <sheetViews>
    <sheetView zoomScalePageLayoutView="0" workbookViewId="0" topLeftCell="A10">
      <selection activeCell="J49" sqref="J49"/>
    </sheetView>
  </sheetViews>
  <sheetFormatPr defaultColWidth="9.140625" defaultRowHeight="12.75"/>
  <cols>
    <col min="1" max="1" width="11.14062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1" t="s">
        <v>666</v>
      </c>
      <c r="B2" s="16">
        <v>9</v>
      </c>
      <c r="C2" s="2"/>
      <c r="D2" s="2"/>
      <c r="E2" s="2"/>
      <c r="F2" s="2"/>
      <c r="G2" s="16"/>
      <c r="H2" s="248" t="s">
        <v>667</v>
      </c>
      <c r="I2" s="248"/>
      <c r="J2" s="27">
        <v>21</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240</v>
      </c>
      <c r="B7" s="198"/>
      <c r="C7" s="198"/>
      <c r="D7" s="198"/>
      <c r="E7" s="198"/>
      <c r="F7" s="198"/>
      <c r="G7" s="198"/>
      <c r="H7" s="198"/>
      <c r="I7" s="198"/>
      <c r="J7" s="227"/>
    </row>
    <row r="8" spans="1:10" ht="12.75">
      <c r="A8" s="4"/>
      <c r="B8" s="5"/>
      <c r="C8" s="5"/>
      <c r="D8" s="5"/>
      <c r="E8" s="5"/>
      <c r="F8" s="5"/>
      <c r="G8" s="5"/>
      <c r="H8" s="5"/>
      <c r="I8" s="5"/>
      <c r="J8" s="6"/>
    </row>
    <row r="9" spans="1:10" ht="12.75">
      <c r="A9" s="4"/>
      <c r="B9" s="1"/>
      <c r="C9" s="2"/>
      <c r="D9" s="2"/>
      <c r="E9" s="3"/>
      <c r="F9" s="243" t="s">
        <v>220</v>
      </c>
      <c r="G9" s="244"/>
      <c r="H9" s="244"/>
      <c r="I9" s="245"/>
      <c r="J9" s="6"/>
    </row>
    <row r="10" spans="1:10" ht="12.75">
      <c r="A10" s="4"/>
      <c r="B10" s="4"/>
      <c r="C10" s="5"/>
      <c r="D10" s="5"/>
      <c r="E10" s="6"/>
      <c r="F10" s="246" t="s">
        <v>221</v>
      </c>
      <c r="G10" s="247"/>
      <c r="H10" s="246" t="s">
        <v>222</v>
      </c>
      <c r="I10" s="247"/>
      <c r="J10" s="6"/>
    </row>
    <row r="11" spans="1:10" ht="12.75">
      <c r="A11" s="4"/>
      <c r="B11" s="251" t="s">
        <v>241</v>
      </c>
      <c r="C11" s="252"/>
      <c r="D11" s="252"/>
      <c r="E11" s="253"/>
      <c r="F11" s="249" t="s">
        <v>224</v>
      </c>
      <c r="G11" s="250"/>
      <c r="H11" s="249" t="s">
        <v>224</v>
      </c>
      <c r="I11" s="250"/>
      <c r="J11" s="6"/>
    </row>
    <row r="12" spans="1:10" ht="12.75">
      <c r="A12" s="4"/>
      <c r="B12" s="74" t="s">
        <v>242</v>
      </c>
      <c r="C12" s="16"/>
      <c r="D12" s="16"/>
      <c r="E12" s="27"/>
      <c r="F12" s="243"/>
      <c r="G12" s="245"/>
      <c r="H12" s="243"/>
      <c r="I12" s="245"/>
      <c r="J12" s="6"/>
    </row>
    <row r="13" spans="1:10" ht="12.75">
      <c r="A13" s="4"/>
      <c r="B13" s="69" t="s">
        <v>243</v>
      </c>
      <c r="C13" s="49"/>
      <c r="D13" s="2"/>
      <c r="E13" s="71"/>
      <c r="F13" s="246" t="s">
        <v>205</v>
      </c>
      <c r="G13" s="247"/>
      <c r="H13" s="254"/>
      <c r="I13" s="255"/>
      <c r="J13" s="6"/>
    </row>
    <row r="14" spans="1:10" ht="12.75">
      <c r="A14" s="4"/>
      <c r="B14" s="92" t="s">
        <v>244</v>
      </c>
      <c r="C14" s="94"/>
      <c r="D14" s="8"/>
      <c r="E14" s="95"/>
      <c r="F14" s="249"/>
      <c r="G14" s="250"/>
      <c r="H14" s="251"/>
      <c r="I14" s="253"/>
      <c r="J14" s="6"/>
    </row>
    <row r="15" spans="1:10" ht="12.75">
      <c r="A15" s="4"/>
      <c r="B15" s="75" t="s">
        <v>245</v>
      </c>
      <c r="C15" s="2"/>
      <c r="D15" s="2"/>
      <c r="E15" s="3"/>
      <c r="F15" s="246" t="s">
        <v>205</v>
      </c>
      <c r="G15" s="247"/>
      <c r="H15" s="246"/>
      <c r="I15" s="247"/>
      <c r="J15" s="6"/>
    </row>
    <row r="16" spans="1:10" ht="12.75">
      <c r="A16" s="4"/>
      <c r="B16" s="55" t="s">
        <v>246</v>
      </c>
      <c r="C16" s="5"/>
      <c r="D16" s="5"/>
      <c r="E16" s="6"/>
      <c r="F16" s="235"/>
      <c r="G16" s="211"/>
      <c r="H16" s="235"/>
      <c r="I16" s="211"/>
      <c r="J16" s="6"/>
    </row>
    <row r="17" spans="1:10" ht="12.75">
      <c r="A17" s="4"/>
      <c r="B17" s="10" t="s">
        <v>247</v>
      </c>
      <c r="C17" s="5"/>
      <c r="D17" s="5"/>
      <c r="E17" s="6"/>
      <c r="F17" s="235"/>
      <c r="G17" s="211"/>
      <c r="H17" s="235"/>
      <c r="I17" s="211"/>
      <c r="J17" s="6"/>
    </row>
    <row r="18" spans="1:10" ht="12.75">
      <c r="A18" s="43"/>
      <c r="B18" s="97" t="s">
        <v>248</v>
      </c>
      <c r="C18" s="84"/>
      <c r="D18" s="84"/>
      <c r="E18" s="85"/>
      <c r="F18" s="249"/>
      <c r="G18" s="250"/>
      <c r="H18" s="249"/>
      <c r="I18" s="250"/>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80 - Page 20'!B48</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80 - Page 20'!B50</f>
        <v>41774</v>
      </c>
      <c r="C54" s="8"/>
      <c r="D54" s="8"/>
      <c r="E54" s="8"/>
      <c r="F54" s="8"/>
      <c r="G54" s="8"/>
      <c r="H54" s="8" t="s">
        <v>663</v>
      </c>
      <c r="I54" s="8"/>
      <c r="J54" s="145">
        <f>+'Item 80 - Page 20'!J50</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H15:I18"/>
    <mergeCell ref="F12:G12"/>
    <mergeCell ref="H12:I12"/>
    <mergeCell ref="F13:G14"/>
    <mergeCell ref="H13:I14"/>
    <mergeCell ref="H2:I2"/>
    <mergeCell ref="A55:J55"/>
    <mergeCell ref="A7:J7"/>
    <mergeCell ref="F9:I9"/>
    <mergeCell ref="F10:G10"/>
    <mergeCell ref="H10:I10"/>
    <mergeCell ref="F11:G11"/>
    <mergeCell ref="H11:I11"/>
    <mergeCell ref="B11:E11"/>
    <mergeCell ref="F15:G18"/>
  </mergeCells>
  <printOptions horizontalCentered="1" verticalCentered="1"/>
  <pageMargins left="0.5" right="0.5" top="0.5" bottom="0.5" header="0.5" footer="0.5"/>
  <pageSetup horizontalDpi="600" verticalDpi="600" orientation="portrait" scale="85" r:id="rId1"/>
</worksheet>
</file>

<file path=xl/worksheets/sheet22.xml><?xml version="1.0" encoding="utf-8"?>
<worksheet xmlns="http://schemas.openxmlformats.org/spreadsheetml/2006/main" xmlns:r="http://schemas.openxmlformats.org/officeDocument/2006/relationships">
  <dimension ref="A1:K57"/>
  <sheetViews>
    <sheetView zoomScalePageLayoutView="0" workbookViewId="0" topLeftCell="A13">
      <selection activeCell="C30" sqref="C30"/>
    </sheetView>
  </sheetViews>
  <sheetFormatPr defaultColWidth="9.140625" defaultRowHeight="12.75"/>
  <cols>
    <col min="1" max="1" width="11.57421875" style="0" customWidth="1"/>
    <col min="2" max="2" width="12.7109375" style="0" bestFit="1" customWidth="1"/>
    <col min="4" max="4" width="9.28125" style="0" bestFit="1" customWidth="1"/>
    <col min="6" max="6" width="2.00390625" style="0" customWidth="1"/>
    <col min="7" max="7" width="13.7109375" style="0" customWidth="1"/>
    <col min="11" max="11" width="13.28125" style="0" customWidth="1"/>
    <col min="12" max="12" width="2.7109375" style="0" customWidth="1"/>
  </cols>
  <sheetData>
    <row r="1" spans="1:11" ht="12.75">
      <c r="A1" s="1" t="s">
        <v>666</v>
      </c>
      <c r="B1" s="16">
        <v>9</v>
      </c>
      <c r="C1" s="2"/>
      <c r="D1" s="2"/>
      <c r="E1" s="2"/>
      <c r="F1" s="2"/>
      <c r="G1" s="2"/>
      <c r="H1" s="16"/>
      <c r="I1" s="248" t="s">
        <v>667</v>
      </c>
      <c r="J1" s="248"/>
      <c r="K1" s="27">
        <v>22</v>
      </c>
    </row>
    <row r="2" spans="1:11" ht="12.75">
      <c r="A2" s="4"/>
      <c r="B2" s="5"/>
      <c r="C2" s="5"/>
      <c r="D2" s="5"/>
      <c r="E2" s="5"/>
      <c r="F2" s="5"/>
      <c r="G2" s="5"/>
      <c r="H2" s="5"/>
      <c r="I2" s="5"/>
      <c r="J2" s="5"/>
      <c r="K2" s="6"/>
    </row>
    <row r="3" spans="1:11" ht="12.75">
      <c r="A3" s="4" t="s">
        <v>668</v>
      </c>
      <c r="B3" s="5"/>
      <c r="C3" s="5"/>
      <c r="D3" s="5" t="str">
        <f>+'Check Sheet - Page 2'!D4</f>
        <v>Methow Valley Sanitation Service, Inc. </v>
      </c>
      <c r="E3" s="5"/>
      <c r="F3" s="5"/>
      <c r="G3" s="5"/>
      <c r="H3" s="5" t="str">
        <f>+'Check Sheet - Page 2'!H4</f>
        <v>G- 146</v>
      </c>
      <c r="I3" s="5"/>
      <c r="J3" s="5"/>
      <c r="K3" s="6"/>
    </row>
    <row r="4" spans="1:11" ht="12.75">
      <c r="A4" s="7" t="s">
        <v>669</v>
      </c>
      <c r="B4" s="8"/>
      <c r="C4" s="8"/>
      <c r="D4" s="8" t="str">
        <f>+'Check Sheet - Page 2'!D5</f>
        <v>WasteWise Methow</v>
      </c>
      <c r="E4" s="8"/>
      <c r="F4" s="8"/>
      <c r="G4" s="8"/>
      <c r="H4" s="8"/>
      <c r="I4" s="8"/>
      <c r="J4" s="8"/>
      <c r="K4" s="9"/>
    </row>
    <row r="5" spans="1:11" ht="12.75">
      <c r="A5" s="190" t="s">
        <v>249</v>
      </c>
      <c r="B5" s="203"/>
      <c r="C5" s="203"/>
      <c r="D5" s="203"/>
      <c r="E5" s="203"/>
      <c r="F5" s="203"/>
      <c r="G5" s="203"/>
      <c r="H5" s="203"/>
      <c r="I5" s="203"/>
      <c r="J5" s="203"/>
      <c r="K5" s="191"/>
    </row>
    <row r="6" spans="1:11" ht="12.75">
      <c r="A6" s="87" t="s">
        <v>250</v>
      </c>
      <c r="B6" s="42"/>
      <c r="C6" s="42"/>
      <c r="D6" s="42"/>
      <c r="E6" s="42"/>
      <c r="F6" s="42"/>
      <c r="G6" s="42"/>
      <c r="H6" s="42"/>
      <c r="I6" s="42"/>
      <c r="J6" s="42"/>
      <c r="K6" s="52"/>
    </row>
    <row r="7" spans="1:11" ht="12.75">
      <c r="A7" s="4"/>
      <c r="B7" s="5"/>
      <c r="C7" s="5"/>
      <c r="D7" s="5"/>
      <c r="E7" s="5"/>
      <c r="F7" s="5"/>
      <c r="G7" s="5"/>
      <c r="H7" s="5"/>
      <c r="I7" s="5"/>
      <c r="J7" s="5"/>
      <c r="K7" s="6"/>
    </row>
    <row r="8" spans="1:11" ht="12.75">
      <c r="A8" s="55" t="s">
        <v>603</v>
      </c>
      <c r="B8" s="5"/>
      <c r="C8" s="5"/>
      <c r="D8" s="5"/>
      <c r="E8" s="5"/>
      <c r="F8" s="5"/>
      <c r="G8" s="5"/>
      <c r="H8" s="5"/>
      <c r="I8" s="5"/>
      <c r="J8" s="5"/>
      <c r="K8" s="6"/>
    </row>
    <row r="9" spans="1:11" ht="12.75">
      <c r="A9" s="101" t="s">
        <v>251</v>
      </c>
      <c r="B9" s="5"/>
      <c r="C9" s="5"/>
      <c r="D9" s="5"/>
      <c r="E9" s="5"/>
      <c r="F9" s="5"/>
      <c r="G9" s="5"/>
      <c r="H9" s="5"/>
      <c r="I9" s="5"/>
      <c r="J9" s="5"/>
      <c r="K9" s="6"/>
    </row>
    <row r="10" spans="1:11" ht="12.75">
      <c r="A10" s="101" t="s">
        <v>252</v>
      </c>
      <c r="B10" s="14"/>
      <c r="C10" s="5"/>
      <c r="D10" s="5"/>
      <c r="E10" s="5"/>
      <c r="F10" s="5"/>
      <c r="G10" s="5"/>
      <c r="H10" s="5"/>
      <c r="I10" s="5"/>
      <c r="J10" s="5"/>
      <c r="K10" s="6"/>
    </row>
    <row r="11" spans="1:11" ht="12.75">
      <c r="A11" s="10" t="s">
        <v>253</v>
      </c>
      <c r="B11" s="5"/>
      <c r="C11" s="5"/>
      <c r="D11" s="5"/>
      <c r="E11" s="5"/>
      <c r="F11" s="5"/>
      <c r="G11" s="5"/>
      <c r="H11" s="5"/>
      <c r="I11" s="5"/>
      <c r="J11" s="5"/>
      <c r="K11" s="6"/>
    </row>
    <row r="12" spans="1:11" ht="12.75">
      <c r="A12" s="102" t="s">
        <v>254</v>
      </c>
      <c r="B12" s="39"/>
      <c r="C12" s="13"/>
      <c r="D12" s="5"/>
      <c r="E12" s="39"/>
      <c r="F12" s="39"/>
      <c r="G12" s="13"/>
      <c r="H12" s="5"/>
      <c r="I12" s="39"/>
      <c r="J12" s="13"/>
      <c r="K12" s="6"/>
    </row>
    <row r="13" spans="1:11" ht="12.75">
      <c r="A13" s="102" t="s">
        <v>255</v>
      </c>
      <c r="B13" s="39"/>
      <c r="C13" s="13"/>
      <c r="D13" s="5"/>
      <c r="E13" s="39"/>
      <c r="F13" s="39"/>
      <c r="G13" s="13"/>
      <c r="H13" s="5"/>
      <c r="I13" s="39"/>
      <c r="J13" s="13"/>
      <c r="K13" s="6"/>
    </row>
    <row r="14" spans="1:11" ht="12.75">
      <c r="A14" s="102" t="s">
        <v>264</v>
      </c>
      <c r="B14" s="5"/>
      <c r="C14" s="5"/>
      <c r="D14" s="5"/>
      <c r="E14" s="5"/>
      <c r="F14" s="5"/>
      <c r="G14" s="5"/>
      <c r="H14" s="5"/>
      <c r="I14" s="5"/>
      <c r="J14" s="5"/>
      <c r="K14" s="6"/>
    </row>
    <row r="15" spans="1:11" ht="12.75">
      <c r="A15" s="55"/>
      <c r="B15" s="5"/>
      <c r="C15" s="5"/>
      <c r="D15" s="5"/>
      <c r="E15" s="5"/>
      <c r="F15" s="5"/>
      <c r="G15" s="5"/>
      <c r="H15" s="5"/>
      <c r="I15" s="5"/>
      <c r="J15" s="5"/>
      <c r="K15" s="6"/>
    </row>
    <row r="16" spans="1:11" ht="12.75">
      <c r="A16" s="4" t="s">
        <v>256</v>
      </c>
      <c r="B16" s="5"/>
      <c r="C16" s="5"/>
      <c r="D16" s="5"/>
      <c r="E16" s="5"/>
      <c r="F16" s="5"/>
      <c r="G16" s="5"/>
      <c r="H16" s="5"/>
      <c r="I16" s="5"/>
      <c r="J16" s="5"/>
      <c r="K16" s="6"/>
    </row>
    <row r="17" spans="1:11" ht="12.75">
      <c r="A17" s="43"/>
      <c r="B17" s="42"/>
      <c r="C17" s="42"/>
      <c r="D17" s="42"/>
      <c r="E17" s="42"/>
      <c r="F17" s="42"/>
      <c r="G17" s="42"/>
      <c r="H17" s="42"/>
      <c r="I17" s="42"/>
      <c r="J17" s="42"/>
      <c r="K17" s="52"/>
    </row>
    <row r="18" spans="1:11" ht="12.75">
      <c r="A18" s="103" t="s">
        <v>257</v>
      </c>
      <c r="B18" s="103" t="s">
        <v>260</v>
      </c>
      <c r="C18" s="103" t="s">
        <v>261</v>
      </c>
      <c r="D18" s="103" t="s">
        <v>262</v>
      </c>
      <c r="E18" s="103" t="s">
        <v>263</v>
      </c>
      <c r="F18" s="25"/>
      <c r="G18" s="103" t="s">
        <v>257</v>
      </c>
      <c r="H18" s="103" t="s">
        <v>260</v>
      </c>
      <c r="I18" s="103" t="s">
        <v>261</v>
      </c>
      <c r="J18" s="103" t="s">
        <v>262</v>
      </c>
      <c r="K18" s="103" t="s">
        <v>263</v>
      </c>
    </row>
    <row r="19" spans="1:11" ht="12.75">
      <c r="A19" s="104" t="s">
        <v>258</v>
      </c>
      <c r="B19" s="104" t="s">
        <v>643</v>
      </c>
      <c r="C19" s="104" t="s">
        <v>241</v>
      </c>
      <c r="D19" s="104" t="s">
        <v>241</v>
      </c>
      <c r="E19" s="104" t="s">
        <v>241</v>
      </c>
      <c r="F19" s="25"/>
      <c r="G19" s="104" t="s">
        <v>258</v>
      </c>
      <c r="H19" s="104" t="s">
        <v>643</v>
      </c>
      <c r="I19" s="104" t="s">
        <v>241</v>
      </c>
      <c r="J19" s="104" t="s">
        <v>241</v>
      </c>
      <c r="K19" s="104" t="s">
        <v>241</v>
      </c>
    </row>
    <row r="20" spans="1:11" ht="12.75">
      <c r="A20" s="105" t="s">
        <v>259</v>
      </c>
      <c r="B20" s="105" t="s">
        <v>241</v>
      </c>
      <c r="C20" s="105" t="s">
        <v>220</v>
      </c>
      <c r="D20" s="105" t="s">
        <v>220</v>
      </c>
      <c r="E20" s="105" t="s">
        <v>220</v>
      </c>
      <c r="F20" s="25"/>
      <c r="G20" s="105" t="s">
        <v>259</v>
      </c>
      <c r="H20" s="105" t="s">
        <v>241</v>
      </c>
      <c r="I20" s="105" t="s">
        <v>220</v>
      </c>
      <c r="J20" s="105" t="s">
        <v>220</v>
      </c>
      <c r="K20" s="105" t="s">
        <v>220</v>
      </c>
    </row>
    <row r="21" spans="1:11" ht="12.75">
      <c r="A21" s="36" t="s">
        <v>433</v>
      </c>
      <c r="B21" s="36" t="s">
        <v>434</v>
      </c>
      <c r="C21" s="166" t="s">
        <v>52</v>
      </c>
      <c r="D21" s="166"/>
      <c r="E21" s="36"/>
      <c r="F21" s="5"/>
      <c r="G21" s="36"/>
      <c r="H21" s="36"/>
      <c r="I21" s="36"/>
      <c r="J21" s="36"/>
      <c r="K21" s="36"/>
    </row>
    <row r="22" spans="1:11" ht="12.75">
      <c r="A22" s="36" t="s">
        <v>435</v>
      </c>
      <c r="B22" s="36" t="s">
        <v>436</v>
      </c>
      <c r="C22" s="166" t="s">
        <v>53</v>
      </c>
      <c r="D22" s="166"/>
      <c r="E22" s="36"/>
      <c r="F22" s="5"/>
      <c r="G22" s="36"/>
      <c r="H22" s="36"/>
      <c r="I22" s="36"/>
      <c r="J22" s="36"/>
      <c r="K22" s="36"/>
    </row>
    <row r="23" spans="1:11" ht="12.75">
      <c r="A23" s="36" t="s">
        <v>435</v>
      </c>
      <c r="B23" s="36" t="s">
        <v>434</v>
      </c>
      <c r="C23" s="166" t="s">
        <v>54</v>
      </c>
      <c r="D23" s="166"/>
      <c r="E23" s="36"/>
      <c r="F23" s="5"/>
      <c r="G23" s="36"/>
      <c r="H23" s="36"/>
      <c r="I23" s="36"/>
      <c r="J23" s="36"/>
      <c r="K23" s="36"/>
    </row>
    <row r="24" spans="1:11" ht="12.75">
      <c r="A24" s="178" t="s">
        <v>435</v>
      </c>
      <c r="B24" s="178" t="s">
        <v>384</v>
      </c>
      <c r="C24" s="179" t="s">
        <v>55</v>
      </c>
      <c r="E24" s="36"/>
      <c r="F24" s="5"/>
      <c r="G24" s="36"/>
      <c r="H24" s="36"/>
      <c r="I24" s="36"/>
      <c r="J24" s="36"/>
      <c r="K24" s="36"/>
    </row>
    <row r="25" spans="1:11" ht="12.75">
      <c r="A25" s="36" t="s">
        <v>437</v>
      </c>
      <c r="B25" s="36" t="s">
        <v>434</v>
      </c>
      <c r="C25" s="166" t="s">
        <v>56</v>
      </c>
      <c r="D25" s="166"/>
      <c r="E25" s="36"/>
      <c r="F25" s="5"/>
      <c r="G25" s="36"/>
      <c r="H25" s="36"/>
      <c r="I25" s="36"/>
      <c r="J25" s="36"/>
      <c r="K25" s="36"/>
    </row>
    <row r="26" spans="1:11" ht="12.75">
      <c r="A26" s="36" t="s">
        <v>438</v>
      </c>
      <c r="B26" s="36" t="s">
        <v>434</v>
      </c>
      <c r="C26" s="166" t="s">
        <v>57</v>
      </c>
      <c r="D26" s="166"/>
      <c r="E26" s="36"/>
      <c r="F26" s="5"/>
      <c r="G26" s="36"/>
      <c r="H26" s="36"/>
      <c r="I26" s="36"/>
      <c r="J26" s="36"/>
      <c r="K26" s="36"/>
    </row>
    <row r="27" spans="1:11" ht="12.75">
      <c r="A27" s="36" t="s">
        <v>439</v>
      </c>
      <c r="B27" s="36" t="s">
        <v>434</v>
      </c>
      <c r="C27" s="166" t="s">
        <v>58</v>
      </c>
      <c r="D27" s="166"/>
      <c r="E27" s="36"/>
      <c r="F27" s="5"/>
      <c r="G27" s="36"/>
      <c r="H27" s="36"/>
      <c r="I27" s="36"/>
      <c r="J27" s="36"/>
      <c r="K27" s="36"/>
    </row>
    <row r="28" spans="1:11" ht="12.75">
      <c r="A28" s="36" t="s">
        <v>440</v>
      </c>
      <c r="B28" s="36" t="s">
        <v>434</v>
      </c>
      <c r="C28" s="166" t="s">
        <v>59</v>
      </c>
      <c r="D28" s="166"/>
      <c r="E28" s="36"/>
      <c r="F28" s="5"/>
      <c r="G28" s="36"/>
      <c r="H28" s="36"/>
      <c r="I28" s="36"/>
      <c r="J28" s="36"/>
      <c r="K28" s="36"/>
    </row>
    <row r="29" spans="1:11" ht="12.75">
      <c r="A29" s="36" t="s">
        <v>441</v>
      </c>
      <c r="B29" s="36" t="s">
        <v>434</v>
      </c>
      <c r="C29" s="166" t="s">
        <v>60</v>
      </c>
      <c r="D29" s="166"/>
      <c r="E29" s="36"/>
      <c r="F29" s="5"/>
      <c r="G29" s="36"/>
      <c r="H29" s="36"/>
      <c r="I29" s="36"/>
      <c r="J29" s="36"/>
      <c r="K29" s="36"/>
    </row>
    <row r="30" spans="1:11" ht="12.75">
      <c r="A30" s="36" t="s">
        <v>442</v>
      </c>
      <c r="B30" s="36" t="s">
        <v>443</v>
      </c>
      <c r="C30" s="166"/>
      <c r="D30" s="166">
        <v>22.6</v>
      </c>
      <c r="E30" s="106"/>
      <c r="F30" s="42"/>
      <c r="G30" s="106"/>
      <c r="H30" s="106"/>
      <c r="I30" s="106"/>
      <c r="J30" s="106"/>
      <c r="K30" s="106"/>
    </row>
    <row r="31" spans="1:11" ht="12.75">
      <c r="A31" s="106"/>
      <c r="B31" s="106"/>
      <c r="C31" s="106"/>
      <c r="D31" s="106"/>
      <c r="E31" s="36"/>
      <c r="F31" s="5"/>
      <c r="G31" s="36"/>
      <c r="H31" s="36"/>
      <c r="I31" s="36"/>
      <c r="J31" s="36"/>
      <c r="K31" s="36"/>
    </row>
    <row r="32" spans="1:11" ht="12.75">
      <c r="A32" s="107"/>
      <c r="B32" s="36"/>
      <c r="C32" s="36"/>
      <c r="D32" s="36"/>
      <c r="E32" s="36"/>
      <c r="F32" s="5"/>
      <c r="G32" s="36"/>
      <c r="H32" s="36"/>
      <c r="I32" s="36"/>
      <c r="J32" s="36"/>
      <c r="K32" s="36"/>
    </row>
    <row r="33" spans="1:11" ht="12.75">
      <c r="A33" s="36"/>
      <c r="B33" s="36"/>
      <c r="C33" s="36"/>
      <c r="D33" s="36"/>
      <c r="E33" s="36"/>
      <c r="F33" s="5"/>
      <c r="G33" s="36"/>
      <c r="H33" s="36"/>
      <c r="I33" s="36"/>
      <c r="J33" s="36"/>
      <c r="K33" s="36"/>
    </row>
    <row r="34" spans="1:11" ht="12.75">
      <c r="A34" s="110" t="s">
        <v>602</v>
      </c>
      <c r="B34" s="5"/>
      <c r="C34" s="5"/>
      <c r="D34" s="5"/>
      <c r="E34" s="5"/>
      <c r="F34" s="5"/>
      <c r="G34" s="5"/>
      <c r="H34" s="5"/>
      <c r="I34" s="5"/>
      <c r="J34" s="5"/>
      <c r="K34" s="6"/>
    </row>
    <row r="35" spans="1:11" ht="12.75">
      <c r="A35" s="4"/>
      <c r="B35" s="5"/>
      <c r="C35" s="108" t="s">
        <v>265</v>
      </c>
      <c r="D35" s="5"/>
      <c r="E35" s="5"/>
      <c r="F35" s="5"/>
      <c r="G35" s="5"/>
      <c r="H35" s="5"/>
      <c r="I35" s="5"/>
      <c r="J35" s="5"/>
      <c r="K35" s="6"/>
    </row>
    <row r="36" spans="1:11" ht="12.75">
      <c r="A36" s="4"/>
      <c r="B36" s="5"/>
      <c r="C36" s="5"/>
      <c r="D36" s="5"/>
      <c r="E36" s="5"/>
      <c r="F36" s="5"/>
      <c r="G36" s="5"/>
      <c r="H36" s="5"/>
      <c r="I36" s="5"/>
      <c r="J36" s="5"/>
      <c r="K36" s="6"/>
    </row>
    <row r="37" spans="1:11" ht="12.75">
      <c r="A37" s="4"/>
      <c r="B37" s="5"/>
      <c r="C37" s="5"/>
      <c r="D37" s="5"/>
      <c r="E37" s="5"/>
      <c r="F37" s="5"/>
      <c r="G37" s="5"/>
      <c r="H37" s="5"/>
      <c r="I37" s="5"/>
      <c r="J37" s="5"/>
      <c r="K37" s="6"/>
    </row>
    <row r="38" spans="1:11" ht="12.75">
      <c r="A38" s="4" t="s">
        <v>444</v>
      </c>
      <c r="B38" s="5"/>
      <c r="C38" s="5"/>
      <c r="D38" s="5"/>
      <c r="E38" s="5"/>
      <c r="F38" s="5"/>
      <c r="G38" s="5"/>
      <c r="H38" s="5"/>
      <c r="I38" s="5"/>
      <c r="J38" s="5"/>
      <c r="K38" s="6"/>
    </row>
    <row r="39" spans="1:11" ht="12.75">
      <c r="A39" s="10" t="s">
        <v>445</v>
      </c>
      <c r="B39" s="5"/>
      <c r="C39" s="5"/>
      <c r="D39" s="5"/>
      <c r="E39" s="5"/>
      <c r="F39" s="5"/>
      <c r="G39" s="5"/>
      <c r="H39" s="5"/>
      <c r="I39" s="5"/>
      <c r="J39" s="5"/>
      <c r="K39" s="6"/>
    </row>
    <row r="40" spans="1:11" ht="12.75">
      <c r="A40" s="4" t="s">
        <v>446</v>
      </c>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42"/>
      <c r="E42" s="42"/>
      <c r="F42" s="42"/>
      <c r="G42" s="42"/>
      <c r="H42" s="42"/>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109" t="s">
        <v>611</v>
      </c>
    </row>
    <row r="49" spans="1:11" ht="12.75">
      <c r="A49" s="4"/>
      <c r="B49" s="5"/>
      <c r="C49" s="5"/>
      <c r="D49" s="5"/>
      <c r="E49" s="5"/>
      <c r="F49" s="5"/>
      <c r="G49" s="5"/>
      <c r="H49" s="5"/>
      <c r="I49" s="5"/>
      <c r="J49" s="5"/>
      <c r="K49" s="6"/>
    </row>
    <row r="50" spans="1:11" ht="12.75">
      <c r="A50" s="7"/>
      <c r="B50" s="8"/>
      <c r="C50" s="8"/>
      <c r="D50" s="8"/>
      <c r="E50" s="8"/>
      <c r="F50" s="8"/>
      <c r="G50" s="8"/>
      <c r="H50" s="8"/>
      <c r="I50" s="8"/>
      <c r="J50" s="8"/>
      <c r="K50" s="9"/>
    </row>
    <row r="51" spans="1:11" ht="12.75">
      <c r="A51" s="4" t="s">
        <v>672</v>
      </c>
      <c r="B51" s="5" t="str">
        <f>+'Item 90 - Page 21'!B52</f>
        <v>Chad Patterson</v>
      </c>
      <c r="C51" s="5"/>
      <c r="D51" s="5"/>
      <c r="E51" s="5"/>
      <c r="F51" s="5"/>
      <c r="G51" s="5"/>
      <c r="H51" s="5"/>
      <c r="I51" s="5"/>
      <c r="J51" s="5"/>
      <c r="K51" s="6"/>
    </row>
    <row r="52" spans="1:11" ht="12.75">
      <c r="A52" s="4"/>
      <c r="B52" s="5"/>
      <c r="C52" s="5"/>
      <c r="D52" s="5"/>
      <c r="E52" s="5"/>
      <c r="F52" s="5"/>
      <c r="G52" s="5"/>
      <c r="H52" s="5"/>
      <c r="I52" s="5"/>
      <c r="J52" s="5"/>
      <c r="K52" s="6"/>
    </row>
    <row r="53" spans="1:11" ht="12.75">
      <c r="A53" s="7" t="s">
        <v>671</v>
      </c>
      <c r="B53" s="144">
        <f>+'Item 90 - Page 21'!B54</f>
        <v>41774</v>
      </c>
      <c r="C53" s="8"/>
      <c r="D53" s="8"/>
      <c r="E53" s="8"/>
      <c r="F53" s="8"/>
      <c r="G53" s="8"/>
      <c r="H53" s="8"/>
      <c r="I53" s="8" t="s">
        <v>663</v>
      </c>
      <c r="J53" s="8"/>
      <c r="K53" s="145">
        <f>+'Item 90 - Page 21'!J54</f>
        <v>41852</v>
      </c>
    </row>
    <row r="54" spans="1:11" ht="12.75">
      <c r="A54" s="199" t="s">
        <v>640</v>
      </c>
      <c r="B54" s="200"/>
      <c r="C54" s="200"/>
      <c r="D54" s="200"/>
      <c r="E54" s="200"/>
      <c r="F54" s="200"/>
      <c r="G54" s="200"/>
      <c r="H54" s="200"/>
      <c r="I54" s="200"/>
      <c r="J54" s="200"/>
      <c r="K54" s="201"/>
    </row>
    <row r="55" spans="1:11" ht="12.75">
      <c r="A55" s="4"/>
      <c r="B55" s="5"/>
      <c r="C55" s="5"/>
      <c r="D55" s="5"/>
      <c r="E55" s="5"/>
      <c r="F55" s="5"/>
      <c r="G55" s="5"/>
      <c r="H55" s="5"/>
      <c r="I55" s="5"/>
      <c r="J55" s="5"/>
      <c r="K55" s="6"/>
    </row>
    <row r="56" spans="1:11" ht="12.75">
      <c r="A56" s="4" t="s">
        <v>670</v>
      </c>
      <c r="B56" s="5"/>
      <c r="C56" s="5"/>
      <c r="D56" s="5"/>
      <c r="E56" s="5"/>
      <c r="F56" s="5"/>
      <c r="G56" s="5"/>
      <c r="H56" s="5"/>
      <c r="I56" s="5"/>
      <c r="J56" s="5"/>
      <c r="K56" s="6"/>
    </row>
    <row r="57" spans="1:11" ht="12.75">
      <c r="A57" s="7"/>
      <c r="B57" s="8"/>
      <c r="C57" s="8"/>
      <c r="D57" s="8"/>
      <c r="E57" s="8"/>
      <c r="F57" s="8"/>
      <c r="G57" s="8"/>
      <c r="H57" s="8"/>
      <c r="I57" s="8"/>
      <c r="J57" s="8"/>
      <c r="K57" s="9"/>
    </row>
  </sheetData>
  <sheetProtection/>
  <mergeCells count="3">
    <mergeCell ref="I1:J1"/>
    <mergeCell ref="A54:K54"/>
    <mergeCell ref="A5:K5"/>
  </mergeCells>
  <printOptions horizontalCentered="1" verticalCentered="1"/>
  <pageMargins left="0.5" right="0.5" top="0.5" bottom="0.5" header="0.5" footer="0.5"/>
  <pageSetup horizontalDpi="600" verticalDpi="600" orientation="portrait" scale="87" r:id="rId1"/>
</worksheet>
</file>

<file path=xl/worksheets/sheet23.xml><?xml version="1.0" encoding="utf-8"?>
<worksheet xmlns="http://schemas.openxmlformats.org/spreadsheetml/2006/main" xmlns:r="http://schemas.openxmlformats.org/officeDocument/2006/relationships">
  <dimension ref="A1:J58"/>
  <sheetViews>
    <sheetView zoomScalePageLayoutView="0" workbookViewId="0" topLeftCell="A10">
      <selection activeCell="B34" sqref="B34"/>
    </sheetView>
  </sheetViews>
  <sheetFormatPr defaultColWidth="9.140625" defaultRowHeight="12.75"/>
  <cols>
    <col min="1" max="1" width="11.851562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23</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266</v>
      </c>
      <c r="B7" s="198"/>
      <c r="C7" s="198"/>
      <c r="D7" s="198"/>
      <c r="E7" s="198"/>
      <c r="F7" s="198"/>
      <c r="G7" s="198"/>
      <c r="H7" s="198"/>
      <c r="I7" s="198"/>
      <c r="J7" s="227"/>
    </row>
    <row r="8" spans="1:10" ht="12.75">
      <c r="A8" s="4"/>
      <c r="B8" s="5"/>
      <c r="C8" s="5"/>
      <c r="D8" s="5"/>
      <c r="E8" s="5"/>
      <c r="F8" s="5"/>
      <c r="G8" s="5"/>
      <c r="H8" s="5"/>
      <c r="I8" s="5"/>
      <c r="J8" s="6"/>
    </row>
    <row r="9" spans="1:10" ht="12.75">
      <c r="A9" s="4" t="s">
        <v>267</v>
      </c>
      <c r="B9" s="46" t="s">
        <v>604</v>
      </c>
      <c r="C9" s="5"/>
      <c r="D9" s="5"/>
      <c r="E9" s="5"/>
      <c r="F9" s="5"/>
      <c r="G9" s="5"/>
      <c r="H9" s="5"/>
      <c r="I9" s="5"/>
      <c r="J9" s="6"/>
    </row>
    <row r="10" spans="1:10" ht="12.75">
      <c r="A10" s="4"/>
      <c r="B10" s="46" t="s">
        <v>605</v>
      </c>
      <c r="C10" s="5"/>
      <c r="D10" s="5"/>
      <c r="E10" s="5"/>
      <c r="F10" s="5"/>
      <c r="G10" s="5"/>
      <c r="H10" s="5"/>
      <c r="I10" s="5"/>
      <c r="J10" s="6"/>
    </row>
    <row r="11" spans="1:10" ht="12.75">
      <c r="A11" s="4"/>
      <c r="B11" s="14" t="s">
        <v>268</v>
      </c>
      <c r="C11" s="5"/>
      <c r="D11" s="5"/>
      <c r="E11" s="5"/>
      <c r="F11" s="5"/>
      <c r="G11" s="5"/>
      <c r="H11" s="5"/>
      <c r="I11" s="5"/>
      <c r="J11" s="6"/>
    </row>
    <row r="12" spans="1:10" ht="12.75">
      <c r="A12" s="4"/>
      <c r="B12" s="5"/>
      <c r="C12" s="5"/>
      <c r="D12" s="5"/>
      <c r="E12" s="5"/>
      <c r="F12" s="5"/>
      <c r="G12" s="5"/>
      <c r="H12" s="5"/>
      <c r="I12" s="5"/>
      <c r="J12" s="6"/>
    </row>
    <row r="13" spans="1:10" ht="12.75">
      <c r="A13" s="4" t="s">
        <v>269</v>
      </c>
      <c r="B13" s="45" t="s">
        <v>270</v>
      </c>
      <c r="C13" s="13"/>
      <c r="D13" s="5"/>
      <c r="E13" s="39"/>
      <c r="F13" s="13"/>
      <c r="G13" s="5"/>
      <c r="H13" s="39"/>
      <c r="I13" s="13"/>
      <c r="J13" s="6"/>
    </row>
    <row r="14" spans="1:10" ht="12.75">
      <c r="A14" s="4"/>
      <c r="B14" s="45" t="s">
        <v>271</v>
      </c>
      <c r="C14" s="13"/>
      <c r="D14" s="5"/>
      <c r="E14" s="39"/>
      <c r="F14" s="13"/>
      <c r="G14" s="5"/>
      <c r="H14" s="39"/>
      <c r="I14" s="13"/>
      <c r="J14" s="6"/>
    </row>
    <row r="15" spans="1:10" ht="12.75">
      <c r="A15" s="4"/>
      <c r="B15" s="44" t="s">
        <v>457</v>
      </c>
      <c r="C15" s="5"/>
      <c r="D15" s="5"/>
      <c r="E15" s="5"/>
      <c r="F15" s="5"/>
      <c r="G15" s="5"/>
      <c r="H15" s="5"/>
      <c r="I15" s="5"/>
      <c r="J15" s="6"/>
    </row>
    <row r="16" spans="1:10" ht="12.75">
      <c r="A16" s="4"/>
      <c r="B16" s="44" t="s">
        <v>456</v>
      </c>
      <c r="C16" s="5"/>
      <c r="D16" s="5"/>
      <c r="E16" s="5"/>
      <c r="F16" s="5"/>
      <c r="G16" s="5"/>
      <c r="H16" s="5"/>
      <c r="I16" s="5"/>
      <c r="J16" s="6"/>
    </row>
    <row r="17" spans="1:10" ht="12.75">
      <c r="A17" s="4"/>
      <c r="B17" s="44"/>
      <c r="C17" s="5"/>
      <c r="D17" s="5"/>
      <c r="E17" s="5"/>
      <c r="F17" s="5"/>
      <c r="G17" s="5"/>
      <c r="H17" s="5"/>
      <c r="I17" s="5"/>
      <c r="J17" s="6"/>
    </row>
    <row r="18" spans="1:10" ht="12.75">
      <c r="A18" s="87" t="s">
        <v>272</v>
      </c>
      <c r="B18" s="113" t="s">
        <v>273</v>
      </c>
      <c r="C18" s="42"/>
      <c r="D18" s="42"/>
      <c r="E18" s="42"/>
      <c r="F18" s="42"/>
      <c r="G18" s="42"/>
      <c r="H18" s="42"/>
      <c r="I18" s="42"/>
      <c r="J18" s="52"/>
    </row>
    <row r="19" spans="1:10" ht="12.75">
      <c r="A19" s="4"/>
      <c r="B19" s="44" t="s">
        <v>274</v>
      </c>
      <c r="C19" s="5"/>
      <c r="D19" s="5"/>
      <c r="E19" s="5"/>
      <c r="F19" s="5"/>
      <c r="G19" s="5"/>
      <c r="H19" s="5"/>
      <c r="I19" s="5"/>
      <c r="J19" s="6"/>
    </row>
    <row r="20" spans="1:10" ht="12.75">
      <c r="A20" s="4"/>
      <c r="B20" s="44"/>
      <c r="C20" s="5"/>
      <c r="D20" s="5"/>
      <c r="E20" s="5"/>
      <c r="F20" s="5"/>
      <c r="G20" s="5"/>
      <c r="H20" s="5"/>
      <c r="I20" s="5"/>
      <c r="J20" s="6"/>
    </row>
    <row r="21" spans="1:10" ht="12.75">
      <c r="A21" s="4"/>
      <c r="B21" s="44"/>
      <c r="C21" s="1"/>
      <c r="D21" s="3"/>
      <c r="E21" s="246" t="s">
        <v>275</v>
      </c>
      <c r="F21" s="247"/>
      <c r="G21" s="5"/>
      <c r="H21" s="5"/>
      <c r="I21" s="5"/>
      <c r="J21" s="6"/>
    </row>
    <row r="22" spans="1:10" ht="12.75">
      <c r="A22" s="4"/>
      <c r="B22" s="44"/>
      <c r="C22" s="249" t="s">
        <v>203</v>
      </c>
      <c r="D22" s="250"/>
      <c r="E22" s="249" t="s">
        <v>276</v>
      </c>
      <c r="F22" s="250"/>
      <c r="G22" s="5"/>
      <c r="H22" s="5"/>
      <c r="I22" s="5"/>
      <c r="J22" s="6"/>
    </row>
    <row r="23" spans="1:10" ht="12.75">
      <c r="A23" s="4"/>
      <c r="B23" s="44"/>
      <c r="C23" s="56" t="s">
        <v>277</v>
      </c>
      <c r="D23" s="27"/>
      <c r="E23" s="167" t="s">
        <v>61</v>
      </c>
      <c r="F23" s="168"/>
      <c r="G23" s="5"/>
      <c r="H23" s="5"/>
      <c r="I23" s="5"/>
      <c r="J23" s="6"/>
    </row>
    <row r="24" spans="1:10" ht="12.75">
      <c r="A24" s="4"/>
      <c r="B24" s="5"/>
      <c r="C24" s="56" t="s">
        <v>278</v>
      </c>
      <c r="D24" s="27"/>
      <c r="E24" s="56" t="s">
        <v>197</v>
      </c>
      <c r="F24" s="27"/>
      <c r="G24" s="5"/>
      <c r="H24" s="5"/>
      <c r="I24" s="5"/>
      <c r="J24" s="6"/>
    </row>
    <row r="25" spans="1:10" ht="12.75">
      <c r="A25" s="4"/>
      <c r="B25" s="5"/>
      <c r="C25" s="56" t="s">
        <v>279</v>
      </c>
      <c r="D25" s="27"/>
      <c r="E25" s="56" t="s">
        <v>197</v>
      </c>
      <c r="F25" s="27"/>
      <c r="G25" s="5"/>
      <c r="H25" s="5"/>
      <c r="I25" s="5"/>
      <c r="J25" s="6"/>
    </row>
    <row r="26" spans="1:10" ht="12.75">
      <c r="A26" s="4"/>
      <c r="B26" s="5"/>
      <c r="C26" s="114" t="s">
        <v>280</v>
      </c>
      <c r="D26" s="27"/>
      <c r="E26" s="56" t="s">
        <v>197</v>
      </c>
      <c r="F26" s="27"/>
      <c r="G26" s="5"/>
      <c r="H26" s="5"/>
      <c r="I26" s="5"/>
      <c r="J26" s="6"/>
    </row>
    <row r="27" spans="1:10" ht="12.75">
      <c r="A27" s="4"/>
      <c r="B27" s="5"/>
      <c r="C27" s="114" t="s">
        <v>281</v>
      </c>
      <c r="D27" s="27"/>
      <c r="E27" s="56" t="s">
        <v>197</v>
      </c>
      <c r="F27" s="27"/>
      <c r="G27" s="5"/>
      <c r="H27" s="5"/>
      <c r="I27" s="5"/>
      <c r="J27" s="6"/>
    </row>
    <row r="28" spans="1:10" ht="12.75">
      <c r="A28" s="4"/>
      <c r="B28" s="5"/>
      <c r="C28" s="114" t="s">
        <v>282</v>
      </c>
      <c r="D28" s="27"/>
      <c r="E28" s="56" t="s">
        <v>197</v>
      </c>
      <c r="F28" s="27"/>
      <c r="G28" s="5"/>
      <c r="H28" s="5"/>
      <c r="I28" s="5"/>
      <c r="J28" s="6"/>
    </row>
    <row r="29" spans="1:10" ht="12.75">
      <c r="A29" s="4"/>
      <c r="B29" s="5"/>
      <c r="C29" s="114" t="s">
        <v>214</v>
      </c>
      <c r="D29" s="27"/>
      <c r="E29" s="56" t="s">
        <v>197</v>
      </c>
      <c r="F29" s="27"/>
      <c r="G29" s="5"/>
      <c r="H29" s="5"/>
      <c r="I29" s="5"/>
      <c r="J29" s="6"/>
    </row>
    <row r="30" spans="1:10" ht="12.75">
      <c r="A30" s="4"/>
      <c r="B30" s="5"/>
      <c r="C30" s="114" t="s">
        <v>214</v>
      </c>
      <c r="D30" s="27"/>
      <c r="E30" s="56" t="s">
        <v>197</v>
      </c>
      <c r="F30" s="27"/>
      <c r="G30" s="5"/>
      <c r="H30" s="5"/>
      <c r="I30" s="5"/>
      <c r="J30" s="6"/>
    </row>
    <row r="31" spans="1:10" ht="12.75">
      <c r="A31" s="43"/>
      <c r="B31" s="42"/>
      <c r="C31" s="42"/>
      <c r="D31" s="42"/>
      <c r="E31" s="42"/>
      <c r="F31" s="42"/>
      <c r="G31" s="42"/>
      <c r="H31" s="42"/>
      <c r="I31" s="42"/>
      <c r="J31" s="52"/>
    </row>
    <row r="32" spans="1:10" ht="12.75">
      <c r="A32" s="4" t="s">
        <v>283</v>
      </c>
      <c r="B32" s="44" t="s">
        <v>284</v>
      </c>
      <c r="C32" s="5"/>
      <c r="D32" s="5"/>
      <c r="E32" s="5"/>
      <c r="F32" s="5"/>
      <c r="G32" s="5"/>
      <c r="H32" s="5"/>
      <c r="I32" s="5"/>
      <c r="J32" s="6"/>
    </row>
    <row r="33" spans="1:10" ht="12.75">
      <c r="A33" s="68"/>
      <c r="B33" s="44" t="s">
        <v>62</v>
      </c>
      <c r="C33" s="5"/>
      <c r="D33" s="5"/>
      <c r="E33" s="5"/>
      <c r="F33" s="5"/>
      <c r="G33" s="5"/>
      <c r="H33" s="5"/>
      <c r="I33" s="5"/>
      <c r="J33" s="6"/>
    </row>
    <row r="34" spans="1:10" ht="12.75">
      <c r="A34" s="4"/>
      <c r="B34" s="44" t="s">
        <v>285</v>
      </c>
      <c r="C34" s="5"/>
      <c r="D34" s="5"/>
      <c r="E34" s="5"/>
      <c r="F34" s="5"/>
      <c r="G34" s="5"/>
      <c r="H34" s="5"/>
      <c r="I34" s="5"/>
      <c r="J34" s="6"/>
    </row>
    <row r="35" spans="1:10" ht="12.75">
      <c r="A35" s="4"/>
      <c r="B35" s="44" t="s">
        <v>286</v>
      </c>
      <c r="C35" s="5"/>
      <c r="D35" s="5"/>
      <c r="E35" s="5"/>
      <c r="F35" s="5"/>
      <c r="G35" s="5"/>
      <c r="H35" s="5"/>
      <c r="I35" s="5"/>
      <c r="J35" s="6"/>
    </row>
    <row r="36" spans="1:10" ht="12.75">
      <c r="A36" s="4"/>
      <c r="B36" s="4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100 -page 22'!B51</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100 -page 22'!B53</f>
        <v>41774</v>
      </c>
      <c r="C54" s="8"/>
      <c r="D54" s="8"/>
      <c r="E54" s="8"/>
      <c r="F54" s="8"/>
      <c r="G54" s="8"/>
      <c r="H54" s="8" t="s">
        <v>663</v>
      </c>
      <c r="I54" s="8"/>
      <c r="J54" s="145">
        <f>+'Item 100 -page 22'!K53</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horizontalDpi="600" verticalDpi="600" orientation="portrait" scale="85" r:id="rId1"/>
</worksheet>
</file>

<file path=xl/worksheets/sheet24.xml><?xml version="1.0" encoding="utf-8"?>
<worksheet xmlns="http://schemas.openxmlformats.org/spreadsheetml/2006/main" xmlns:r="http://schemas.openxmlformats.org/officeDocument/2006/relationships">
  <dimension ref="A1:J58"/>
  <sheetViews>
    <sheetView zoomScalePageLayoutView="0" workbookViewId="0" topLeftCell="A13">
      <selection activeCell="J20" sqref="J20"/>
    </sheetView>
  </sheetViews>
  <sheetFormatPr defaultColWidth="9.140625" defaultRowHeight="12.75"/>
  <cols>
    <col min="1" max="1" width="10.57421875" style="0" customWidth="1"/>
    <col min="2" max="2" width="12.710937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24</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287</v>
      </c>
      <c r="B7" s="198"/>
      <c r="C7" s="198"/>
      <c r="D7" s="198"/>
      <c r="E7" s="198"/>
      <c r="F7" s="198"/>
      <c r="G7" s="198"/>
      <c r="H7" s="198"/>
      <c r="I7" s="198"/>
      <c r="J7" s="227"/>
    </row>
    <row r="8" spans="1:10" ht="12.75">
      <c r="A8" s="4"/>
      <c r="B8" s="5"/>
      <c r="C8" s="5"/>
      <c r="D8" s="5"/>
      <c r="E8" s="5"/>
      <c r="F8" s="5"/>
      <c r="G8" s="5"/>
      <c r="H8" s="5"/>
      <c r="I8" s="5"/>
      <c r="J8" s="6"/>
    </row>
    <row r="9" spans="1:10" ht="12.75">
      <c r="A9" s="68" t="s">
        <v>310</v>
      </c>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t="s">
        <v>311</v>
      </c>
      <c r="B13" s="39"/>
      <c r="C13" s="13"/>
      <c r="D13" s="5"/>
      <c r="E13" s="39"/>
      <c r="F13" s="13"/>
      <c r="G13" s="5"/>
      <c r="H13" s="39"/>
      <c r="I13" s="13"/>
      <c r="J13" s="6"/>
    </row>
    <row r="14" spans="1:10" ht="12.75">
      <c r="A14" s="55" t="s">
        <v>312</v>
      </c>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t="s">
        <v>313</v>
      </c>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100, page 23'!B52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100, page 23'!B54</f>
        <v>41774</v>
      </c>
      <c r="C54" s="8"/>
      <c r="D54" s="8"/>
      <c r="E54" s="8"/>
      <c r="F54" s="8"/>
      <c r="G54" s="8"/>
      <c r="H54" s="8" t="s">
        <v>663</v>
      </c>
      <c r="I54" s="8"/>
      <c r="J54" s="145">
        <f>+'Item 100, page 23'!J54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3" r:id="rId1"/>
</worksheet>
</file>

<file path=xl/worksheets/sheet25.xml><?xml version="1.0" encoding="utf-8"?>
<worksheet xmlns="http://schemas.openxmlformats.org/spreadsheetml/2006/main" xmlns:r="http://schemas.openxmlformats.org/officeDocument/2006/relationships">
  <dimension ref="A1:J57"/>
  <sheetViews>
    <sheetView zoomScalePageLayoutView="0" workbookViewId="0" topLeftCell="A13">
      <selection activeCell="O35" sqref="O35"/>
    </sheetView>
  </sheetViews>
  <sheetFormatPr defaultColWidth="9.140625" defaultRowHeight="12.75"/>
  <cols>
    <col min="1" max="1" width="11.421875" style="0" customWidth="1"/>
    <col min="2" max="2" width="12.7109375" style="0" bestFit="1" customWidth="1"/>
    <col min="8" max="8" width="9.8515625" style="0"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25</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320</v>
      </c>
      <c r="B7" s="198"/>
      <c r="C7" s="198"/>
      <c r="D7" s="198"/>
      <c r="E7" s="198"/>
      <c r="F7" s="198"/>
      <c r="G7" s="198"/>
      <c r="H7" s="198"/>
      <c r="I7" s="198"/>
      <c r="J7" s="227"/>
    </row>
    <row r="8" spans="1:10" ht="12.75">
      <c r="A8" s="4"/>
      <c r="B8" s="5"/>
      <c r="C8" s="5"/>
      <c r="D8" s="5"/>
      <c r="E8" s="5"/>
      <c r="F8" s="5"/>
      <c r="G8" s="5"/>
      <c r="H8" s="5"/>
      <c r="I8" s="5"/>
      <c r="J8" s="6"/>
    </row>
    <row r="9" spans="1:10" ht="12.75">
      <c r="A9" s="4" t="s">
        <v>205</v>
      </c>
      <c r="B9" s="13"/>
      <c r="C9" s="243" t="s">
        <v>321</v>
      </c>
      <c r="D9" s="244"/>
      <c r="E9" s="245"/>
      <c r="F9" s="243" t="s">
        <v>322</v>
      </c>
      <c r="G9" s="244"/>
      <c r="H9" s="245"/>
      <c r="I9" s="5"/>
      <c r="J9" s="6"/>
    </row>
    <row r="10" spans="1:10" ht="12.75">
      <c r="A10" s="4"/>
      <c r="B10" s="5"/>
      <c r="C10" s="56" t="s">
        <v>323</v>
      </c>
      <c r="D10" s="16"/>
      <c r="E10" s="27"/>
      <c r="F10" s="56" t="s">
        <v>197</v>
      </c>
      <c r="G10" s="16"/>
      <c r="H10" s="27"/>
      <c r="I10" s="5"/>
      <c r="J10" s="6"/>
    </row>
    <row r="11" spans="1:10" ht="12.75">
      <c r="A11" s="4"/>
      <c r="B11" s="14"/>
      <c r="C11" s="56" t="s">
        <v>317</v>
      </c>
      <c r="D11" s="16"/>
      <c r="E11" s="27"/>
      <c r="F11" s="169">
        <v>5.5</v>
      </c>
      <c r="G11" s="16"/>
      <c r="H11" s="27"/>
      <c r="I11" s="5"/>
      <c r="J11" s="6"/>
    </row>
    <row r="12" spans="1:10" ht="12.75">
      <c r="A12" s="4"/>
      <c r="B12" s="5"/>
      <c r="C12" s="5"/>
      <c r="D12" s="5"/>
      <c r="E12" s="5"/>
      <c r="F12" s="5"/>
      <c r="G12" s="5"/>
      <c r="H12" s="5"/>
      <c r="I12" s="5"/>
      <c r="J12" s="6"/>
    </row>
    <row r="13" spans="1:10" ht="12.75">
      <c r="A13" s="7"/>
      <c r="B13" s="100"/>
      <c r="C13" s="94"/>
      <c r="D13" s="8"/>
      <c r="E13" s="100"/>
      <c r="F13" s="94"/>
      <c r="G13" s="8"/>
      <c r="H13" s="100"/>
      <c r="I13" s="94"/>
      <c r="J13" s="9"/>
    </row>
    <row r="14" spans="1:10" ht="12.75">
      <c r="A14" s="4"/>
      <c r="B14" s="39"/>
      <c r="C14" s="13"/>
      <c r="D14" s="5"/>
      <c r="E14" s="39"/>
      <c r="F14" s="13"/>
      <c r="G14" s="5"/>
      <c r="H14" s="39"/>
      <c r="I14" s="13"/>
      <c r="J14" s="6"/>
    </row>
    <row r="15" spans="1:10" ht="12.75">
      <c r="A15" s="202" t="s">
        <v>324</v>
      </c>
      <c r="B15" s="198"/>
      <c r="C15" s="198"/>
      <c r="D15" s="198"/>
      <c r="E15" s="198"/>
      <c r="F15" s="198"/>
      <c r="G15" s="198"/>
      <c r="H15" s="198"/>
      <c r="I15" s="198"/>
      <c r="J15" s="227"/>
    </row>
    <row r="16" spans="1:10" ht="12.75">
      <c r="A16" s="4"/>
      <c r="B16" s="5"/>
      <c r="C16" s="5"/>
      <c r="D16" s="5"/>
      <c r="E16" s="5"/>
      <c r="F16" s="5"/>
      <c r="G16" s="5"/>
      <c r="H16" s="5"/>
      <c r="I16" s="5"/>
      <c r="J16" s="6"/>
    </row>
    <row r="17" spans="1:10" ht="12.75">
      <c r="A17" s="4"/>
      <c r="B17" s="5"/>
      <c r="C17" s="261" t="s">
        <v>325</v>
      </c>
      <c r="D17" s="262"/>
      <c r="E17" s="263"/>
      <c r="F17" s="256" t="s">
        <v>326</v>
      </c>
      <c r="G17" s="244"/>
      <c r="H17" s="245"/>
      <c r="I17" s="5"/>
      <c r="J17" s="6"/>
    </row>
    <row r="18" spans="1:10" ht="12.75">
      <c r="A18" s="43"/>
      <c r="B18" s="42"/>
      <c r="C18" s="116" t="s">
        <v>327</v>
      </c>
      <c r="D18" s="16"/>
      <c r="E18" s="27"/>
      <c r="F18" s="56" t="s">
        <v>197</v>
      </c>
      <c r="G18" s="16"/>
      <c r="H18" s="27"/>
      <c r="I18" s="42"/>
      <c r="J18" s="52"/>
    </row>
    <row r="19" spans="1:10" ht="12.75">
      <c r="A19" s="4"/>
      <c r="B19" s="5"/>
      <c r="C19" s="116" t="s">
        <v>327</v>
      </c>
      <c r="D19" s="16"/>
      <c r="E19" s="27"/>
      <c r="F19" s="56" t="s">
        <v>197</v>
      </c>
      <c r="G19" s="16"/>
      <c r="H19" s="27"/>
      <c r="I19" s="5"/>
      <c r="J19" s="6"/>
    </row>
    <row r="20" spans="1:10" ht="12.75">
      <c r="A20" s="4"/>
      <c r="B20" s="5"/>
      <c r="C20" s="117"/>
      <c r="D20" s="16"/>
      <c r="E20" s="16"/>
      <c r="F20" s="16"/>
      <c r="G20" s="16"/>
      <c r="H20" s="16"/>
      <c r="I20" s="5"/>
      <c r="J20" s="6"/>
    </row>
    <row r="21" spans="1:10" ht="12.75">
      <c r="A21" s="4"/>
      <c r="B21" s="5"/>
      <c r="C21" s="264" t="s">
        <v>328</v>
      </c>
      <c r="D21" s="265"/>
      <c r="E21" s="266"/>
      <c r="F21" s="259" t="s">
        <v>326</v>
      </c>
      <c r="G21" s="260"/>
      <c r="H21" s="250"/>
      <c r="I21" s="5"/>
      <c r="J21" s="6"/>
    </row>
    <row r="22" spans="1:10" ht="12.75">
      <c r="A22" s="4"/>
      <c r="B22" s="5"/>
      <c r="C22" s="116" t="s">
        <v>327</v>
      </c>
      <c r="D22" s="16"/>
      <c r="E22" s="27"/>
      <c r="F22" s="56" t="s">
        <v>197</v>
      </c>
      <c r="G22" s="16"/>
      <c r="H22" s="27"/>
      <c r="I22" s="5"/>
      <c r="J22" s="6"/>
    </row>
    <row r="23" spans="1:10" ht="12.75">
      <c r="A23" s="4"/>
      <c r="B23" s="5"/>
      <c r="C23" s="116" t="s">
        <v>327</v>
      </c>
      <c r="D23" s="16"/>
      <c r="E23" s="27"/>
      <c r="F23" s="56" t="s">
        <v>197</v>
      </c>
      <c r="G23" s="16"/>
      <c r="H23" s="27"/>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02" t="s">
        <v>329</v>
      </c>
      <c r="B27" s="198"/>
      <c r="C27" s="198"/>
      <c r="D27" s="198"/>
      <c r="E27" s="198"/>
      <c r="F27" s="198"/>
      <c r="G27" s="198"/>
      <c r="H27" s="198"/>
      <c r="I27" s="198"/>
      <c r="J27" s="227"/>
    </row>
    <row r="28" spans="1:10" ht="12.75">
      <c r="A28" s="4"/>
      <c r="B28" s="5"/>
      <c r="C28" s="5"/>
      <c r="D28" s="5"/>
      <c r="E28" s="5"/>
      <c r="F28" s="5"/>
      <c r="G28" s="5"/>
      <c r="H28" s="5"/>
      <c r="I28" s="5"/>
      <c r="J28" s="6"/>
    </row>
    <row r="29" spans="1:10" ht="12.75">
      <c r="A29" s="4" t="s">
        <v>330</v>
      </c>
      <c r="B29" s="5"/>
      <c r="C29" s="5"/>
      <c r="D29" s="5"/>
      <c r="E29" s="5"/>
      <c r="F29" s="5"/>
      <c r="G29" s="5"/>
      <c r="H29" s="5"/>
      <c r="I29" s="5"/>
      <c r="J29" s="6"/>
    </row>
    <row r="30" spans="1:10" ht="12.75">
      <c r="A30" s="4"/>
      <c r="B30" s="5"/>
      <c r="C30" s="5"/>
      <c r="D30" s="5"/>
      <c r="E30" s="5"/>
      <c r="F30" s="5"/>
      <c r="G30" s="5"/>
      <c r="H30" s="5"/>
      <c r="I30" s="5"/>
      <c r="J30" s="6"/>
    </row>
    <row r="31" spans="1:10" ht="12.75">
      <c r="A31" s="4" t="s">
        <v>331</v>
      </c>
      <c r="B31" s="5"/>
      <c r="C31" s="5"/>
      <c r="D31" s="5"/>
      <c r="E31" s="5"/>
      <c r="F31" s="5"/>
      <c r="G31" s="5"/>
      <c r="H31" s="5"/>
      <c r="I31" s="5"/>
      <c r="J31" s="6"/>
    </row>
    <row r="32" spans="1:10" ht="12.75">
      <c r="A32" s="43"/>
      <c r="B32" s="42"/>
      <c r="C32" s="66"/>
      <c r="D32" s="67"/>
      <c r="E32" s="257" t="s">
        <v>338</v>
      </c>
      <c r="F32" s="258"/>
      <c r="G32" s="66"/>
      <c r="H32" s="67"/>
      <c r="I32" s="257" t="s">
        <v>342</v>
      </c>
      <c r="J32" s="258"/>
    </row>
    <row r="33" spans="1:10" ht="12.75">
      <c r="A33" s="4"/>
      <c r="B33" s="5"/>
      <c r="C33" s="235" t="s">
        <v>336</v>
      </c>
      <c r="D33" s="211"/>
      <c r="E33" s="235" t="s">
        <v>339</v>
      </c>
      <c r="F33" s="211"/>
      <c r="G33" s="235" t="s">
        <v>340</v>
      </c>
      <c r="H33" s="211"/>
      <c r="I33" s="235" t="s">
        <v>343</v>
      </c>
      <c r="J33" s="211"/>
    </row>
    <row r="34" spans="1:10" ht="12.75">
      <c r="A34" s="68"/>
      <c r="B34" s="5"/>
      <c r="C34" s="249" t="s">
        <v>337</v>
      </c>
      <c r="D34" s="250"/>
      <c r="E34" s="249" t="s">
        <v>337</v>
      </c>
      <c r="F34" s="250"/>
      <c r="G34" s="249" t="s">
        <v>341</v>
      </c>
      <c r="H34" s="250"/>
      <c r="I34" s="249" t="s">
        <v>344</v>
      </c>
      <c r="J34" s="250"/>
    </row>
    <row r="35" spans="1:10" ht="19.5" customHeight="1">
      <c r="A35" s="56" t="s">
        <v>332</v>
      </c>
      <c r="B35" s="27"/>
      <c r="C35" s="169" t="s">
        <v>385</v>
      </c>
      <c r="D35" s="27"/>
      <c r="E35" s="56"/>
      <c r="F35" s="27"/>
      <c r="G35" s="169" t="s">
        <v>385</v>
      </c>
      <c r="H35" s="27"/>
      <c r="I35" s="169" t="s">
        <v>386</v>
      </c>
      <c r="J35" s="27"/>
    </row>
    <row r="36" spans="1:10" ht="12.75">
      <c r="A36" s="1" t="s">
        <v>333</v>
      </c>
      <c r="B36" s="3"/>
      <c r="C36" s="1"/>
      <c r="D36" s="3"/>
      <c r="E36" s="1"/>
      <c r="F36" s="3"/>
      <c r="G36" s="1"/>
      <c r="H36" s="3"/>
      <c r="I36" s="1"/>
      <c r="J36" s="3"/>
    </row>
    <row r="37" spans="1:10" ht="12.75">
      <c r="A37" s="118" t="s">
        <v>334</v>
      </c>
      <c r="B37" s="9"/>
      <c r="C37" s="7"/>
      <c r="D37" s="9"/>
      <c r="E37" s="7"/>
      <c r="F37" s="9"/>
      <c r="G37" s="7"/>
      <c r="H37" s="9"/>
      <c r="I37" s="7"/>
      <c r="J37" s="9"/>
    </row>
    <row r="38" spans="1:10" ht="12.75">
      <c r="A38" s="1" t="s">
        <v>333</v>
      </c>
      <c r="B38" s="2"/>
      <c r="C38" s="1"/>
      <c r="D38" s="3"/>
      <c r="E38" s="1"/>
      <c r="F38" s="2"/>
      <c r="G38" s="4"/>
      <c r="H38" s="2"/>
      <c r="I38" s="4"/>
      <c r="J38" s="3"/>
    </row>
    <row r="39" spans="1:10" ht="12.75">
      <c r="A39" s="118" t="s">
        <v>335</v>
      </c>
      <c r="B39" s="9"/>
      <c r="C39" s="275" t="s">
        <v>385</v>
      </c>
      <c r="D39" s="9"/>
      <c r="E39" s="7"/>
      <c r="F39" s="9"/>
      <c r="G39" s="275" t="s">
        <v>385</v>
      </c>
      <c r="H39" s="9"/>
      <c r="I39" s="275" t="s">
        <v>386</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42"/>
      <c r="E42" s="42"/>
      <c r="F42" s="42"/>
      <c r="G42" s="42"/>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672</v>
      </c>
      <c r="B50" s="5" t="str">
        <f>+'Item 100 - page 24'!B52</f>
        <v>Chad Patterson</v>
      </c>
      <c r="C50" s="5"/>
      <c r="D50" s="5"/>
      <c r="E50" s="5"/>
      <c r="F50" s="5"/>
      <c r="G50" s="5"/>
      <c r="H50" s="5"/>
      <c r="I50" s="5"/>
      <c r="J50" s="6"/>
    </row>
    <row r="51" spans="1:10" ht="12.75">
      <c r="A51" s="4"/>
      <c r="B51" s="5"/>
      <c r="C51" s="5"/>
      <c r="D51" s="5"/>
      <c r="E51" s="5"/>
      <c r="F51" s="5"/>
      <c r="G51" s="5"/>
      <c r="H51" s="5"/>
      <c r="I51" s="5"/>
      <c r="J51" s="6"/>
    </row>
    <row r="52" spans="1:10" ht="12.75">
      <c r="A52" s="7" t="s">
        <v>671</v>
      </c>
      <c r="B52" s="144">
        <f>+'Item 100 - page 24'!B54</f>
        <v>41774</v>
      </c>
      <c r="C52" s="8"/>
      <c r="D52" s="8"/>
      <c r="E52" s="8"/>
      <c r="F52" s="8"/>
      <c r="G52" s="8"/>
      <c r="H52" s="8" t="s">
        <v>663</v>
      </c>
      <c r="I52" s="8"/>
      <c r="J52" s="145">
        <f>+'Item 100 - page 24'!J54</f>
        <v>41852</v>
      </c>
    </row>
    <row r="53" spans="1:10" ht="12.75">
      <c r="A53" s="199" t="s">
        <v>640</v>
      </c>
      <c r="B53" s="200"/>
      <c r="C53" s="200"/>
      <c r="D53" s="200"/>
      <c r="E53" s="200"/>
      <c r="F53" s="200"/>
      <c r="G53" s="200"/>
      <c r="H53" s="200"/>
      <c r="I53" s="200"/>
      <c r="J53" s="201"/>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670</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H2:I2"/>
    <mergeCell ref="G34:H34"/>
    <mergeCell ref="C17:E17"/>
    <mergeCell ref="C34:D34"/>
    <mergeCell ref="E32:F32"/>
    <mergeCell ref="E33:F33"/>
    <mergeCell ref="E34:F34"/>
    <mergeCell ref="C21:E21"/>
    <mergeCell ref="I34:J34"/>
    <mergeCell ref="A27:J27"/>
    <mergeCell ref="A53:J53"/>
    <mergeCell ref="G33:H33"/>
    <mergeCell ref="I33:J33"/>
    <mergeCell ref="C33:D33"/>
    <mergeCell ref="F17:H17"/>
    <mergeCell ref="I32:J32"/>
    <mergeCell ref="A7:J7"/>
    <mergeCell ref="C9:E9"/>
    <mergeCell ref="F9:H9"/>
    <mergeCell ref="A15:J15"/>
    <mergeCell ref="F21:H21"/>
  </mergeCells>
  <printOptions horizontalCentered="1" verticalCentered="1"/>
  <pageMargins left="0.5" right="0.5" top="0.5" bottom="0.5" header="0.5" footer="0.5"/>
  <pageSetup horizontalDpi="600" verticalDpi="600" orientation="portrait" scale="92" r:id="rId1"/>
</worksheet>
</file>

<file path=xl/worksheets/sheet26.xml><?xml version="1.0" encoding="utf-8"?>
<worksheet xmlns="http://schemas.openxmlformats.org/spreadsheetml/2006/main" xmlns:r="http://schemas.openxmlformats.org/officeDocument/2006/relationships">
  <dimension ref="A1:J58"/>
  <sheetViews>
    <sheetView zoomScalePageLayoutView="0" workbookViewId="0" topLeftCell="A13">
      <selection activeCell="J41" sqref="J41"/>
    </sheetView>
  </sheetViews>
  <sheetFormatPr defaultColWidth="9.140625" defaultRowHeight="12.75"/>
  <cols>
    <col min="1" max="1" width="10.57421875" style="0" customWidth="1"/>
    <col min="2" max="2" width="12.7109375" style="0" bestFit="1" customWidth="1"/>
    <col min="5" max="5" width="9.28125" style="0" bestFit="1" customWidth="1"/>
    <col min="7" max="7" width="9.28125" style="0" bestFit="1" customWidth="1"/>
    <col min="9" max="9" width="9.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26</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345</v>
      </c>
      <c r="B7" s="198"/>
      <c r="C7" s="198"/>
      <c r="D7" s="198"/>
      <c r="E7" s="198"/>
      <c r="F7" s="198"/>
      <c r="G7" s="198"/>
      <c r="H7" s="198"/>
      <c r="I7" s="198"/>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346</v>
      </c>
      <c r="B27" s="5"/>
      <c r="C27" s="5"/>
      <c r="D27" s="5"/>
      <c r="E27" s="5"/>
      <c r="F27" s="5"/>
      <c r="G27" s="5"/>
      <c r="H27" s="5"/>
      <c r="I27" s="5"/>
      <c r="J27" s="6"/>
    </row>
    <row r="28" spans="1:10" ht="12.75">
      <c r="A28" s="4"/>
      <c r="B28" s="5"/>
      <c r="C28" s="5"/>
      <c r="D28" s="5"/>
      <c r="E28" s="243" t="s">
        <v>347</v>
      </c>
      <c r="F28" s="244"/>
      <c r="G28" s="244"/>
      <c r="H28" s="244"/>
      <c r="I28" s="244"/>
      <c r="J28" s="245"/>
    </row>
    <row r="29" spans="1:10" ht="12.75">
      <c r="A29" s="1"/>
      <c r="B29" s="2"/>
      <c r="C29" s="2"/>
      <c r="D29" s="3"/>
      <c r="E29" s="1"/>
      <c r="F29" s="3"/>
      <c r="G29" s="246" t="s">
        <v>348</v>
      </c>
      <c r="H29" s="247"/>
      <c r="I29" s="246" t="s">
        <v>349</v>
      </c>
      <c r="J29" s="247"/>
    </row>
    <row r="30" spans="1:10" ht="12.75">
      <c r="A30" s="7" t="s">
        <v>352</v>
      </c>
      <c r="B30" s="8"/>
      <c r="C30" s="8"/>
      <c r="D30" s="9"/>
      <c r="E30" s="249" t="s">
        <v>350</v>
      </c>
      <c r="F30" s="250"/>
      <c r="G30" s="249" t="s">
        <v>351</v>
      </c>
      <c r="H30" s="250"/>
      <c r="I30" s="249" t="s">
        <v>316</v>
      </c>
      <c r="J30" s="250"/>
    </row>
    <row r="31" spans="1:10" ht="12.75">
      <c r="A31" s="120" t="s">
        <v>353</v>
      </c>
      <c r="B31" s="26"/>
      <c r="C31" s="26"/>
      <c r="D31" s="67"/>
      <c r="E31" s="66"/>
      <c r="F31" s="67"/>
      <c r="G31" s="66"/>
      <c r="H31" s="67"/>
      <c r="I31" s="66"/>
      <c r="J31" s="67"/>
    </row>
    <row r="32" spans="1:10" ht="12.75">
      <c r="A32" s="101" t="s">
        <v>354</v>
      </c>
      <c r="B32" s="5"/>
      <c r="C32" s="5"/>
      <c r="D32" s="6"/>
      <c r="E32" s="4" t="s">
        <v>197</v>
      </c>
      <c r="F32" s="6"/>
      <c r="G32" s="4" t="s">
        <v>197</v>
      </c>
      <c r="H32" s="6"/>
      <c r="I32" s="4" t="s">
        <v>197</v>
      </c>
      <c r="J32" s="6"/>
    </row>
    <row r="33" spans="1:10" ht="12.75">
      <c r="A33" s="119" t="s">
        <v>355</v>
      </c>
      <c r="B33" s="5"/>
      <c r="C33" s="5"/>
      <c r="D33" s="6"/>
      <c r="E33" s="4" t="s">
        <v>197</v>
      </c>
      <c r="F33" s="6"/>
      <c r="G33" s="4" t="s">
        <v>197</v>
      </c>
      <c r="H33" s="6"/>
      <c r="I33" s="4" t="s">
        <v>197</v>
      </c>
      <c r="J33" s="6"/>
    </row>
    <row r="34" spans="1:10" ht="12.75">
      <c r="A34" s="121" t="s">
        <v>356</v>
      </c>
      <c r="B34" s="8"/>
      <c r="C34" s="8"/>
      <c r="D34" s="9"/>
      <c r="E34" s="7" t="s">
        <v>197</v>
      </c>
      <c r="F34" s="9"/>
      <c r="G34" s="7" t="s">
        <v>197</v>
      </c>
      <c r="H34" s="9"/>
      <c r="I34" s="7" t="s">
        <v>197</v>
      </c>
      <c r="J34" s="9"/>
    </row>
    <row r="35" spans="1:10" ht="12.75">
      <c r="A35" s="122" t="s">
        <v>357</v>
      </c>
      <c r="B35" s="26"/>
      <c r="C35" s="26"/>
      <c r="D35" s="67"/>
      <c r="E35" s="1"/>
      <c r="F35" s="3"/>
      <c r="G35" s="1"/>
      <c r="H35" s="3"/>
      <c r="I35" s="1"/>
      <c r="J35" s="3"/>
    </row>
    <row r="36" spans="1:10" ht="12.75">
      <c r="A36" s="101" t="s">
        <v>354</v>
      </c>
      <c r="B36" s="5"/>
      <c r="C36" s="5"/>
      <c r="D36" s="6"/>
      <c r="E36" s="4" t="s">
        <v>197</v>
      </c>
      <c r="F36" s="6"/>
      <c r="G36" s="4" t="s">
        <v>197</v>
      </c>
      <c r="H36" s="6"/>
      <c r="I36" s="4" t="s">
        <v>197</v>
      </c>
      <c r="J36" s="6"/>
    </row>
    <row r="37" spans="1:10" ht="12.75">
      <c r="A37" s="119" t="s">
        <v>355</v>
      </c>
      <c r="B37" s="5"/>
      <c r="C37" s="5"/>
      <c r="D37" s="6"/>
      <c r="E37" s="170">
        <v>111.85</v>
      </c>
      <c r="F37" s="6"/>
      <c r="G37" s="170">
        <v>21</v>
      </c>
      <c r="H37" s="6"/>
      <c r="I37" s="170">
        <v>111.85</v>
      </c>
      <c r="J37" s="6"/>
    </row>
    <row r="38" spans="1:10" ht="12.75">
      <c r="A38" s="121" t="s">
        <v>356</v>
      </c>
      <c r="B38" s="8"/>
      <c r="C38" s="8"/>
      <c r="D38" s="9"/>
      <c r="E38" s="7" t="s">
        <v>197</v>
      </c>
      <c r="F38" s="9"/>
      <c r="G38" s="7" t="s">
        <v>197</v>
      </c>
      <c r="H38" s="9"/>
      <c r="I38" s="7" t="s">
        <v>197</v>
      </c>
      <c r="J38" s="9"/>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120,130,150 - Page 25'!B50</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120,130,150 - Page 25'!B52</f>
        <v>41774</v>
      </c>
      <c r="C54" s="8"/>
      <c r="D54" s="8"/>
      <c r="E54" s="8"/>
      <c r="F54" s="8"/>
      <c r="G54" s="8"/>
      <c r="H54" s="8" t="s">
        <v>663</v>
      </c>
      <c r="I54" s="8"/>
      <c r="J54" s="145">
        <f>+'Item 120,130,150 - Page 25'!J52</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horizontalDpi="600" verticalDpi="600" orientation="portrait" scale="93" r:id="rId2"/>
  <drawing r:id="rId1"/>
</worksheet>
</file>

<file path=xl/worksheets/sheet27.xml><?xml version="1.0" encoding="utf-8"?>
<worksheet xmlns="http://schemas.openxmlformats.org/spreadsheetml/2006/main" xmlns:r="http://schemas.openxmlformats.org/officeDocument/2006/relationships">
  <dimension ref="A1:J58"/>
  <sheetViews>
    <sheetView zoomScalePageLayoutView="0" workbookViewId="0" topLeftCell="A1">
      <selection activeCell="A7" sqref="A7:J7"/>
    </sheetView>
  </sheetViews>
  <sheetFormatPr defaultColWidth="9.140625" defaultRowHeight="12.75"/>
  <cols>
    <col min="1" max="1" width="10.7109375" style="0" customWidth="1"/>
    <col min="2" max="2" width="12.7109375" style="0" bestFit="1" customWidth="1"/>
    <col min="10" max="10" width="13.28125" style="0" customWidth="1"/>
    <col min="11" max="12"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27</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451</v>
      </c>
      <c r="B7" s="198"/>
      <c r="C7" s="198"/>
      <c r="D7" s="198"/>
      <c r="E7" s="198"/>
      <c r="F7" s="198"/>
      <c r="G7" s="198"/>
      <c r="H7" s="198"/>
      <c r="I7" s="198"/>
      <c r="J7" s="227"/>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3"/>
      <c r="B18" s="42"/>
      <c r="C18" s="42"/>
      <c r="D18" s="42"/>
      <c r="E18" s="42"/>
      <c r="F18" s="42"/>
      <c r="G18" s="42"/>
      <c r="H18" s="42"/>
      <c r="I18" s="42"/>
      <c r="J18" s="5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160 - Page 26'!B52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160 - Page 26'!B54</f>
        <v>41774</v>
      </c>
      <c r="C54" s="8"/>
      <c r="D54" s="8"/>
      <c r="E54" s="8"/>
      <c r="F54" s="8"/>
      <c r="G54" s="8"/>
      <c r="H54" s="8" t="s">
        <v>663</v>
      </c>
      <c r="I54" s="8"/>
      <c r="J54" s="145">
        <f>+'Item 160 - Page 26'!J54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3" r:id="rId2"/>
  <drawing r:id="rId1"/>
</worksheet>
</file>

<file path=xl/worksheets/sheet28.xml><?xml version="1.0" encoding="utf-8"?>
<worksheet xmlns="http://schemas.openxmlformats.org/spreadsheetml/2006/main" xmlns:r="http://schemas.openxmlformats.org/officeDocument/2006/relationships">
  <dimension ref="A1:J58"/>
  <sheetViews>
    <sheetView zoomScalePageLayoutView="0" workbookViewId="0" topLeftCell="A1">
      <selection activeCell="I31" sqref="I31"/>
    </sheetView>
  </sheetViews>
  <sheetFormatPr defaultColWidth="9.140625" defaultRowHeight="12.75"/>
  <cols>
    <col min="1" max="1" width="10.57421875" style="0" customWidth="1"/>
    <col min="2" max="2" width="12.7109375" style="0" bestFit="1" customWidth="1"/>
    <col min="10" max="10" width="13.28125" style="0" customWidth="1"/>
    <col min="11" max="11" width="2.140625" style="0" customWidth="1"/>
    <col min="12" max="12"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28</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606</v>
      </c>
      <c r="B7" s="198"/>
      <c r="C7" s="198"/>
      <c r="D7" s="198"/>
      <c r="E7" s="198"/>
      <c r="F7" s="198"/>
      <c r="G7" s="198"/>
      <c r="H7" s="198"/>
      <c r="I7" s="198"/>
      <c r="J7" s="227"/>
    </row>
    <row r="8" spans="1:10" ht="12.75">
      <c r="A8" s="4"/>
      <c r="B8" s="5"/>
      <c r="C8" s="5"/>
      <c r="D8" s="5"/>
      <c r="E8" s="5"/>
      <c r="F8" s="5"/>
      <c r="G8" s="5"/>
      <c r="H8" s="5"/>
      <c r="I8" s="5"/>
      <c r="J8" s="6"/>
    </row>
    <row r="9" spans="1:10" ht="12.75">
      <c r="A9" s="123" t="s">
        <v>452</v>
      </c>
      <c r="B9" s="5"/>
      <c r="C9" s="5"/>
      <c r="D9" s="5"/>
      <c r="E9" s="5"/>
      <c r="F9" s="5"/>
      <c r="G9" s="5"/>
      <c r="H9" s="5"/>
      <c r="I9" s="5"/>
      <c r="J9" s="6"/>
    </row>
    <row r="10" spans="1:10" ht="12.75">
      <c r="A10" s="55" t="s">
        <v>458</v>
      </c>
      <c r="B10" s="5"/>
      <c r="C10" s="5"/>
      <c r="D10" s="5"/>
      <c r="E10" s="5"/>
      <c r="F10" s="5"/>
      <c r="G10" s="5"/>
      <c r="H10" s="5"/>
      <c r="I10" s="5"/>
      <c r="J10" s="6"/>
    </row>
    <row r="11" spans="1:10" ht="12.75">
      <c r="A11" s="55" t="s">
        <v>459</v>
      </c>
      <c r="B11" s="14"/>
      <c r="C11" s="5"/>
      <c r="D11" s="5"/>
      <c r="E11" s="5"/>
      <c r="F11" s="5"/>
      <c r="G11" s="5"/>
      <c r="H11" s="5"/>
      <c r="I11" s="5"/>
      <c r="J11" s="6"/>
    </row>
    <row r="12" spans="1:10" ht="12.75">
      <c r="A12" s="55"/>
      <c r="B12" s="5"/>
      <c r="C12" s="5"/>
      <c r="D12" s="5"/>
      <c r="E12" s="5"/>
      <c r="F12" s="5"/>
      <c r="G12" s="5"/>
      <c r="H12" s="5"/>
      <c r="I12" s="5"/>
      <c r="J12" s="6"/>
    </row>
    <row r="13" spans="1:10" ht="12.75">
      <c r="A13" s="55"/>
      <c r="B13" s="39"/>
      <c r="C13" s="46" t="s">
        <v>447</v>
      </c>
      <c r="D13" s="5"/>
      <c r="E13" s="39"/>
      <c r="F13" s="13"/>
      <c r="G13" s="5"/>
      <c r="H13" s="39"/>
      <c r="I13" s="13"/>
      <c r="J13" s="6"/>
    </row>
    <row r="14" spans="1:10" ht="12.75">
      <c r="A14" s="55"/>
      <c r="B14" s="39"/>
      <c r="C14" s="13"/>
      <c r="D14" s="5"/>
      <c r="E14" s="39"/>
      <c r="F14" s="13"/>
      <c r="G14" s="5"/>
      <c r="H14" s="39"/>
      <c r="I14" s="13"/>
      <c r="J14" s="6"/>
    </row>
    <row r="15" spans="1:10" ht="12.75">
      <c r="A15" s="10" t="s">
        <v>448</v>
      </c>
      <c r="B15" s="5"/>
      <c r="C15" s="5"/>
      <c r="D15" s="5"/>
      <c r="E15" s="5"/>
      <c r="F15" s="5"/>
      <c r="G15" s="5"/>
      <c r="H15" s="5"/>
      <c r="I15" s="5"/>
      <c r="J15" s="6"/>
    </row>
    <row r="16" spans="1:10" ht="12.75">
      <c r="A16" s="55"/>
      <c r="B16" s="5"/>
      <c r="C16" s="5"/>
      <c r="D16" s="5"/>
      <c r="E16" s="5"/>
      <c r="F16" s="5"/>
      <c r="G16" s="5"/>
      <c r="H16" s="5"/>
      <c r="I16" s="5"/>
      <c r="J16" s="6"/>
    </row>
    <row r="17" spans="1:10" ht="12.75">
      <c r="A17" s="55"/>
      <c r="B17" s="5"/>
      <c r="C17" s="5"/>
      <c r="D17" s="5"/>
      <c r="E17" s="5"/>
      <c r="F17" s="5"/>
      <c r="G17" s="5"/>
      <c r="H17" s="5"/>
      <c r="I17" s="5"/>
      <c r="J17" s="6"/>
    </row>
    <row r="18" spans="1:10" ht="12.75">
      <c r="A18" s="86" t="s">
        <v>460</v>
      </c>
      <c r="B18" s="113"/>
      <c r="C18" s="113"/>
      <c r="D18" s="113"/>
      <c r="E18" s="113" t="s">
        <v>461</v>
      </c>
      <c r="F18" s="82"/>
      <c r="G18" s="82"/>
      <c r="H18" s="82"/>
      <c r="I18" s="82"/>
      <c r="J18" s="52"/>
    </row>
    <row r="19" spans="1:10" ht="12.75">
      <c r="A19" s="10" t="s">
        <v>462</v>
      </c>
      <c r="B19" s="5"/>
      <c r="C19" s="5"/>
      <c r="D19" s="5"/>
      <c r="E19" s="5"/>
      <c r="F19" s="5"/>
      <c r="G19" s="5"/>
      <c r="H19" s="5"/>
      <c r="I19" s="5"/>
      <c r="J19" s="6"/>
    </row>
    <row r="20" spans="1:10" ht="12.75">
      <c r="A20" s="55" t="s">
        <v>449</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450</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200 - Page 27'!B52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200 - Page 27'!B54</f>
        <v>41774</v>
      </c>
      <c r="C54" s="8"/>
      <c r="D54" s="8"/>
      <c r="E54" s="8"/>
      <c r="F54" s="8"/>
      <c r="G54" s="8"/>
      <c r="H54" s="8" t="s">
        <v>663</v>
      </c>
      <c r="I54" s="8"/>
      <c r="J54" s="145">
        <f>+'Item 200 - Page 27'!J54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94" r:id="rId1"/>
</worksheet>
</file>

<file path=xl/worksheets/sheet29.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K58"/>
    </sheetView>
  </sheetViews>
  <sheetFormatPr defaultColWidth="9.140625" defaultRowHeight="12.75"/>
  <cols>
    <col min="1" max="1" width="10.57421875" style="0" customWidth="1"/>
    <col min="2" max="2" width="12.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29</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463</v>
      </c>
      <c r="B7" s="198"/>
      <c r="C7" s="198"/>
      <c r="D7" s="198"/>
      <c r="E7" s="198"/>
      <c r="F7" s="198"/>
      <c r="G7" s="198"/>
      <c r="H7" s="198"/>
      <c r="I7" s="198"/>
      <c r="J7" s="227"/>
    </row>
    <row r="8" spans="1:10" ht="12.75">
      <c r="A8" s="4"/>
      <c r="B8" s="5"/>
      <c r="C8" s="5"/>
      <c r="D8" s="5"/>
      <c r="E8" s="5"/>
      <c r="F8" s="5"/>
      <c r="G8" s="5"/>
      <c r="H8" s="5"/>
      <c r="I8" s="5"/>
      <c r="J8" s="6"/>
    </row>
    <row r="9" spans="1:10" ht="12.75">
      <c r="A9" s="55" t="s">
        <v>464</v>
      </c>
      <c r="B9" s="5"/>
      <c r="C9" s="5"/>
      <c r="D9" s="5"/>
      <c r="E9" s="5"/>
      <c r="F9" s="5"/>
      <c r="G9" s="5"/>
      <c r="H9" s="5"/>
      <c r="I9" s="5"/>
      <c r="J9" s="6"/>
    </row>
    <row r="10" spans="1:10" ht="12.75">
      <c r="A10" s="55" t="s">
        <v>465</v>
      </c>
      <c r="B10" s="5"/>
      <c r="C10" s="5"/>
      <c r="D10" s="5"/>
      <c r="E10" s="5"/>
      <c r="F10" s="5"/>
      <c r="G10" s="5"/>
      <c r="H10" s="5"/>
      <c r="I10" s="5"/>
      <c r="J10" s="6"/>
    </row>
    <row r="11" spans="1:10" ht="12.75">
      <c r="A11" s="55"/>
      <c r="B11" t="s">
        <v>466</v>
      </c>
      <c r="C11" s="125"/>
      <c r="D11" s="125"/>
      <c r="E11" s="125"/>
      <c r="F11" s="125"/>
      <c r="G11" s="125"/>
      <c r="H11" s="125"/>
      <c r="I11" s="5"/>
      <c r="J11" s="6"/>
    </row>
    <row r="12" spans="1:10" ht="12.75">
      <c r="A12" s="55"/>
      <c r="B12" s="128" t="s">
        <v>467</v>
      </c>
      <c r="C12" s="125"/>
      <c r="D12" s="125"/>
      <c r="E12" s="125"/>
      <c r="F12" s="125"/>
      <c r="G12" s="125"/>
      <c r="H12" s="125"/>
      <c r="I12" s="5"/>
      <c r="J12" s="6"/>
    </row>
    <row r="13" spans="1:10" ht="12.75">
      <c r="A13" s="55"/>
      <c r="B13" s="124" t="s">
        <v>608</v>
      </c>
      <c r="C13" s="126"/>
      <c r="D13" s="125"/>
      <c r="E13" s="127"/>
      <c r="F13" s="126"/>
      <c r="G13" s="125"/>
      <c r="H13" s="127"/>
      <c r="I13" s="13"/>
      <c r="J13" s="6"/>
    </row>
    <row r="14" spans="1:10" ht="12.75">
      <c r="A14" s="55"/>
      <c r="B14" s="124" t="s">
        <v>607</v>
      </c>
      <c r="C14" s="126"/>
      <c r="D14" s="125"/>
      <c r="E14" s="127"/>
      <c r="F14" s="126"/>
      <c r="G14" s="125"/>
      <c r="H14" s="127"/>
      <c r="I14" s="13"/>
      <c r="J14" s="6"/>
    </row>
    <row r="15" spans="1:10" ht="12.75">
      <c r="A15" s="55"/>
      <c r="B15" s="128"/>
      <c r="C15" s="125"/>
      <c r="D15" s="125"/>
      <c r="E15" s="125"/>
      <c r="F15" s="125"/>
      <c r="G15" s="125"/>
      <c r="H15" s="125"/>
      <c r="I15" s="5"/>
      <c r="J15" s="6"/>
    </row>
    <row r="16" spans="1:10" ht="12.75">
      <c r="A16" s="55" t="s">
        <v>468</v>
      </c>
      <c r="B16" s="44"/>
      <c r="C16" s="5"/>
      <c r="D16" s="5"/>
      <c r="E16" s="5"/>
      <c r="F16" s="5"/>
      <c r="G16" s="5"/>
      <c r="H16" s="5"/>
      <c r="I16" s="5"/>
      <c r="J16" s="6"/>
    </row>
    <row r="17" spans="1:10" ht="12.75">
      <c r="A17" s="55"/>
      <c r="B17" s="44"/>
      <c r="C17" s="5"/>
      <c r="D17" s="5"/>
      <c r="E17" s="5"/>
      <c r="F17" s="5"/>
      <c r="G17" s="5"/>
      <c r="H17" s="5"/>
      <c r="I17" s="5"/>
      <c r="J17" s="6"/>
    </row>
    <row r="18" spans="1:10" ht="12.75">
      <c r="A18" s="195" t="s">
        <v>469</v>
      </c>
      <c r="B18" s="267"/>
      <c r="C18" s="195" t="s">
        <v>472</v>
      </c>
      <c r="D18" s="196"/>
      <c r="E18" s="42"/>
      <c r="F18" s="42"/>
      <c r="G18" s="195" t="s">
        <v>469</v>
      </c>
      <c r="H18" s="267"/>
      <c r="I18" s="195" t="s">
        <v>472</v>
      </c>
      <c r="J18" s="196"/>
    </row>
    <row r="19" spans="1:10" ht="12.75">
      <c r="A19" s="220" t="s">
        <v>470</v>
      </c>
      <c r="B19" s="222"/>
      <c r="C19" s="220" t="s">
        <v>473</v>
      </c>
      <c r="D19" s="222"/>
      <c r="E19" s="5"/>
      <c r="F19" s="5"/>
      <c r="G19" s="220" t="s">
        <v>470</v>
      </c>
      <c r="H19" s="222"/>
      <c r="I19" s="220" t="s">
        <v>473</v>
      </c>
      <c r="J19" s="222"/>
    </row>
    <row r="20" spans="1:10" ht="12.75">
      <c r="A20" s="268" t="s">
        <v>471</v>
      </c>
      <c r="B20" s="269"/>
      <c r="C20" s="270" t="s">
        <v>474</v>
      </c>
      <c r="D20" s="269"/>
      <c r="E20" s="5"/>
      <c r="F20" s="5"/>
      <c r="G20" s="268" t="s">
        <v>471</v>
      </c>
      <c r="H20" s="269"/>
      <c r="I20" s="270" t="s">
        <v>474</v>
      </c>
      <c r="J20" s="269"/>
    </row>
    <row r="21" spans="1:10" ht="12.75">
      <c r="A21" s="56"/>
      <c r="B21" s="27"/>
      <c r="C21" s="56"/>
      <c r="D21" s="27"/>
      <c r="E21" s="5"/>
      <c r="F21" s="5"/>
      <c r="G21" s="56"/>
      <c r="H21" s="27"/>
      <c r="I21" s="56"/>
      <c r="J21" s="27"/>
    </row>
    <row r="22" spans="1:10" ht="12.75">
      <c r="A22" s="56"/>
      <c r="B22" s="27"/>
      <c r="C22" s="56"/>
      <c r="D22" s="27"/>
      <c r="E22" s="5"/>
      <c r="F22" s="5"/>
      <c r="G22" s="56"/>
      <c r="H22" s="27"/>
      <c r="I22" s="56"/>
      <c r="J22" s="27"/>
    </row>
    <row r="23" spans="1:10" ht="12.75">
      <c r="A23" s="56"/>
      <c r="B23" s="27"/>
      <c r="C23" s="56"/>
      <c r="D23" s="27"/>
      <c r="E23" s="5"/>
      <c r="F23" s="5"/>
      <c r="G23" s="56"/>
      <c r="H23" s="27"/>
      <c r="I23" s="56"/>
      <c r="J23" s="27"/>
    </row>
    <row r="24" spans="1:10" ht="12.75">
      <c r="A24" s="56"/>
      <c r="B24" s="27"/>
      <c r="C24" s="56"/>
      <c r="D24" s="27"/>
      <c r="E24" s="5"/>
      <c r="F24" s="5"/>
      <c r="G24" s="56"/>
      <c r="H24" s="27"/>
      <c r="I24" s="56"/>
      <c r="J24" s="27"/>
    </row>
    <row r="25" spans="1:10" ht="12.75">
      <c r="A25" s="56"/>
      <c r="B25" s="27"/>
      <c r="C25" s="56"/>
      <c r="D25" s="27"/>
      <c r="E25" s="5"/>
      <c r="F25" s="5"/>
      <c r="G25" s="56"/>
      <c r="H25" s="27"/>
      <c r="I25" s="56"/>
      <c r="J25" s="27"/>
    </row>
    <row r="26" spans="1:10" ht="12.75">
      <c r="A26" s="56"/>
      <c r="B26" s="27"/>
      <c r="C26" s="56"/>
      <c r="D26" s="27"/>
      <c r="E26" s="5"/>
      <c r="F26" s="5"/>
      <c r="G26" s="56"/>
      <c r="H26" s="27"/>
      <c r="I26" s="56"/>
      <c r="J26" s="27"/>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68" t="s">
        <v>475</v>
      </c>
      <c r="B29" s="5"/>
      <c r="C29" s="5"/>
      <c r="D29" s="5"/>
      <c r="E29" s="5"/>
      <c r="F29" s="5"/>
      <c r="G29" s="5"/>
      <c r="H29" s="5"/>
      <c r="I29" s="5"/>
      <c r="J29" s="6"/>
    </row>
    <row r="30" spans="1:10" ht="12.75">
      <c r="A30" s="4" t="s">
        <v>476</v>
      </c>
      <c r="B30" s="5"/>
      <c r="C30" s="5"/>
      <c r="D30" s="5"/>
      <c r="E30" s="5"/>
      <c r="F30" s="5"/>
      <c r="G30" s="5"/>
      <c r="H30" s="5"/>
      <c r="I30" s="5"/>
      <c r="J30" s="6"/>
    </row>
    <row r="31" spans="1:10" ht="12.75">
      <c r="A31" s="87" t="s">
        <v>477</v>
      </c>
      <c r="B31" s="42"/>
      <c r="C31" s="42"/>
      <c r="D31" s="42"/>
      <c r="E31" s="42"/>
      <c r="F31" s="42"/>
      <c r="G31" s="42"/>
      <c r="H31" s="42"/>
      <c r="I31" s="42"/>
      <c r="J31" s="52"/>
    </row>
    <row r="32" spans="1:10" ht="12.75">
      <c r="A32" s="4"/>
      <c r="B32" s="5"/>
      <c r="C32" s="5"/>
      <c r="D32" s="5"/>
      <c r="E32" s="5"/>
      <c r="F32" s="5"/>
      <c r="G32" s="5"/>
      <c r="H32" s="5"/>
      <c r="I32" s="5"/>
      <c r="J32" s="6"/>
    </row>
    <row r="33" spans="1:10" ht="12.75">
      <c r="A33" s="195" t="s">
        <v>469</v>
      </c>
      <c r="B33" s="267"/>
      <c r="C33" s="195" t="s">
        <v>205</v>
      </c>
      <c r="D33" s="196"/>
      <c r="E33" s="42"/>
      <c r="F33" s="42"/>
      <c r="G33" s="195" t="s">
        <v>469</v>
      </c>
      <c r="H33" s="267"/>
      <c r="I33" s="195" t="s">
        <v>205</v>
      </c>
      <c r="J33" s="196"/>
    </row>
    <row r="34" spans="1:10" ht="12.75">
      <c r="A34" s="220" t="s">
        <v>470</v>
      </c>
      <c r="B34" s="222"/>
      <c r="C34" s="220" t="s">
        <v>205</v>
      </c>
      <c r="D34" s="222"/>
      <c r="E34" s="5"/>
      <c r="F34" s="5"/>
      <c r="G34" s="220" t="s">
        <v>470</v>
      </c>
      <c r="H34" s="222"/>
      <c r="I34" s="220" t="s">
        <v>205</v>
      </c>
      <c r="J34" s="222"/>
    </row>
    <row r="35" spans="1:10" ht="12.75">
      <c r="A35" s="268" t="s">
        <v>471</v>
      </c>
      <c r="B35" s="269"/>
      <c r="C35" s="268" t="s">
        <v>316</v>
      </c>
      <c r="D35" s="271"/>
      <c r="E35" s="5"/>
      <c r="F35" s="5"/>
      <c r="G35" s="268" t="s">
        <v>471</v>
      </c>
      <c r="H35" s="269"/>
      <c r="I35" s="268" t="s">
        <v>316</v>
      </c>
      <c r="J35" s="269"/>
    </row>
    <row r="36" spans="1:10" ht="12.75">
      <c r="A36" s="56"/>
      <c r="B36" s="27"/>
      <c r="C36" s="56" t="s">
        <v>478</v>
      </c>
      <c r="D36" s="27"/>
      <c r="E36" s="5"/>
      <c r="F36" s="5"/>
      <c r="G36" s="56"/>
      <c r="H36" s="27"/>
      <c r="I36" s="56" t="s">
        <v>478</v>
      </c>
      <c r="J36" s="27"/>
    </row>
    <row r="37" spans="1:10" ht="12.75">
      <c r="A37" s="56"/>
      <c r="B37" s="27"/>
      <c r="C37" s="56" t="s">
        <v>478</v>
      </c>
      <c r="D37" s="27"/>
      <c r="E37" s="5"/>
      <c r="F37" s="5"/>
      <c r="G37" s="56"/>
      <c r="H37" s="27"/>
      <c r="I37" s="56" t="s">
        <v>478</v>
      </c>
      <c r="J37" s="27"/>
    </row>
    <row r="38" spans="1:10" ht="12.75">
      <c r="A38" s="56"/>
      <c r="B38" s="27"/>
      <c r="C38" s="56" t="s">
        <v>478</v>
      </c>
      <c r="D38" s="27"/>
      <c r="E38" s="5"/>
      <c r="F38" s="5"/>
      <c r="G38" s="56"/>
      <c r="H38" s="27"/>
      <c r="I38" s="56" t="s">
        <v>478</v>
      </c>
      <c r="J38" s="27"/>
    </row>
    <row r="39" spans="1:10" ht="12.75">
      <c r="A39" s="56"/>
      <c r="B39" s="27"/>
      <c r="C39" s="56" t="s">
        <v>478</v>
      </c>
      <c r="D39" s="27"/>
      <c r="E39" s="5"/>
      <c r="F39" s="5"/>
      <c r="G39" s="56"/>
      <c r="H39" s="27"/>
      <c r="I39" s="56" t="s">
        <v>478</v>
      </c>
      <c r="J39" s="27"/>
    </row>
    <row r="40" spans="1:10" ht="12.75">
      <c r="A40" s="56"/>
      <c r="B40" s="27"/>
      <c r="C40" s="56" t="s">
        <v>478</v>
      </c>
      <c r="D40" s="27"/>
      <c r="E40" s="5"/>
      <c r="F40" s="5"/>
      <c r="G40" s="56"/>
      <c r="H40" s="27"/>
      <c r="I40" s="56" t="s">
        <v>478</v>
      </c>
      <c r="J40" s="27"/>
    </row>
    <row r="41" spans="1:10" ht="12.75">
      <c r="A41" s="56"/>
      <c r="B41" s="27"/>
      <c r="C41" s="56" t="s">
        <v>478</v>
      </c>
      <c r="D41" s="27"/>
      <c r="E41" s="5"/>
      <c r="F41" s="5"/>
      <c r="G41" s="56"/>
      <c r="H41" s="27"/>
      <c r="I41" s="56" t="s">
        <v>478</v>
      </c>
      <c r="J41" s="27"/>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205 - Page 28'!B52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205 - Page 28'!B54</f>
        <v>41774</v>
      </c>
      <c r="C54" s="8"/>
      <c r="D54" s="8"/>
      <c r="E54" s="8"/>
      <c r="F54" s="8"/>
      <c r="G54" s="8"/>
      <c r="H54" s="8" t="s">
        <v>663</v>
      </c>
      <c r="I54" s="8"/>
      <c r="J54" s="145">
        <f>+'Item 205 - Page 28'!J54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5:B35"/>
    <mergeCell ref="C35:D35"/>
    <mergeCell ref="G35:H35"/>
    <mergeCell ref="I35:J35"/>
    <mergeCell ref="A34:B34"/>
    <mergeCell ref="C34:D34"/>
    <mergeCell ref="G34:H34"/>
    <mergeCell ref="I34:J34"/>
    <mergeCell ref="A33:B33"/>
    <mergeCell ref="C33:D33"/>
    <mergeCell ref="G33:H33"/>
    <mergeCell ref="I33:J33"/>
    <mergeCell ref="I18:J18"/>
    <mergeCell ref="G19:H19"/>
    <mergeCell ref="I19:J19"/>
    <mergeCell ref="G20:H20"/>
    <mergeCell ref="I20:J20"/>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horizontalDpi="600" verticalDpi="600" orientation="portrait" scale="93"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1">
      <selection activeCell="H10" sqref="H10"/>
    </sheetView>
  </sheetViews>
  <sheetFormatPr defaultColWidth="9.140625" defaultRowHeight="12.75"/>
  <cols>
    <col min="1" max="1" width="10.28125" style="0" customWidth="1"/>
    <col min="2" max="2" width="12.7109375" style="0" bestFit="1" customWidth="1"/>
    <col min="10" max="10" width="13.57421875" style="0" customWidth="1"/>
    <col min="11" max="11" width="3.28125" style="0" customWidth="1"/>
  </cols>
  <sheetData>
    <row r="1" spans="1:10" ht="12.75">
      <c r="A1" s="1"/>
      <c r="B1" s="2"/>
      <c r="C1" s="2"/>
      <c r="D1" s="2"/>
      <c r="E1" s="2"/>
      <c r="F1" s="2"/>
      <c r="G1" s="2"/>
      <c r="H1" s="2"/>
      <c r="I1" s="2"/>
      <c r="J1" s="3"/>
    </row>
    <row r="2" spans="1:10" ht="12.75">
      <c r="A2" s="4" t="s">
        <v>666</v>
      </c>
      <c r="B2" s="8">
        <f>+'Check Sheet - Page 2'!B2</f>
        <v>9</v>
      </c>
      <c r="C2" s="5"/>
      <c r="D2" s="5"/>
      <c r="E2" s="5"/>
      <c r="F2" s="5"/>
      <c r="G2" s="8"/>
      <c r="H2" s="210" t="s">
        <v>667</v>
      </c>
      <c r="I2" s="210"/>
      <c r="J2" s="9">
        <v>3</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683</v>
      </c>
      <c r="B7" s="210"/>
      <c r="C7" s="210"/>
      <c r="D7" s="210"/>
      <c r="E7" s="210"/>
      <c r="F7" s="210"/>
      <c r="G7" s="210"/>
      <c r="H7" s="210"/>
      <c r="I7" s="210"/>
      <c r="J7" s="211"/>
    </row>
    <row r="8" spans="1:10" ht="12.75">
      <c r="A8" s="4"/>
      <c r="B8" s="5"/>
      <c r="C8" s="5"/>
      <c r="D8" s="5"/>
      <c r="E8" s="5"/>
      <c r="F8" s="5"/>
      <c r="G8" s="5"/>
      <c r="H8" s="5"/>
      <c r="I8" s="5"/>
      <c r="J8" s="6"/>
    </row>
    <row r="9" spans="1:10" ht="12.75">
      <c r="A9" s="4" t="s">
        <v>684</v>
      </c>
      <c r="B9" s="44" t="s">
        <v>685</v>
      </c>
      <c r="C9" s="5"/>
      <c r="D9" s="5"/>
      <c r="E9" s="5"/>
      <c r="F9" s="5"/>
      <c r="G9" s="5"/>
      <c r="H9" s="5"/>
      <c r="I9" s="5"/>
      <c r="J9" s="6"/>
    </row>
    <row r="10" spans="1:10" ht="12.75">
      <c r="A10" s="4" t="s">
        <v>686</v>
      </c>
      <c r="B10" s="44" t="s">
        <v>687</v>
      </c>
      <c r="C10" s="5"/>
      <c r="D10" s="5"/>
      <c r="E10" s="5"/>
      <c r="F10" s="5"/>
      <c r="G10" s="5"/>
      <c r="H10" s="5"/>
      <c r="I10" s="5"/>
      <c r="J10" s="6"/>
    </row>
    <row r="11" spans="1:10" ht="12.75">
      <c r="A11" s="4" t="s">
        <v>688</v>
      </c>
      <c r="B11" s="45" t="s">
        <v>695</v>
      </c>
      <c r="C11" s="5"/>
      <c r="D11" s="5"/>
      <c r="E11" s="5"/>
      <c r="F11" s="5"/>
      <c r="G11" s="5"/>
      <c r="H11" s="5"/>
      <c r="I11" s="5"/>
      <c r="J11" s="6"/>
    </row>
    <row r="12" spans="1:10" ht="12.75">
      <c r="A12" s="4" t="s">
        <v>689</v>
      </c>
      <c r="B12" s="45" t="s">
        <v>696</v>
      </c>
      <c r="C12" s="5"/>
      <c r="D12" s="5"/>
      <c r="E12" s="5"/>
      <c r="F12" s="5"/>
      <c r="G12" s="5"/>
      <c r="H12" s="5"/>
      <c r="I12" s="5"/>
      <c r="J12" s="6"/>
    </row>
    <row r="13" spans="1:10" ht="12.75">
      <c r="A13" s="4" t="s">
        <v>690</v>
      </c>
      <c r="B13" s="45" t="s">
        <v>697</v>
      </c>
      <c r="C13" s="13"/>
      <c r="D13" s="5"/>
      <c r="E13" s="39"/>
      <c r="F13" s="13"/>
      <c r="G13" s="5"/>
      <c r="H13" s="39"/>
      <c r="I13" s="13"/>
      <c r="J13" s="6"/>
    </row>
    <row r="14" spans="1:10" ht="12.75">
      <c r="A14" s="4" t="s">
        <v>691</v>
      </c>
      <c r="B14" s="45" t="s">
        <v>698</v>
      </c>
      <c r="C14" s="13"/>
      <c r="D14" s="5"/>
      <c r="E14" s="39"/>
      <c r="F14" s="13"/>
      <c r="G14" s="5"/>
      <c r="H14" s="39"/>
      <c r="I14" s="13"/>
      <c r="J14" s="6"/>
    </row>
    <row r="15" spans="1:10" ht="12.75">
      <c r="A15" s="4" t="s">
        <v>692</v>
      </c>
      <c r="B15" s="44" t="s">
        <v>699</v>
      </c>
      <c r="C15" s="5"/>
      <c r="D15" s="5"/>
      <c r="E15" s="5"/>
      <c r="F15" s="5"/>
      <c r="G15" s="5"/>
      <c r="H15" s="5"/>
      <c r="I15" s="5"/>
      <c r="J15" s="6"/>
    </row>
    <row r="16" spans="1:10" ht="12.75">
      <c r="A16" s="4" t="s">
        <v>693</v>
      </c>
      <c r="B16" s="44" t="s">
        <v>700</v>
      </c>
      <c r="C16" s="5"/>
      <c r="D16" s="5"/>
      <c r="E16" s="5"/>
      <c r="F16" s="5"/>
      <c r="G16" s="5"/>
      <c r="H16" s="5"/>
      <c r="I16" s="5"/>
      <c r="J16" s="6"/>
    </row>
    <row r="17" spans="1:10" ht="12.75">
      <c r="A17" s="4" t="s">
        <v>694</v>
      </c>
      <c r="B17" s="44" t="s">
        <v>701</v>
      </c>
      <c r="C17" s="5"/>
      <c r="D17" s="5"/>
      <c r="E17" s="5"/>
      <c r="F17" s="5"/>
      <c r="G17" s="5"/>
      <c r="H17" s="5"/>
      <c r="I17" s="5"/>
      <c r="J17" s="6"/>
    </row>
    <row r="18" spans="1:10" ht="12.75">
      <c r="A18" s="10" t="s">
        <v>703</v>
      </c>
      <c r="B18" s="44" t="s">
        <v>702</v>
      </c>
      <c r="C18" s="5"/>
      <c r="D18" s="5"/>
      <c r="E18" s="5"/>
      <c r="F18" s="5"/>
      <c r="G18" s="5"/>
      <c r="H18" s="5"/>
      <c r="I18" s="5"/>
      <c r="J18" s="6"/>
    </row>
    <row r="19" spans="1:10" ht="12.75">
      <c r="A19" s="10" t="s">
        <v>704</v>
      </c>
      <c r="B19" s="44" t="s">
        <v>705</v>
      </c>
      <c r="C19" s="5"/>
      <c r="D19" s="5"/>
      <c r="E19" s="5"/>
      <c r="F19" s="5"/>
      <c r="G19" s="5"/>
      <c r="H19" s="5"/>
      <c r="I19" s="5"/>
      <c r="J19" s="6"/>
    </row>
    <row r="20" spans="1:10" ht="12.75">
      <c r="A20" s="4" t="s">
        <v>706</v>
      </c>
      <c r="B20" s="44" t="s">
        <v>707</v>
      </c>
      <c r="C20" s="5"/>
      <c r="D20" s="5"/>
      <c r="E20" s="5"/>
      <c r="F20" s="5"/>
      <c r="G20" s="5"/>
      <c r="H20" s="5"/>
      <c r="I20" s="5"/>
      <c r="J20" s="6"/>
    </row>
    <row r="21" spans="1:10" ht="12.75">
      <c r="A21" s="4" t="s">
        <v>708</v>
      </c>
      <c r="B21" s="44" t="s">
        <v>709</v>
      </c>
      <c r="C21" s="5"/>
      <c r="D21" s="5"/>
      <c r="E21" s="5"/>
      <c r="F21" s="5"/>
      <c r="G21" s="5"/>
      <c r="H21" s="5"/>
      <c r="I21" s="5"/>
      <c r="J21" s="6"/>
    </row>
    <row r="22" spans="1:10" ht="12.75">
      <c r="A22" s="4" t="s">
        <v>710</v>
      </c>
      <c r="B22" s="44" t="s">
        <v>711</v>
      </c>
      <c r="C22" s="5"/>
      <c r="D22" s="5"/>
      <c r="E22" s="5"/>
      <c r="F22" s="5"/>
      <c r="G22" s="5"/>
      <c r="H22" s="5"/>
      <c r="I22" s="5"/>
      <c r="J22" s="6"/>
    </row>
    <row r="23" spans="1:10" ht="12.75">
      <c r="A23" s="4" t="s">
        <v>712</v>
      </c>
      <c r="B23" s="44" t="s">
        <v>713</v>
      </c>
      <c r="C23" s="5"/>
      <c r="D23" s="5"/>
      <c r="E23" s="5"/>
      <c r="F23" s="5"/>
      <c r="G23" s="5"/>
      <c r="H23" s="5"/>
      <c r="I23" s="5"/>
      <c r="J23" s="6"/>
    </row>
    <row r="24" spans="1:10" ht="12.75">
      <c r="A24" s="10" t="s">
        <v>715</v>
      </c>
      <c r="B24" s="45" t="s">
        <v>733</v>
      </c>
      <c r="C24" s="5"/>
      <c r="D24" s="5"/>
      <c r="E24" s="5"/>
      <c r="F24" s="5"/>
      <c r="G24" s="5"/>
      <c r="H24" s="5"/>
      <c r="I24" s="5"/>
      <c r="J24" s="6"/>
    </row>
    <row r="25" spans="1:10" ht="12.75">
      <c r="A25" s="4" t="s">
        <v>714</v>
      </c>
      <c r="B25" s="45" t="s">
        <v>734</v>
      </c>
      <c r="C25" s="5"/>
      <c r="D25" s="5"/>
      <c r="E25" s="5"/>
      <c r="F25" s="5"/>
      <c r="G25" s="5"/>
      <c r="H25" s="5"/>
      <c r="I25" s="5"/>
      <c r="J25" s="6"/>
    </row>
    <row r="26" spans="1:10" ht="12.75">
      <c r="A26" s="4" t="s">
        <v>716</v>
      </c>
      <c r="B26" s="45" t="s">
        <v>735</v>
      </c>
      <c r="C26" s="5"/>
      <c r="D26" s="5"/>
      <c r="E26" s="5"/>
      <c r="F26" s="5"/>
      <c r="G26" s="5"/>
      <c r="H26" s="5"/>
      <c r="I26" s="5"/>
      <c r="J26" s="6"/>
    </row>
    <row r="27" spans="1:10" ht="12.75">
      <c r="A27" s="4" t="s">
        <v>717</v>
      </c>
      <c r="B27" s="45" t="s">
        <v>736</v>
      </c>
      <c r="C27" s="5"/>
      <c r="D27" s="5"/>
      <c r="E27" s="5"/>
      <c r="F27" s="5"/>
      <c r="G27" s="5"/>
      <c r="H27" s="5"/>
      <c r="I27" s="5"/>
      <c r="J27" s="6"/>
    </row>
    <row r="28" spans="1:10" ht="12.75">
      <c r="A28" s="4" t="s">
        <v>718</v>
      </c>
      <c r="B28" s="45" t="s">
        <v>737</v>
      </c>
      <c r="C28" s="5"/>
      <c r="D28" s="5"/>
      <c r="E28" s="5"/>
      <c r="F28" s="5"/>
      <c r="G28" s="5"/>
      <c r="H28" s="5"/>
      <c r="I28" s="5"/>
      <c r="J28" s="6"/>
    </row>
    <row r="29" spans="1:10" ht="12.75">
      <c r="A29" s="4" t="s">
        <v>719</v>
      </c>
      <c r="B29" s="48" t="s">
        <v>590</v>
      </c>
      <c r="C29" s="5"/>
      <c r="D29" s="5"/>
      <c r="E29" s="5"/>
      <c r="F29" s="5"/>
      <c r="G29" s="5"/>
      <c r="H29" s="5"/>
      <c r="I29" s="5"/>
      <c r="J29" s="6"/>
    </row>
    <row r="30" spans="1:10" ht="12.75">
      <c r="A30" s="4" t="s">
        <v>720</v>
      </c>
      <c r="B30" s="45" t="s">
        <v>738</v>
      </c>
      <c r="C30" s="5"/>
      <c r="D30" s="5"/>
      <c r="E30" s="5"/>
      <c r="F30" s="5"/>
      <c r="G30" s="5"/>
      <c r="H30" s="5"/>
      <c r="I30" s="5"/>
      <c r="J30" s="6"/>
    </row>
    <row r="31" spans="1:10" ht="12.75">
      <c r="A31" s="4" t="s">
        <v>721</v>
      </c>
      <c r="B31" s="45" t="s">
        <v>739</v>
      </c>
      <c r="C31" s="5"/>
      <c r="D31" s="5"/>
      <c r="E31" s="5"/>
      <c r="F31" s="5"/>
      <c r="G31" s="5"/>
      <c r="H31" s="5"/>
      <c r="I31" s="5"/>
      <c r="J31" s="6"/>
    </row>
    <row r="32" spans="1:10" ht="12.75">
      <c r="A32" s="4" t="s">
        <v>722</v>
      </c>
      <c r="B32" s="48" t="s">
        <v>591</v>
      </c>
      <c r="C32" s="5"/>
      <c r="D32" s="5"/>
      <c r="E32" s="5"/>
      <c r="F32" s="5"/>
      <c r="G32" s="5"/>
      <c r="H32" s="5"/>
      <c r="I32" s="5"/>
      <c r="J32" s="6"/>
    </row>
    <row r="33" spans="1:10" ht="12.75">
      <c r="A33" s="10" t="s">
        <v>752</v>
      </c>
      <c r="B33" s="45" t="s">
        <v>740</v>
      </c>
      <c r="C33" s="5"/>
      <c r="D33" s="5"/>
      <c r="E33" s="5"/>
      <c r="F33" s="5"/>
      <c r="G33" s="5"/>
      <c r="H33" s="5"/>
      <c r="I33" s="5"/>
      <c r="J33" s="6"/>
    </row>
    <row r="34" spans="1:10" ht="12.75">
      <c r="A34" s="4" t="s">
        <v>723</v>
      </c>
      <c r="B34" s="45" t="s">
        <v>741</v>
      </c>
      <c r="C34" s="5"/>
      <c r="D34" s="5"/>
      <c r="E34" s="5"/>
      <c r="F34" s="5"/>
      <c r="G34" s="5"/>
      <c r="H34" s="5"/>
      <c r="I34" s="5"/>
      <c r="J34" s="6"/>
    </row>
    <row r="35" spans="1:10" ht="12.75">
      <c r="A35" s="4" t="s">
        <v>724</v>
      </c>
      <c r="B35" s="45" t="s">
        <v>742</v>
      </c>
      <c r="C35" s="5"/>
      <c r="D35" s="5"/>
      <c r="E35" s="5"/>
      <c r="F35" s="5"/>
      <c r="G35" s="5"/>
      <c r="H35" s="5"/>
      <c r="I35" s="5"/>
      <c r="J35" s="6"/>
    </row>
    <row r="36" spans="1:10" ht="12.75">
      <c r="A36" s="4" t="s">
        <v>725</v>
      </c>
      <c r="B36" s="45" t="s">
        <v>743</v>
      </c>
      <c r="C36" s="5"/>
      <c r="D36" s="5"/>
      <c r="E36" s="5"/>
      <c r="F36" s="5"/>
      <c r="G36" s="5"/>
      <c r="H36" s="5"/>
      <c r="I36" s="5"/>
      <c r="J36" s="6"/>
    </row>
    <row r="37" spans="1:10" ht="12.75">
      <c r="A37" s="4" t="s">
        <v>726</v>
      </c>
      <c r="B37" s="45" t="s">
        <v>744</v>
      </c>
      <c r="C37" s="5"/>
      <c r="D37" s="5"/>
      <c r="E37" s="5"/>
      <c r="F37" s="5"/>
      <c r="G37" s="5"/>
      <c r="H37" s="5"/>
      <c r="I37" s="5"/>
      <c r="J37" s="6"/>
    </row>
    <row r="38" spans="1:10" ht="12.75">
      <c r="A38" s="10" t="s">
        <v>753</v>
      </c>
      <c r="B38" s="46" t="s">
        <v>745</v>
      </c>
      <c r="C38" s="5"/>
      <c r="D38" s="5"/>
      <c r="E38" s="5"/>
      <c r="F38" s="5"/>
      <c r="G38" s="5"/>
      <c r="H38" s="5"/>
      <c r="I38" s="5"/>
      <c r="J38" s="6"/>
    </row>
    <row r="39" spans="1:10" ht="12.75">
      <c r="A39" s="4" t="s">
        <v>727</v>
      </c>
      <c r="B39" s="46" t="s">
        <v>746</v>
      </c>
      <c r="C39" s="5"/>
      <c r="D39" s="5"/>
      <c r="E39" s="5"/>
      <c r="F39" s="5"/>
      <c r="G39" s="5"/>
      <c r="H39" s="5"/>
      <c r="I39" s="5"/>
      <c r="J39" s="6"/>
    </row>
    <row r="40" spans="1:10" ht="12.75">
      <c r="A40" s="10" t="s">
        <v>728</v>
      </c>
      <c r="B40" s="46" t="s">
        <v>747</v>
      </c>
      <c r="C40" s="5"/>
      <c r="D40" s="5"/>
      <c r="E40" s="5"/>
      <c r="F40" s="5"/>
      <c r="G40" s="5"/>
      <c r="H40" s="5"/>
      <c r="I40" s="5"/>
      <c r="J40" s="6"/>
    </row>
    <row r="41" spans="1:10" ht="12.75">
      <c r="A41" s="4" t="s">
        <v>729</v>
      </c>
      <c r="B41" s="45" t="s">
        <v>748</v>
      </c>
      <c r="C41" s="5"/>
      <c r="D41" s="5"/>
      <c r="E41" s="5"/>
      <c r="F41" s="5"/>
      <c r="G41" s="5"/>
      <c r="H41" s="5"/>
      <c r="I41" s="5"/>
      <c r="J41" s="6"/>
    </row>
    <row r="42" spans="1:10" ht="12.75">
      <c r="A42" s="4" t="s">
        <v>730</v>
      </c>
      <c r="B42" s="48" t="s">
        <v>749</v>
      </c>
      <c r="C42" s="5"/>
      <c r="D42" s="5"/>
      <c r="E42" s="5"/>
      <c r="F42" s="5"/>
      <c r="G42" s="5"/>
      <c r="H42" s="5"/>
      <c r="I42" s="5"/>
      <c r="J42" s="6"/>
    </row>
    <row r="43" spans="1:10" ht="12.75">
      <c r="A43" s="4" t="s">
        <v>731</v>
      </c>
      <c r="B43" s="48" t="s">
        <v>588</v>
      </c>
      <c r="C43" s="47"/>
      <c r="D43" s="42"/>
      <c r="E43" s="42"/>
      <c r="F43" s="42"/>
      <c r="G43" s="42"/>
      <c r="H43" s="5"/>
      <c r="I43" s="5"/>
      <c r="J43" s="6"/>
    </row>
    <row r="44" spans="1:10" ht="12.75">
      <c r="A44" s="4" t="s">
        <v>589</v>
      </c>
      <c r="B44" s="48" t="s">
        <v>750</v>
      </c>
      <c r="C44" s="5"/>
      <c r="D44" s="5"/>
      <c r="E44" s="5"/>
      <c r="F44" s="5"/>
      <c r="G44" s="5"/>
      <c r="H44" s="5"/>
      <c r="I44" s="5"/>
      <c r="J44" s="6"/>
    </row>
    <row r="45" spans="1:10" ht="12.75">
      <c r="A45" s="4" t="s">
        <v>732</v>
      </c>
      <c r="B45" s="45" t="s">
        <v>751</v>
      </c>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+'Check Sheet - Page 2'!B52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+'Check Sheet - Page 2'!B54</f>
        <v>41774</v>
      </c>
      <c r="C54" s="8"/>
      <c r="D54" s="8"/>
      <c r="E54" s="8"/>
      <c r="F54" s="8"/>
      <c r="G54" s="8"/>
      <c r="H54" s="8" t="s">
        <v>663</v>
      </c>
      <c r="I54" s="8"/>
      <c r="J54" s="145">
        <f>+'Check Sheet - Page 2'!I54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J58"/>
  <sheetViews>
    <sheetView zoomScalePageLayoutView="0" workbookViewId="0" topLeftCell="A1">
      <selection activeCell="AB51" sqref="AB51"/>
    </sheetView>
  </sheetViews>
  <sheetFormatPr defaultColWidth="9.140625" defaultRowHeight="12.75"/>
  <cols>
    <col min="1" max="1" width="10.28125" style="0" customWidth="1"/>
    <col min="2" max="2" width="12.7109375" style="0" bestFit="1" customWidth="1"/>
    <col min="10" max="10" width="13.28125" style="0" customWidth="1"/>
    <col min="11" max="11" width="1.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30</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479</v>
      </c>
      <c r="B7" s="198"/>
      <c r="C7" s="198"/>
      <c r="D7" s="198"/>
      <c r="E7" s="198"/>
      <c r="F7" s="198"/>
      <c r="G7" s="198"/>
      <c r="H7" s="198"/>
      <c r="I7" s="198"/>
      <c r="J7" s="227"/>
    </row>
    <row r="8" spans="1:10" ht="12.75">
      <c r="A8" s="4"/>
      <c r="B8" s="5"/>
      <c r="C8" s="5"/>
      <c r="D8" s="5"/>
      <c r="E8" s="5"/>
      <c r="F8" s="5"/>
      <c r="G8" s="5"/>
      <c r="H8" s="5"/>
      <c r="I8" s="5"/>
      <c r="J8" s="6"/>
    </row>
    <row r="9" spans="1:10" ht="12.75">
      <c r="A9" s="4" t="s">
        <v>480</v>
      </c>
      <c r="B9" s="5"/>
      <c r="C9" s="5"/>
      <c r="D9" s="5"/>
      <c r="E9" s="5"/>
      <c r="F9" s="5"/>
      <c r="G9" s="5"/>
      <c r="H9" s="5"/>
      <c r="I9" s="5"/>
      <c r="J9" s="6"/>
    </row>
    <row r="10" spans="1:10" ht="12.75">
      <c r="A10" s="4"/>
      <c r="B10" s="5"/>
      <c r="C10" s="5"/>
      <c r="D10" s="5"/>
      <c r="E10" s="5"/>
      <c r="F10" s="5"/>
      <c r="G10" s="5"/>
      <c r="H10" s="5"/>
      <c r="I10" s="5"/>
      <c r="J10" s="6"/>
    </row>
    <row r="11" spans="1:10" ht="12.75">
      <c r="A11" s="4"/>
      <c r="B11" s="14"/>
      <c r="C11" s="246" t="s">
        <v>481</v>
      </c>
      <c r="D11" s="248"/>
      <c r="E11" s="247"/>
      <c r="F11" s="1"/>
      <c r="G11" s="2"/>
      <c r="H11" s="3"/>
      <c r="I11" s="5"/>
      <c r="J11" s="6"/>
    </row>
    <row r="12" spans="1:10" ht="12.75">
      <c r="A12" s="4"/>
      <c r="B12" s="5"/>
      <c r="C12" s="249" t="s">
        <v>482</v>
      </c>
      <c r="D12" s="260"/>
      <c r="E12" s="250"/>
      <c r="F12" s="249" t="s">
        <v>220</v>
      </c>
      <c r="G12" s="260"/>
      <c r="H12" s="250"/>
      <c r="I12" s="5"/>
      <c r="J12" s="6"/>
    </row>
    <row r="13" spans="1:10" ht="12.75">
      <c r="A13" s="4"/>
      <c r="B13" s="39"/>
      <c r="C13" s="59"/>
      <c r="D13" s="16"/>
      <c r="E13" s="58"/>
      <c r="F13" s="59"/>
      <c r="G13" s="16"/>
      <c r="H13" s="58"/>
      <c r="I13" s="13"/>
      <c r="J13" s="6"/>
    </row>
    <row r="14" spans="1:10" ht="12.75">
      <c r="A14" s="4"/>
      <c r="B14" s="39"/>
      <c r="C14" s="59"/>
      <c r="D14" s="16"/>
      <c r="E14" s="58"/>
      <c r="F14" s="59"/>
      <c r="G14" s="16"/>
      <c r="H14" s="58"/>
      <c r="I14" s="13"/>
      <c r="J14" s="6"/>
    </row>
    <row r="15" spans="1:10" ht="12.75">
      <c r="A15" s="4"/>
      <c r="B15" s="5"/>
      <c r="C15" s="59"/>
      <c r="D15" s="16"/>
      <c r="E15" s="58"/>
      <c r="F15" s="59"/>
      <c r="G15" s="16"/>
      <c r="H15" s="58"/>
      <c r="I15" s="5"/>
      <c r="J15" s="6"/>
    </row>
    <row r="16" spans="1:10" ht="12.75">
      <c r="A16" s="4"/>
      <c r="B16" s="5"/>
      <c r="C16" s="59"/>
      <c r="D16" s="16"/>
      <c r="E16" s="58"/>
      <c r="F16" s="59"/>
      <c r="G16" s="16"/>
      <c r="H16" s="58"/>
      <c r="I16" s="5"/>
      <c r="J16" s="6"/>
    </row>
    <row r="17" spans="1:10" ht="12.75">
      <c r="A17" s="4"/>
      <c r="B17" s="5"/>
      <c r="C17" s="59"/>
      <c r="D17" s="16"/>
      <c r="E17" s="58"/>
      <c r="F17" s="59"/>
      <c r="G17" s="16"/>
      <c r="H17" s="58"/>
      <c r="I17" s="5"/>
      <c r="J17" s="6"/>
    </row>
    <row r="18" spans="1:10" ht="12.75">
      <c r="A18" s="43"/>
      <c r="B18" s="42"/>
      <c r="C18" s="59"/>
      <c r="D18" s="16"/>
      <c r="E18" s="58"/>
      <c r="F18" s="59"/>
      <c r="G18" s="16"/>
      <c r="H18" s="58"/>
      <c r="I18" s="42"/>
      <c r="J18" s="52"/>
    </row>
    <row r="19" spans="1:10" ht="12.75">
      <c r="A19" s="4"/>
      <c r="B19" s="5"/>
      <c r="C19" s="59"/>
      <c r="D19" s="16"/>
      <c r="E19" s="58"/>
      <c r="F19" s="59"/>
      <c r="G19" s="16"/>
      <c r="H19" s="58"/>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02" t="s">
        <v>483</v>
      </c>
      <c r="B26" s="198"/>
      <c r="C26" s="198"/>
      <c r="D26" s="198"/>
      <c r="E26" s="198"/>
      <c r="F26" s="198"/>
      <c r="G26" s="198"/>
      <c r="H26" s="198"/>
      <c r="I26" s="198"/>
      <c r="J26" s="227"/>
    </row>
    <row r="27" spans="1:10" ht="12.75">
      <c r="A27" s="4"/>
      <c r="B27" s="5"/>
      <c r="C27" s="5"/>
      <c r="D27" s="5"/>
      <c r="E27" s="5"/>
      <c r="F27" s="5"/>
      <c r="G27" s="5"/>
      <c r="H27" s="5"/>
      <c r="I27" s="5"/>
      <c r="J27" s="6"/>
    </row>
    <row r="28" spans="1:10" ht="12.75">
      <c r="A28" s="4" t="s">
        <v>484</v>
      </c>
      <c r="B28" s="5"/>
      <c r="C28" s="5"/>
      <c r="D28" s="5"/>
      <c r="E28" s="5"/>
      <c r="F28" s="5"/>
      <c r="G28" s="5"/>
      <c r="H28" s="5"/>
      <c r="I28" s="5"/>
      <c r="J28" s="6"/>
    </row>
    <row r="29" spans="1:10" ht="12.75">
      <c r="A29" s="4" t="s">
        <v>485</v>
      </c>
      <c r="B29" s="5"/>
      <c r="C29" s="5"/>
      <c r="D29" s="5"/>
      <c r="E29" s="5"/>
      <c r="F29" s="5"/>
      <c r="G29" s="5"/>
      <c r="H29" s="5"/>
      <c r="I29" s="5"/>
      <c r="J29" s="6"/>
    </row>
    <row r="30" spans="1:10" ht="12.75">
      <c r="A30" s="4" t="s">
        <v>486</v>
      </c>
      <c r="B30" s="5"/>
      <c r="C30" s="5"/>
      <c r="D30" s="5"/>
      <c r="E30" s="5"/>
      <c r="F30" s="5"/>
      <c r="G30" s="5"/>
      <c r="H30" s="5"/>
      <c r="I30" s="5"/>
      <c r="J30" s="6"/>
    </row>
    <row r="31" spans="1:10" ht="12.75">
      <c r="A31" s="43"/>
      <c r="B31" s="42"/>
      <c r="C31" s="42"/>
      <c r="D31" s="42"/>
      <c r="E31" s="42"/>
      <c r="F31" s="42"/>
      <c r="G31" s="42"/>
      <c r="H31" s="42"/>
      <c r="I31" s="42"/>
      <c r="J31" s="52"/>
    </row>
    <row r="32" spans="1:10" ht="12.75">
      <c r="A32" s="4" t="s">
        <v>487</v>
      </c>
      <c r="B32" s="5"/>
      <c r="I32" s="5"/>
      <c r="J32" s="6"/>
    </row>
    <row r="33" spans="1:10" ht="12.75">
      <c r="A33" s="68"/>
      <c r="B33" s="5"/>
      <c r="I33" s="5"/>
      <c r="J33" s="6"/>
    </row>
    <row r="34" spans="1:10" ht="12.75">
      <c r="A34" s="4"/>
      <c r="B34" s="5"/>
      <c r="C34" s="246" t="s">
        <v>481</v>
      </c>
      <c r="D34" s="248"/>
      <c r="E34" s="247"/>
      <c r="F34" s="1"/>
      <c r="G34" s="2"/>
      <c r="H34" s="3"/>
      <c r="I34" s="5"/>
      <c r="J34" s="6"/>
    </row>
    <row r="35" spans="1:10" ht="12.75">
      <c r="A35" s="4"/>
      <c r="B35" s="5"/>
      <c r="C35" s="249" t="s">
        <v>482</v>
      </c>
      <c r="D35" s="260"/>
      <c r="E35" s="250"/>
      <c r="F35" s="249" t="s">
        <v>220</v>
      </c>
      <c r="G35" s="260"/>
      <c r="H35" s="250"/>
      <c r="I35" s="5"/>
      <c r="J35" s="6"/>
    </row>
    <row r="36" spans="1:10" ht="12.75">
      <c r="A36" s="4"/>
      <c r="B36" s="5"/>
      <c r="C36" s="59"/>
      <c r="D36" s="16"/>
      <c r="E36" s="58"/>
      <c r="F36" s="59"/>
      <c r="G36" s="16"/>
      <c r="H36" s="58"/>
      <c r="I36" s="5"/>
      <c r="J36" s="6"/>
    </row>
    <row r="37" spans="1:10" ht="12.75">
      <c r="A37" s="4"/>
      <c r="B37" s="5"/>
      <c r="C37" s="59"/>
      <c r="D37" s="16"/>
      <c r="E37" s="58"/>
      <c r="F37" s="59"/>
      <c r="G37" s="16"/>
      <c r="H37" s="58"/>
      <c r="I37" s="5"/>
      <c r="J37" s="6"/>
    </row>
    <row r="38" spans="1:10" ht="12.75">
      <c r="A38" s="4"/>
      <c r="B38" s="5"/>
      <c r="C38" s="59"/>
      <c r="D38" s="16"/>
      <c r="E38" s="58"/>
      <c r="F38" s="59"/>
      <c r="G38" s="16"/>
      <c r="H38" s="58"/>
      <c r="I38" s="5"/>
      <c r="J38" s="6"/>
    </row>
    <row r="39" spans="1:10" ht="12.75">
      <c r="A39" s="4"/>
      <c r="B39" s="5"/>
      <c r="C39" s="59"/>
      <c r="D39" s="16"/>
      <c r="E39" s="58"/>
      <c r="F39" s="59"/>
      <c r="G39" s="16"/>
      <c r="H39" s="58"/>
      <c r="I39" s="5"/>
      <c r="J39" s="6"/>
    </row>
    <row r="40" spans="1:10" ht="12.75">
      <c r="A40" s="4"/>
      <c r="B40" s="5"/>
      <c r="C40" s="59"/>
      <c r="D40" s="16"/>
      <c r="E40" s="58"/>
      <c r="F40" s="59"/>
      <c r="G40" s="16"/>
      <c r="H40" s="58"/>
      <c r="I40" s="5"/>
      <c r="J40" s="6"/>
    </row>
    <row r="41" spans="1:10" ht="12.75">
      <c r="A41" s="4"/>
      <c r="B41" s="5"/>
      <c r="C41" s="59"/>
      <c r="D41" s="16"/>
      <c r="E41" s="58"/>
      <c r="F41" s="59"/>
      <c r="G41" s="16"/>
      <c r="H41" s="58"/>
      <c r="I41" s="5"/>
      <c r="J41" s="6"/>
    </row>
    <row r="42" spans="1:10" ht="12.75">
      <c r="A42" s="4"/>
      <c r="B42" s="5"/>
      <c r="C42" s="59"/>
      <c r="D42" s="16"/>
      <c r="E42" s="58"/>
      <c r="F42" s="59"/>
      <c r="G42" s="16"/>
      <c r="H42" s="58"/>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207 - Page 29'!B52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207 - Page 29'!B54</f>
        <v>41774</v>
      </c>
      <c r="C54" s="8"/>
      <c r="D54" s="8"/>
      <c r="E54" s="8"/>
      <c r="F54" s="8"/>
      <c r="G54" s="8"/>
      <c r="H54" s="8" t="s">
        <v>663</v>
      </c>
      <c r="I54" s="8"/>
      <c r="J54" s="145">
        <f>+'Item 207 - Page 29'!J54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H2:I2"/>
    <mergeCell ref="A55:J55"/>
    <mergeCell ref="A7:J7"/>
    <mergeCell ref="C11:E11"/>
    <mergeCell ref="C12:E12"/>
    <mergeCell ref="F12:H12"/>
    <mergeCell ref="A26:J26"/>
    <mergeCell ref="C34:E34"/>
    <mergeCell ref="C35:E35"/>
    <mergeCell ref="F35:H35"/>
  </mergeCells>
  <printOptions horizontalCentered="1" verticalCentered="1"/>
  <pageMargins left="0.5" right="0.5" top="0.5" bottom="0.5" header="0.5" footer="0.5"/>
  <pageSetup horizontalDpi="600" verticalDpi="600" orientation="portrait" scale="95" r:id="rId1"/>
</worksheet>
</file>

<file path=xl/worksheets/sheet31.xml><?xml version="1.0" encoding="utf-8"?>
<worksheet xmlns="http://schemas.openxmlformats.org/spreadsheetml/2006/main" xmlns:r="http://schemas.openxmlformats.org/officeDocument/2006/relationships">
  <dimension ref="A1:J58"/>
  <sheetViews>
    <sheetView zoomScalePageLayoutView="0" workbookViewId="0" topLeftCell="A4">
      <selection activeCell="J46" sqref="J46"/>
    </sheetView>
  </sheetViews>
  <sheetFormatPr defaultColWidth="9.140625" defaultRowHeight="12.75"/>
  <cols>
    <col min="1" max="1" width="10.28125" style="0" customWidth="1"/>
    <col min="2" max="2" width="12.7109375" style="0" bestFit="1" customWidth="1"/>
    <col min="7" max="7" width="10.140625" style="0" customWidth="1"/>
    <col min="10" max="10" width="13.28125" style="0" customWidth="1"/>
    <col min="11" max="12" width="2.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31</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488</v>
      </c>
      <c r="B7" s="198"/>
      <c r="C7" s="198"/>
      <c r="D7" s="198"/>
      <c r="E7" s="198"/>
      <c r="F7" s="198"/>
      <c r="G7" s="198"/>
      <c r="H7" s="198"/>
      <c r="I7" s="198"/>
      <c r="J7" s="227"/>
    </row>
    <row r="8" spans="1:10" ht="12.75">
      <c r="A8" s="4"/>
      <c r="B8" s="5"/>
      <c r="C8" s="5"/>
      <c r="D8" s="5"/>
      <c r="E8" s="5"/>
      <c r="F8" s="5"/>
      <c r="G8" s="5"/>
      <c r="H8" s="5"/>
      <c r="I8" s="5"/>
      <c r="J8" s="6"/>
    </row>
    <row r="9" spans="1:10" ht="12.75">
      <c r="A9" s="4" t="s">
        <v>489</v>
      </c>
      <c r="B9" s="5"/>
      <c r="C9" s="5"/>
      <c r="D9" s="5"/>
      <c r="E9" s="5"/>
      <c r="F9" s="5"/>
      <c r="G9" s="5"/>
      <c r="H9" s="5"/>
      <c r="I9" s="5"/>
      <c r="J9" s="6"/>
    </row>
    <row r="10" spans="1:10" ht="12.75">
      <c r="A10" s="4"/>
      <c r="B10" s="5"/>
      <c r="C10" s="5"/>
      <c r="D10" s="5"/>
      <c r="E10" s="5"/>
      <c r="F10" s="5"/>
      <c r="G10" s="5"/>
      <c r="H10" s="5"/>
      <c r="I10" s="5"/>
      <c r="J10" s="6"/>
    </row>
    <row r="11" spans="1:10" ht="12.75">
      <c r="A11" s="243" t="s">
        <v>490</v>
      </c>
      <c r="B11" s="244"/>
      <c r="C11" s="244"/>
      <c r="D11" s="244"/>
      <c r="E11" s="245"/>
      <c r="F11" s="243" t="s">
        <v>491</v>
      </c>
      <c r="G11" s="245"/>
      <c r="H11" s="243" t="s">
        <v>492</v>
      </c>
      <c r="I11" s="244"/>
      <c r="J11" s="245"/>
    </row>
    <row r="12" spans="1:10" ht="12.75">
      <c r="A12" s="56" t="s">
        <v>289</v>
      </c>
      <c r="B12" s="16"/>
      <c r="C12" s="16"/>
      <c r="D12" s="16"/>
      <c r="E12" s="27"/>
      <c r="F12" s="171" t="s">
        <v>288</v>
      </c>
      <c r="G12" s="27"/>
      <c r="H12" s="56" t="s">
        <v>292</v>
      </c>
      <c r="I12" s="16"/>
      <c r="J12" s="27"/>
    </row>
    <row r="13" spans="1:10" ht="12.75">
      <c r="A13" s="56" t="s">
        <v>289</v>
      </c>
      <c r="B13" s="16"/>
      <c r="C13" s="16"/>
      <c r="D13" s="16"/>
      <c r="E13" s="27"/>
      <c r="F13" s="171" t="s">
        <v>288</v>
      </c>
      <c r="G13" s="27"/>
      <c r="H13" s="56" t="s">
        <v>290</v>
      </c>
      <c r="I13" s="16"/>
      <c r="J13" s="27"/>
    </row>
    <row r="14" spans="1:10" ht="12.75">
      <c r="A14" s="56" t="s">
        <v>289</v>
      </c>
      <c r="B14" s="16"/>
      <c r="C14" s="16"/>
      <c r="D14" s="16"/>
      <c r="E14" s="27"/>
      <c r="F14" s="171" t="s">
        <v>288</v>
      </c>
      <c r="G14" s="27"/>
      <c r="H14" s="56" t="s">
        <v>291</v>
      </c>
      <c r="I14" s="16"/>
      <c r="J14" s="27"/>
    </row>
    <row r="15" spans="1:10" ht="12.75">
      <c r="A15" s="56" t="s">
        <v>289</v>
      </c>
      <c r="B15" s="16"/>
      <c r="C15" s="16"/>
      <c r="D15" s="16"/>
      <c r="E15" s="27"/>
      <c r="F15" s="171" t="s">
        <v>293</v>
      </c>
      <c r="G15" s="27"/>
      <c r="H15" s="56" t="s">
        <v>294</v>
      </c>
      <c r="I15" s="16"/>
      <c r="J15" s="27"/>
    </row>
    <row r="16" spans="1:10" ht="12.75">
      <c r="A16" s="56" t="s">
        <v>289</v>
      </c>
      <c r="B16" s="16"/>
      <c r="C16" s="16"/>
      <c r="D16" s="16"/>
      <c r="E16" s="27"/>
      <c r="F16" s="171" t="s">
        <v>295</v>
      </c>
      <c r="G16" s="27"/>
      <c r="H16" s="56" t="s">
        <v>296</v>
      </c>
      <c r="I16" s="16"/>
      <c r="J16" s="27"/>
    </row>
    <row r="17" spans="1:10" ht="12.75">
      <c r="A17" s="56" t="s">
        <v>289</v>
      </c>
      <c r="B17" s="16"/>
      <c r="C17" s="16"/>
      <c r="D17" s="16"/>
      <c r="E17" s="27"/>
      <c r="F17" s="171" t="s">
        <v>297</v>
      </c>
      <c r="G17" s="27"/>
      <c r="H17" s="56" t="s">
        <v>298</v>
      </c>
      <c r="I17" s="16"/>
      <c r="J17" s="27"/>
    </row>
    <row r="18" spans="1:10" ht="12.75">
      <c r="A18" s="56"/>
      <c r="B18" s="16"/>
      <c r="C18" s="16"/>
      <c r="D18" s="16"/>
      <c r="E18" s="27"/>
      <c r="F18" s="56"/>
      <c r="G18" s="27"/>
      <c r="H18" s="56" t="s">
        <v>493</v>
      </c>
      <c r="I18" s="16"/>
      <c r="J18" s="27"/>
    </row>
    <row r="19" spans="1:10" ht="12.75">
      <c r="A19" s="56"/>
      <c r="B19" s="16"/>
      <c r="C19" s="16"/>
      <c r="D19" s="16"/>
      <c r="E19" s="27"/>
      <c r="F19" s="56"/>
      <c r="G19" s="27"/>
      <c r="H19" s="56" t="s">
        <v>493</v>
      </c>
      <c r="I19" s="16"/>
      <c r="J19" s="27"/>
    </row>
    <row r="20" spans="1:10" ht="12.75">
      <c r="A20" s="56"/>
      <c r="B20" s="16"/>
      <c r="C20" s="16"/>
      <c r="D20" s="16"/>
      <c r="E20" s="27"/>
      <c r="F20" s="56"/>
      <c r="G20" s="27"/>
      <c r="H20" s="56" t="s">
        <v>493</v>
      </c>
      <c r="I20" s="16"/>
      <c r="J20" s="27"/>
    </row>
    <row r="21" spans="1:10" ht="12.75">
      <c r="A21" s="56"/>
      <c r="B21" s="16"/>
      <c r="C21" s="16"/>
      <c r="D21" s="16"/>
      <c r="E21" s="27"/>
      <c r="F21" s="56"/>
      <c r="G21" s="27"/>
      <c r="H21" s="56" t="s">
        <v>493</v>
      </c>
      <c r="I21" s="16"/>
      <c r="J21" s="27"/>
    </row>
    <row r="22" spans="1:10" ht="12.75">
      <c r="A22" s="56"/>
      <c r="B22" s="16"/>
      <c r="C22" s="16"/>
      <c r="D22" s="16"/>
      <c r="E22" s="27"/>
      <c r="F22" s="56"/>
      <c r="G22" s="27"/>
      <c r="H22" s="56" t="s">
        <v>493</v>
      </c>
      <c r="I22" s="16"/>
      <c r="J22" s="27"/>
    </row>
    <row r="23" spans="1:10" ht="12.75">
      <c r="A23" s="56"/>
      <c r="B23" s="16"/>
      <c r="C23" s="16"/>
      <c r="D23" s="16"/>
      <c r="E23" s="27"/>
      <c r="F23" s="56"/>
      <c r="G23" s="27"/>
      <c r="H23" s="56" t="s">
        <v>493</v>
      </c>
      <c r="I23" s="16"/>
      <c r="J23" s="27"/>
    </row>
    <row r="24" spans="1:10" ht="12.75">
      <c r="A24" s="56"/>
      <c r="B24" s="16"/>
      <c r="C24" s="16"/>
      <c r="D24" s="16"/>
      <c r="E24" s="27"/>
      <c r="F24" s="56"/>
      <c r="G24" s="27"/>
      <c r="H24" s="56" t="s">
        <v>493</v>
      </c>
      <c r="I24" s="16"/>
      <c r="J24" s="27"/>
    </row>
    <row r="25" spans="1:10" ht="12.75">
      <c r="A25" s="56"/>
      <c r="B25" s="16"/>
      <c r="C25" s="16"/>
      <c r="D25" s="16"/>
      <c r="E25" s="27"/>
      <c r="F25" s="56"/>
      <c r="G25" s="27"/>
      <c r="H25" s="56" t="s">
        <v>493</v>
      </c>
      <c r="I25" s="16"/>
      <c r="J25" s="27"/>
    </row>
    <row r="26" spans="1:10" ht="12.75">
      <c r="A26" s="56"/>
      <c r="B26" s="16"/>
      <c r="C26" s="16"/>
      <c r="D26" s="16"/>
      <c r="E26" s="27"/>
      <c r="F26" s="56"/>
      <c r="G26" s="27"/>
      <c r="H26" s="56" t="s">
        <v>493</v>
      </c>
      <c r="I26" s="16"/>
      <c r="J26" s="27"/>
    </row>
    <row r="27" spans="1:10" ht="12.75">
      <c r="A27" s="56"/>
      <c r="B27" s="16"/>
      <c r="C27" s="16"/>
      <c r="D27" s="16"/>
      <c r="E27" s="27"/>
      <c r="F27" s="56"/>
      <c r="G27" s="27"/>
      <c r="H27" s="56" t="s">
        <v>493</v>
      </c>
      <c r="I27" s="16"/>
      <c r="J27" s="27"/>
    </row>
    <row r="28" spans="1:10" ht="12.75">
      <c r="A28" s="56"/>
      <c r="B28" s="16"/>
      <c r="C28" s="16"/>
      <c r="D28" s="16"/>
      <c r="E28" s="27"/>
      <c r="F28" s="56"/>
      <c r="G28" s="27"/>
      <c r="H28" s="56" t="s">
        <v>493</v>
      </c>
      <c r="I28" s="16"/>
      <c r="J28" s="27"/>
    </row>
    <row r="29" spans="1:10" ht="12.75">
      <c r="A29" s="56"/>
      <c r="B29" s="16"/>
      <c r="C29" s="16"/>
      <c r="D29" s="16"/>
      <c r="E29" s="27"/>
      <c r="F29" s="56"/>
      <c r="G29" s="27"/>
      <c r="H29" s="56" t="s">
        <v>493</v>
      </c>
      <c r="I29" s="16"/>
      <c r="J29" s="27"/>
    </row>
    <row r="30" spans="1:10" ht="12.75">
      <c r="A30" s="56"/>
      <c r="B30" s="16"/>
      <c r="C30" s="16"/>
      <c r="D30" s="16"/>
      <c r="E30" s="27"/>
      <c r="F30" s="56"/>
      <c r="G30" s="27"/>
      <c r="H30" s="56" t="s">
        <v>493</v>
      </c>
      <c r="I30" s="16"/>
      <c r="J30" s="27"/>
    </row>
    <row r="31" spans="1:10" ht="12.75">
      <c r="A31" s="56"/>
      <c r="B31" s="16"/>
      <c r="C31" s="16"/>
      <c r="D31" s="16"/>
      <c r="E31" s="27"/>
      <c r="F31" s="56"/>
      <c r="G31" s="27"/>
      <c r="H31" s="56" t="s">
        <v>493</v>
      </c>
      <c r="I31" s="16"/>
      <c r="J31" s="27"/>
    </row>
    <row r="32" spans="1:10" ht="12.75">
      <c r="A32" s="56"/>
      <c r="B32" s="16"/>
      <c r="C32" s="16"/>
      <c r="D32" s="16"/>
      <c r="E32" s="27"/>
      <c r="F32" s="56"/>
      <c r="G32" s="27"/>
      <c r="H32" s="56" t="s">
        <v>493</v>
      </c>
      <c r="I32" s="16"/>
      <c r="J32" s="27"/>
    </row>
    <row r="33" spans="1:10" ht="12.75">
      <c r="A33" s="56"/>
      <c r="B33" s="16"/>
      <c r="C33" s="16"/>
      <c r="D33" s="16"/>
      <c r="E33" s="27"/>
      <c r="F33" s="56"/>
      <c r="G33" s="27"/>
      <c r="H33" s="56" t="s">
        <v>493</v>
      </c>
      <c r="I33" s="16"/>
      <c r="J33" s="27"/>
    </row>
    <row r="34" spans="1:10" ht="12.75">
      <c r="A34" s="56"/>
      <c r="B34" s="16"/>
      <c r="C34" s="16"/>
      <c r="D34" s="16"/>
      <c r="E34" s="27"/>
      <c r="F34" s="56"/>
      <c r="G34" s="27"/>
      <c r="H34" s="56" t="s">
        <v>493</v>
      </c>
      <c r="I34" s="16"/>
      <c r="J34" s="27"/>
    </row>
    <row r="35" spans="1:10" ht="12.75">
      <c r="A35" s="56"/>
      <c r="B35" s="16"/>
      <c r="C35" s="16"/>
      <c r="D35" s="16"/>
      <c r="E35" s="27"/>
      <c r="F35" s="56"/>
      <c r="G35" s="27"/>
      <c r="H35" s="56" t="s">
        <v>493</v>
      </c>
      <c r="I35" s="16"/>
      <c r="J35" s="27"/>
    </row>
    <row r="36" spans="1:10" ht="12.75">
      <c r="A36" s="56"/>
      <c r="B36" s="16"/>
      <c r="C36" s="16"/>
      <c r="D36" s="16"/>
      <c r="E36" s="27"/>
      <c r="F36" s="56"/>
      <c r="G36" s="27"/>
      <c r="H36" s="56" t="s">
        <v>493</v>
      </c>
      <c r="I36" s="16"/>
      <c r="J36" s="27"/>
    </row>
    <row r="37" spans="1:10" ht="12.75">
      <c r="A37" s="56"/>
      <c r="B37" s="16"/>
      <c r="C37" s="16"/>
      <c r="D37" s="16"/>
      <c r="E37" s="27"/>
      <c r="F37" s="56"/>
      <c r="G37" s="27"/>
      <c r="H37" s="56" t="s">
        <v>493</v>
      </c>
      <c r="I37" s="16"/>
      <c r="J37" s="27"/>
    </row>
    <row r="38" spans="1:10" ht="12.75">
      <c r="A38" s="56"/>
      <c r="B38" s="16"/>
      <c r="C38" s="16"/>
      <c r="D38" s="16"/>
      <c r="E38" s="27"/>
      <c r="F38" s="56"/>
      <c r="G38" s="27"/>
      <c r="H38" s="56" t="s">
        <v>493</v>
      </c>
      <c r="I38" s="16"/>
      <c r="J38" s="27"/>
    </row>
    <row r="39" spans="1:10" ht="12.75">
      <c r="A39" s="56"/>
      <c r="B39" s="16"/>
      <c r="C39" s="16"/>
      <c r="D39" s="16"/>
      <c r="E39" s="27"/>
      <c r="F39" s="56"/>
      <c r="G39" s="27"/>
      <c r="H39" s="56" t="s">
        <v>493</v>
      </c>
      <c r="I39" s="16"/>
      <c r="J39" s="27"/>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494</v>
      </c>
      <c r="B43" s="5"/>
      <c r="C43" s="5"/>
      <c r="D43" s="42"/>
      <c r="E43" s="42"/>
      <c r="F43" s="42"/>
      <c r="G43" s="42"/>
      <c r="H43" s="5"/>
      <c r="I43" s="5"/>
      <c r="J43" s="6"/>
    </row>
    <row r="44" spans="1:10" ht="12.75">
      <c r="A44" s="55" t="s">
        <v>495</v>
      </c>
      <c r="B44" s="5"/>
      <c r="C44" s="5"/>
      <c r="D44" s="5"/>
      <c r="E44" s="5"/>
      <c r="F44" s="5"/>
      <c r="G44" s="5"/>
      <c r="H44" s="5"/>
      <c r="I44" s="5"/>
      <c r="J44" s="6"/>
    </row>
    <row r="45" spans="1:10" ht="12.75">
      <c r="A45" s="10" t="s">
        <v>609</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210, 220 - Page 30'!B52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210, 220 - Page 30'!B54</f>
        <v>41774</v>
      </c>
      <c r="C54" s="8"/>
      <c r="D54" s="8"/>
      <c r="E54" s="8"/>
      <c r="F54" s="8"/>
      <c r="G54" s="8"/>
      <c r="H54" s="8" t="s">
        <v>663</v>
      </c>
      <c r="I54" s="8"/>
      <c r="J54" s="145">
        <f>+'Item 210, 220 - Page 30'!J54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11:E11"/>
    <mergeCell ref="F11:G11"/>
    <mergeCell ref="H11:J11"/>
  </mergeCells>
  <printOptions horizontalCentered="1" verticalCentered="1"/>
  <pageMargins left="0.5" right="0.5" top="0.5" bottom="0.5"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J58"/>
  <sheetViews>
    <sheetView zoomScalePageLayoutView="0" workbookViewId="0" topLeftCell="A1">
      <selection activeCell="E42" sqref="E42"/>
    </sheetView>
  </sheetViews>
  <sheetFormatPr defaultColWidth="9.140625" defaultRowHeight="12.75"/>
  <cols>
    <col min="1" max="1" width="10.140625" style="0" customWidth="1"/>
    <col min="2" max="2" width="12.7109375" style="0" bestFit="1" customWidth="1"/>
    <col min="10" max="10" width="13.28125" style="0" customWidth="1"/>
    <col min="11" max="11" width="1.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32</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496</v>
      </c>
      <c r="B7" s="198"/>
      <c r="C7" s="198"/>
      <c r="D7" s="198"/>
      <c r="E7" s="198"/>
      <c r="F7" s="198"/>
      <c r="G7" s="198"/>
      <c r="H7" s="198"/>
      <c r="I7" s="198"/>
      <c r="J7" s="227"/>
    </row>
    <row r="8" spans="1:10" ht="12.75">
      <c r="A8" s="235" t="s">
        <v>497</v>
      </c>
      <c r="B8" s="210"/>
      <c r="C8" s="210"/>
      <c r="D8" s="210"/>
      <c r="E8" s="210"/>
      <c r="F8" s="210"/>
      <c r="G8" s="210"/>
      <c r="H8" s="210"/>
      <c r="I8" s="210"/>
      <c r="J8" s="211"/>
    </row>
    <row r="9" spans="1:10" ht="12.75">
      <c r="A9" s="235" t="s">
        <v>498</v>
      </c>
      <c r="B9" s="210"/>
      <c r="C9" s="210"/>
      <c r="D9" s="210"/>
      <c r="E9" s="210"/>
      <c r="F9" s="210"/>
      <c r="G9" s="210"/>
      <c r="H9" s="210"/>
      <c r="I9" s="210"/>
      <c r="J9" s="211"/>
    </row>
    <row r="10" spans="1:10" ht="12.75">
      <c r="A10" s="4"/>
      <c r="B10" s="5"/>
      <c r="C10" s="5"/>
      <c r="D10" s="5"/>
      <c r="E10" s="5"/>
      <c r="F10" s="5"/>
      <c r="G10" s="5"/>
      <c r="H10" s="5"/>
      <c r="I10" s="5"/>
      <c r="J10" s="6"/>
    </row>
    <row r="11" spans="1:10" ht="12.75">
      <c r="A11" s="4" t="s">
        <v>314</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499</v>
      </c>
      <c r="E13" s="244"/>
      <c r="F13" s="244"/>
      <c r="G13" s="244"/>
      <c r="H13" s="244"/>
      <c r="I13" s="244"/>
      <c r="J13" s="245"/>
    </row>
    <row r="14" spans="1:10" ht="12.75">
      <c r="A14" s="137" t="s">
        <v>509</v>
      </c>
      <c r="B14" s="130"/>
      <c r="C14" s="131"/>
      <c r="D14" s="172" t="s">
        <v>299</v>
      </c>
      <c r="E14" s="172" t="s">
        <v>300</v>
      </c>
      <c r="F14" s="172" t="s">
        <v>301</v>
      </c>
      <c r="G14" s="172" t="s">
        <v>302</v>
      </c>
      <c r="H14" s="172" t="s">
        <v>303</v>
      </c>
      <c r="I14" s="36" t="s">
        <v>508</v>
      </c>
      <c r="J14" s="36" t="s">
        <v>508</v>
      </c>
    </row>
    <row r="15" spans="1:10" ht="12.75">
      <c r="A15" s="116" t="s">
        <v>500</v>
      </c>
      <c r="B15" s="16"/>
      <c r="C15" s="27"/>
      <c r="D15" s="173" t="s">
        <v>161</v>
      </c>
      <c r="E15" s="173" t="s">
        <v>64</v>
      </c>
      <c r="F15" s="173" t="s">
        <v>66</v>
      </c>
      <c r="G15" s="173" t="s">
        <v>68</v>
      </c>
      <c r="H15" s="173" t="s">
        <v>70</v>
      </c>
      <c r="I15" s="36" t="s">
        <v>197</v>
      </c>
      <c r="J15" s="36" t="s">
        <v>197</v>
      </c>
    </row>
    <row r="16" spans="1:10" ht="12.75">
      <c r="A16" s="116" t="s">
        <v>501</v>
      </c>
      <c r="B16" s="16"/>
      <c r="C16" s="27"/>
      <c r="D16" s="173" t="s">
        <v>63</v>
      </c>
      <c r="E16" s="173" t="s">
        <v>65</v>
      </c>
      <c r="F16" s="173" t="s">
        <v>67</v>
      </c>
      <c r="G16" s="173" t="s">
        <v>69</v>
      </c>
      <c r="H16" s="173" t="s">
        <v>71</v>
      </c>
      <c r="I16" s="36" t="s">
        <v>197</v>
      </c>
      <c r="J16" s="36" t="s">
        <v>197</v>
      </c>
    </row>
    <row r="17" spans="1:10" ht="12.75">
      <c r="A17" s="116" t="s">
        <v>502</v>
      </c>
      <c r="B17" s="16"/>
      <c r="C17" s="27"/>
      <c r="D17" s="173" t="s">
        <v>63</v>
      </c>
      <c r="E17" s="173" t="s">
        <v>65</v>
      </c>
      <c r="F17" s="173" t="s">
        <v>67</v>
      </c>
      <c r="G17" s="173" t="s">
        <v>69</v>
      </c>
      <c r="H17" s="173" t="s">
        <v>71</v>
      </c>
      <c r="I17" s="36" t="s">
        <v>197</v>
      </c>
      <c r="J17" s="36" t="s">
        <v>197</v>
      </c>
    </row>
    <row r="18" spans="1:10" ht="12.75">
      <c r="A18" s="132" t="s">
        <v>503</v>
      </c>
      <c r="B18" s="133"/>
      <c r="C18" s="134"/>
      <c r="D18" s="36" t="s">
        <v>197</v>
      </c>
      <c r="E18" s="36" t="s">
        <v>197</v>
      </c>
      <c r="F18" s="36" t="s">
        <v>197</v>
      </c>
      <c r="G18" s="36" t="s">
        <v>197</v>
      </c>
      <c r="H18" s="36" t="s">
        <v>197</v>
      </c>
      <c r="I18" s="36" t="s">
        <v>197</v>
      </c>
      <c r="J18" s="36" t="s">
        <v>197</v>
      </c>
    </row>
    <row r="19" spans="1:10" ht="12.75">
      <c r="A19" s="129" t="s">
        <v>504</v>
      </c>
      <c r="B19" s="16"/>
      <c r="C19" s="27"/>
      <c r="D19" s="135"/>
      <c r="E19" s="135"/>
      <c r="F19" s="135"/>
      <c r="G19" s="135"/>
      <c r="H19" s="135"/>
      <c r="I19" s="135"/>
      <c r="J19" s="136"/>
    </row>
    <row r="20" spans="1:10" ht="12.75">
      <c r="A20" s="116" t="s">
        <v>315</v>
      </c>
      <c r="B20" s="16"/>
      <c r="C20" s="27"/>
      <c r="D20" s="36" t="s">
        <v>197</v>
      </c>
      <c r="E20" s="36" t="s">
        <v>197</v>
      </c>
      <c r="F20" s="36" t="s">
        <v>197</v>
      </c>
      <c r="G20" s="36" t="s">
        <v>197</v>
      </c>
      <c r="H20" s="36" t="s">
        <v>197</v>
      </c>
      <c r="I20" s="36" t="s">
        <v>197</v>
      </c>
      <c r="J20" s="36" t="s">
        <v>197</v>
      </c>
    </row>
    <row r="21" spans="1:10" ht="12.75">
      <c r="A21" s="116" t="s">
        <v>505</v>
      </c>
      <c r="B21" s="16"/>
      <c r="C21" s="27"/>
      <c r="D21" s="36" t="s">
        <v>197</v>
      </c>
      <c r="E21" s="36" t="s">
        <v>197</v>
      </c>
      <c r="F21" s="36" t="s">
        <v>197</v>
      </c>
      <c r="G21" s="36" t="s">
        <v>197</v>
      </c>
      <c r="H21" s="36" t="s">
        <v>197</v>
      </c>
      <c r="I21" s="36" t="s">
        <v>197</v>
      </c>
      <c r="J21" s="36" t="s">
        <v>197</v>
      </c>
    </row>
    <row r="22" spans="1:10" ht="12.75">
      <c r="A22" s="116" t="s">
        <v>506</v>
      </c>
      <c r="B22" s="16"/>
      <c r="C22" s="27"/>
      <c r="D22" s="36" t="s">
        <v>197</v>
      </c>
      <c r="E22" s="36" t="s">
        <v>197</v>
      </c>
      <c r="F22" s="36" t="s">
        <v>197</v>
      </c>
      <c r="G22" s="36" t="s">
        <v>197</v>
      </c>
      <c r="H22" s="36" t="s">
        <v>197</v>
      </c>
      <c r="I22" s="36" t="s">
        <v>197</v>
      </c>
      <c r="J22" s="36" t="s">
        <v>197</v>
      </c>
    </row>
    <row r="23" spans="1:10" ht="12.75">
      <c r="A23" s="116" t="s">
        <v>507</v>
      </c>
      <c r="B23" s="16"/>
      <c r="C23" s="27"/>
      <c r="D23" s="36" t="s">
        <v>197</v>
      </c>
      <c r="E23" s="36" t="s">
        <v>197</v>
      </c>
      <c r="F23" s="36" t="s">
        <v>197</v>
      </c>
      <c r="G23" s="36" t="s">
        <v>197</v>
      </c>
      <c r="H23" s="36" t="s">
        <v>197</v>
      </c>
      <c r="I23" s="36" t="s">
        <v>197</v>
      </c>
      <c r="J23" s="36" t="s">
        <v>197</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5" t="s">
        <v>510</v>
      </c>
      <c r="B26" s="44" t="s">
        <v>511</v>
      </c>
      <c r="C26" s="5"/>
      <c r="D26" s="5"/>
      <c r="E26" s="5"/>
      <c r="F26" s="5"/>
      <c r="G26" s="5"/>
      <c r="H26" s="5"/>
      <c r="I26" s="5"/>
      <c r="J26" s="6"/>
    </row>
    <row r="27" spans="1:10" ht="12.75">
      <c r="A27" s="55"/>
      <c r="B27" s="44" t="s">
        <v>512</v>
      </c>
      <c r="C27" s="5"/>
      <c r="D27" s="5"/>
      <c r="E27" s="5"/>
      <c r="F27" s="5"/>
      <c r="G27" s="5"/>
      <c r="H27" s="5"/>
      <c r="I27" s="5"/>
      <c r="J27" s="6"/>
    </row>
    <row r="28" spans="1:10" ht="12.75">
      <c r="A28" s="55"/>
      <c r="B28" s="44" t="s">
        <v>513</v>
      </c>
      <c r="C28" s="5"/>
      <c r="D28" s="5"/>
      <c r="E28" s="5"/>
      <c r="F28" s="5"/>
      <c r="G28" s="5"/>
      <c r="H28" s="5"/>
      <c r="I28" s="5"/>
      <c r="J28" s="6"/>
    </row>
    <row r="29" spans="1:10" ht="12.75">
      <c r="A29" s="55"/>
      <c r="B29" s="44" t="s">
        <v>514</v>
      </c>
      <c r="C29" s="5"/>
      <c r="D29" s="5"/>
      <c r="E29" s="5"/>
      <c r="F29" s="5"/>
      <c r="G29" s="5"/>
      <c r="H29" s="5"/>
      <c r="I29" s="5"/>
      <c r="J29" s="6"/>
    </row>
    <row r="30" spans="1:10" ht="12.75">
      <c r="A30" s="55"/>
      <c r="B30" s="44"/>
      <c r="C30" s="5"/>
      <c r="D30" s="5"/>
      <c r="E30" s="5"/>
      <c r="F30" s="5"/>
      <c r="G30" s="5"/>
      <c r="H30" s="5"/>
      <c r="I30" s="5"/>
      <c r="J30" s="6"/>
    </row>
    <row r="31" spans="1:10" ht="12.75">
      <c r="A31" s="138" t="s">
        <v>318</v>
      </c>
      <c r="B31" s="115" t="s">
        <v>515</v>
      </c>
      <c r="C31" s="42"/>
      <c r="D31" s="42"/>
      <c r="E31" s="42"/>
      <c r="F31" s="42"/>
      <c r="G31" s="42"/>
      <c r="H31" s="42"/>
      <c r="I31" s="42"/>
      <c r="J31" s="52"/>
    </row>
    <row r="32" spans="1:10" ht="12.75">
      <c r="A32" s="55"/>
      <c r="B32" s="44" t="s">
        <v>516</v>
      </c>
      <c r="C32" s="5"/>
      <c r="D32" s="5"/>
      <c r="E32" s="5"/>
      <c r="F32" s="5"/>
      <c r="G32" s="5"/>
      <c r="H32" s="5"/>
      <c r="I32" s="5"/>
      <c r="J32" s="6"/>
    </row>
    <row r="33" spans="1:10" ht="12.75">
      <c r="A33" s="86"/>
      <c r="B33" s="44"/>
      <c r="C33" s="5"/>
      <c r="D33" s="5"/>
      <c r="E33" s="5"/>
      <c r="F33" s="5"/>
      <c r="G33" s="5"/>
      <c r="H33" s="5"/>
      <c r="I33" s="5"/>
      <c r="J33" s="6"/>
    </row>
    <row r="34" spans="1:10" ht="12.75">
      <c r="A34" s="55"/>
      <c r="B34" s="44"/>
      <c r="C34" s="5"/>
      <c r="D34" s="5"/>
      <c r="E34" s="5"/>
      <c r="F34" s="5"/>
      <c r="G34" s="5"/>
      <c r="H34" s="5"/>
      <c r="I34" s="5"/>
      <c r="J34" s="6"/>
    </row>
    <row r="35" spans="1:10" ht="12.75">
      <c r="A35" s="55" t="s">
        <v>517</v>
      </c>
      <c r="B35" s="44"/>
      <c r="C35" s="5"/>
      <c r="D35" s="5"/>
      <c r="E35" s="5"/>
      <c r="F35" s="5"/>
      <c r="G35" s="5"/>
      <c r="H35" s="5"/>
      <c r="I35" s="5"/>
      <c r="J35" s="6"/>
    </row>
    <row r="36" spans="1:10" ht="12.75">
      <c r="A36" s="55"/>
      <c r="B36" s="44"/>
      <c r="C36" s="5"/>
      <c r="D36" s="5"/>
      <c r="E36" s="5"/>
      <c r="F36" s="5"/>
      <c r="G36" s="5"/>
      <c r="H36" s="5"/>
      <c r="I36" s="5"/>
      <c r="J36" s="6"/>
    </row>
    <row r="37" spans="1:10" ht="12.75">
      <c r="A37" s="55"/>
      <c r="B37" s="44"/>
      <c r="C37" s="5"/>
      <c r="D37" s="5"/>
      <c r="E37" s="5"/>
      <c r="F37" s="5"/>
      <c r="G37" s="5"/>
      <c r="H37" s="5"/>
      <c r="I37" s="5"/>
      <c r="J37" s="6"/>
    </row>
    <row r="38" spans="1:10" ht="12.75">
      <c r="A38" s="55"/>
      <c r="B38" s="44"/>
      <c r="C38" s="5"/>
      <c r="D38" s="5"/>
      <c r="E38" s="5"/>
      <c r="F38" s="5"/>
      <c r="G38" s="5"/>
      <c r="H38" s="5"/>
      <c r="I38" s="5"/>
      <c r="J38" s="6"/>
    </row>
    <row r="39" spans="1:10" ht="12.75">
      <c r="A39" s="55"/>
      <c r="B39" s="44"/>
      <c r="C39" s="5"/>
      <c r="D39" s="5"/>
      <c r="E39" s="5"/>
      <c r="F39" s="5"/>
      <c r="G39" s="5"/>
      <c r="H39" s="5"/>
      <c r="I39" s="5"/>
      <c r="J39" s="6"/>
    </row>
    <row r="40" spans="1:10" ht="12.75">
      <c r="A40" s="4"/>
      <c r="B40" s="44"/>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230 - Page 31'!B52</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230 - Page 31'!B54</f>
        <v>41774</v>
      </c>
      <c r="C54" s="8"/>
      <c r="D54" s="8"/>
      <c r="E54" s="8"/>
      <c r="F54" s="8"/>
      <c r="G54" s="8"/>
      <c r="H54" s="8" t="s">
        <v>663</v>
      </c>
      <c r="I54" s="8"/>
      <c r="J54" s="145">
        <f>+'Item 230 - Page 31'!J54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8:J8"/>
    <mergeCell ref="A9:J9"/>
    <mergeCell ref="D13:J13"/>
  </mergeCells>
  <printOptions horizontalCentered="1" verticalCentered="1"/>
  <pageMargins left="0.5" right="0.5" top="0.5" bottom="0.5" header="0.5" footer="0.5"/>
  <pageSetup horizontalDpi="600" verticalDpi="600" orientation="portrait" scale="95" r:id="rId1"/>
</worksheet>
</file>

<file path=xl/worksheets/sheet33.xml><?xml version="1.0" encoding="utf-8"?>
<worksheet xmlns="http://schemas.openxmlformats.org/spreadsheetml/2006/main" xmlns:r="http://schemas.openxmlformats.org/officeDocument/2006/relationships">
  <dimension ref="A1:J55"/>
  <sheetViews>
    <sheetView zoomScalePageLayoutView="0" workbookViewId="0" topLeftCell="A1">
      <selection activeCell="J41" sqref="J41"/>
    </sheetView>
  </sheetViews>
  <sheetFormatPr defaultColWidth="9.140625" defaultRowHeight="12.75"/>
  <cols>
    <col min="1" max="1" width="10.7109375" style="0" customWidth="1"/>
    <col min="2" max="2" width="12.7109375" style="0" bestFit="1" customWidth="1"/>
    <col min="4" max="4" width="9.7109375" style="0" customWidth="1"/>
    <col min="5" max="5" width="10.57421875" style="0"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33</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518</v>
      </c>
      <c r="B7" s="198"/>
      <c r="C7" s="198"/>
      <c r="D7" s="198"/>
      <c r="E7" s="198"/>
      <c r="F7" s="198"/>
      <c r="G7" s="198"/>
      <c r="H7" s="198"/>
      <c r="I7" s="198"/>
      <c r="J7" s="227"/>
    </row>
    <row r="8" spans="1:10" ht="12.75">
      <c r="A8" s="272" t="s">
        <v>519</v>
      </c>
      <c r="B8" s="210"/>
      <c r="C8" s="210"/>
      <c r="D8" s="210"/>
      <c r="E8" s="210"/>
      <c r="F8" s="210"/>
      <c r="G8" s="210"/>
      <c r="H8" s="210"/>
      <c r="I8" s="210"/>
      <c r="J8" s="211"/>
    </row>
    <row r="9" spans="1:10" ht="12.75">
      <c r="A9" s="235" t="s">
        <v>520</v>
      </c>
      <c r="B9" s="273"/>
      <c r="C9" s="273"/>
      <c r="D9" s="273"/>
      <c r="E9" s="273"/>
      <c r="F9" s="273"/>
      <c r="G9" s="273"/>
      <c r="H9" s="273"/>
      <c r="I9" s="273"/>
      <c r="J9" s="274"/>
    </row>
    <row r="10" spans="1:10" ht="12.75">
      <c r="A10" s="235" t="s">
        <v>498</v>
      </c>
      <c r="B10" s="210"/>
      <c r="C10" s="210"/>
      <c r="D10" s="210"/>
      <c r="E10" s="210"/>
      <c r="F10" s="210"/>
      <c r="G10" s="210"/>
      <c r="H10" s="210"/>
      <c r="I10" s="210"/>
      <c r="J10" s="211"/>
    </row>
    <row r="11" spans="1:10" ht="12.75">
      <c r="A11" s="4"/>
      <c r="B11" s="5"/>
      <c r="C11" s="5"/>
      <c r="D11" s="5"/>
      <c r="E11" s="5"/>
      <c r="F11" s="5"/>
      <c r="G11" s="5"/>
      <c r="H11" s="5"/>
      <c r="I11" s="5"/>
      <c r="J11" s="6"/>
    </row>
    <row r="12" spans="1:10" ht="12.75">
      <c r="A12" s="4" t="s">
        <v>314</v>
      </c>
      <c r="B12" s="14"/>
      <c r="C12" s="5"/>
      <c r="D12" s="5"/>
      <c r="E12" s="5"/>
      <c r="F12" s="5"/>
      <c r="G12" s="5"/>
      <c r="H12" s="5"/>
      <c r="I12" s="5"/>
      <c r="J12" s="6"/>
    </row>
    <row r="13" spans="1:10" ht="12.75">
      <c r="A13" s="4"/>
      <c r="B13" s="5"/>
      <c r="C13" s="5"/>
      <c r="D13" s="5"/>
      <c r="E13" s="5"/>
      <c r="F13" s="5"/>
      <c r="G13" s="5"/>
      <c r="H13" s="5"/>
      <c r="I13" s="5"/>
      <c r="J13" s="6"/>
    </row>
    <row r="14" spans="1:10" ht="12.75">
      <c r="A14" s="4"/>
      <c r="B14" s="39"/>
      <c r="C14" s="13"/>
      <c r="D14" s="243" t="s">
        <v>499</v>
      </c>
      <c r="E14" s="244"/>
      <c r="F14" s="244"/>
      <c r="G14" s="244"/>
      <c r="H14" s="244"/>
      <c r="I14" s="244"/>
      <c r="J14" s="245"/>
    </row>
    <row r="15" spans="1:10" ht="12.75">
      <c r="A15" s="137" t="s">
        <v>509</v>
      </c>
      <c r="B15" s="130"/>
      <c r="C15" s="131"/>
      <c r="D15" s="140" t="s">
        <v>522</v>
      </c>
      <c r="E15" s="140" t="s">
        <v>523</v>
      </c>
      <c r="F15" s="36" t="s">
        <v>508</v>
      </c>
      <c r="G15" s="36" t="s">
        <v>508</v>
      </c>
      <c r="H15" s="36" t="s">
        <v>508</v>
      </c>
      <c r="I15" s="36" t="s">
        <v>508</v>
      </c>
      <c r="J15" s="36" t="s">
        <v>508</v>
      </c>
    </row>
    <row r="16" spans="1:10" ht="12.75">
      <c r="A16" s="139" t="s">
        <v>521</v>
      </c>
      <c r="B16" s="16"/>
      <c r="C16" s="27"/>
      <c r="D16" s="174" t="s">
        <v>72</v>
      </c>
      <c r="E16" s="36" t="s">
        <v>197</v>
      </c>
      <c r="F16" s="36" t="s">
        <v>197</v>
      </c>
      <c r="G16" s="36" t="s">
        <v>197</v>
      </c>
      <c r="H16" s="36" t="s">
        <v>197</v>
      </c>
      <c r="I16" s="36" t="s">
        <v>197</v>
      </c>
      <c r="J16" s="36" t="s">
        <v>197</v>
      </c>
    </row>
    <row r="17" spans="1:10" ht="12.75">
      <c r="A17" s="132" t="s">
        <v>503</v>
      </c>
      <c r="B17" s="133"/>
      <c r="C17" s="134"/>
      <c r="D17" s="174" t="s">
        <v>73</v>
      </c>
      <c r="E17" s="36" t="s">
        <v>197</v>
      </c>
      <c r="F17" s="36" t="s">
        <v>197</v>
      </c>
      <c r="G17" s="36" t="s">
        <v>197</v>
      </c>
      <c r="H17" s="36" t="s">
        <v>197</v>
      </c>
      <c r="I17" s="36" t="s">
        <v>197</v>
      </c>
      <c r="J17" s="36" t="s">
        <v>197</v>
      </c>
    </row>
    <row r="18" spans="1:10" ht="12.75">
      <c r="A18" s="132" t="s">
        <v>195</v>
      </c>
      <c r="B18" s="133"/>
      <c r="C18" s="134"/>
      <c r="D18" s="176" t="s">
        <v>54</v>
      </c>
      <c r="E18" s="5"/>
      <c r="F18" s="5"/>
      <c r="G18" s="5"/>
      <c r="H18" s="5"/>
      <c r="I18" s="5"/>
      <c r="J18" s="6"/>
    </row>
    <row r="19" spans="1:10" ht="12.75">
      <c r="A19" s="129" t="s">
        <v>504</v>
      </c>
      <c r="B19" s="16"/>
      <c r="C19" s="27"/>
      <c r="D19" s="135"/>
      <c r="E19" s="135"/>
      <c r="F19" s="135"/>
      <c r="G19" s="135"/>
      <c r="H19" s="135"/>
      <c r="I19" s="135"/>
      <c r="J19" s="136"/>
    </row>
    <row r="20" spans="1:10" ht="12.75">
      <c r="A20" s="116" t="s">
        <v>505</v>
      </c>
      <c r="B20" s="16"/>
      <c r="C20" s="27"/>
      <c r="D20" s="36" t="s">
        <v>197</v>
      </c>
      <c r="E20" s="36" t="s">
        <v>197</v>
      </c>
      <c r="F20" s="36" t="s">
        <v>197</v>
      </c>
      <c r="G20" s="36" t="s">
        <v>197</v>
      </c>
      <c r="H20" s="36" t="s">
        <v>197</v>
      </c>
      <c r="I20" s="36" t="s">
        <v>197</v>
      </c>
      <c r="J20" s="36" t="s">
        <v>197</v>
      </c>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55" t="s">
        <v>510</v>
      </c>
      <c r="B23" s="44" t="s">
        <v>511</v>
      </c>
      <c r="C23" s="5"/>
      <c r="D23" s="5"/>
      <c r="E23" s="5"/>
      <c r="F23" s="5"/>
      <c r="G23" s="5"/>
      <c r="H23" s="5"/>
      <c r="I23" s="5"/>
      <c r="J23" s="6"/>
    </row>
    <row r="24" spans="1:10" ht="12.75">
      <c r="A24" s="55"/>
      <c r="B24" s="44" t="s">
        <v>512</v>
      </c>
      <c r="C24" s="5"/>
      <c r="D24" s="5"/>
      <c r="E24" s="5"/>
      <c r="F24" s="5"/>
      <c r="G24" s="5"/>
      <c r="H24" s="5"/>
      <c r="I24" s="5"/>
      <c r="J24" s="6"/>
    </row>
    <row r="25" spans="1:10" ht="12.75">
      <c r="A25" s="55"/>
      <c r="B25" s="44" t="s">
        <v>513</v>
      </c>
      <c r="C25" s="5"/>
      <c r="D25" s="5"/>
      <c r="E25" s="5"/>
      <c r="F25" s="5"/>
      <c r="G25" s="5"/>
      <c r="H25" s="5"/>
      <c r="I25" s="5"/>
      <c r="J25" s="6"/>
    </row>
    <row r="26" spans="1:10" ht="12.75">
      <c r="A26" s="55"/>
      <c r="B26" s="44" t="s">
        <v>514</v>
      </c>
      <c r="C26" s="5"/>
      <c r="D26" s="5"/>
      <c r="E26" s="5"/>
      <c r="F26" s="5"/>
      <c r="G26" s="5"/>
      <c r="H26" s="5"/>
      <c r="I26" s="5"/>
      <c r="J26" s="6"/>
    </row>
    <row r="27" spans="1:10" ht="12.75">
      <c r="A27" s="55"/>
      <c r="B27" s="44"/>
      <c r="C27" s="5"/>
      <c r="D27" s="5"/>
      <c r="E27" s="5"/>
      <c r="F27" s="5"/>
      <c r="G27" s="5"/>
      <c r="H27" s="5"/>
      <c r="I27" s="5"/>
      <c r="J27" s="6"/>
    </row>
    <row r="28" spans="1:10" ht="12.75">
      <c r="A28" s="87" t="s">
        <v>205</v>
      </c>
      <c r="B28" s="113" t="s">
        <v>205</v>
      </c>
      <c r="C28" s="42"/>
      <c r="D28" s="42"/>
      <c r="E28" s="42"/>
      <c r="F28" s="42"/>
      <c r="G28" s="42"/>
      <c r="H28" s="42"/>
      <c r="I28" s="42"/>
      <c r="J28" s="52"/>
    </row>
    <row r="29" spans="1:10" ht="12.75">
      <c r="A29" s="55"/>
      <c r="B29" s="44" t="s">
        <v>205</v>
      </c>
      <c r="C29" s="5"/>
      <c r="D29" s="5"/>
      <c r="E29" s="5"/>
      <c r="F29" s="5"/>
      <c r="G29" s="5"/>
      <c r="H29" s="5"/>
      <c r="I29" s="5"/>
      <c r="J29" s="6"/>
    </row>
    <row r="30" spans="1:10" ht="12.75">
      <c r="A30" s="86"/>
      <c r="B30" s="44"/>
      <c r="C30" s="5"/>
      <c r="D30" s="5"/>
      <c r="E30" s="5"/>
      <c r="F30" s="5"/>
      <c r="G30" s="5"/>
      <c r="H30" s="5"/>
      <c r="I30" s="5"/>
      <c r="J30" s="6"/>
    </row>
    <row r="31" spans="1:10" ht="12.75">
      <c r="A31" s="55"/>
      <c r="B31" s="44"/>
      <c r="C31" s="5"/>
      <c r="D31" s="5"/>
      <c r="E31" s="5"/>
      <c r="F31" s="5"/>
      <c r="G31" s="5"/>
      <c r="H31" s="5"/>
      <c r="I31" s="5"/>
      <c r="J31" s="6"/>
    </row>
    <row r="32" spans="1:10" ht="12.75">
      <c r="A32" s="55" t="s">
        <v>517</v>
      </c>
      <c r="B32" s="44"/>
      <c r="C32" s="5"/>
      <c r="D32" s="5"/>
      <c r="E32" s="5"/>
      <c r="F32" s="5"/>
      <c r="G32" s="5"/>
      <c r="H32" s="5"/>
      <c r="I32" s="5"/>
      <c r="J32" s="6"/>
    </row>
    <row r="33" spans="1:10" ht="12.75">
      <c r="A33" s="55"/>
      <c r="B33" s="44"/>
      <c r="C33" s="5"/>
      <c r="D33" s="5"/>
      <c r="E33" s="5"/>
      <c r="F33" s="5"/>
      <c r="G33" s="5"/>
      <c r="H33" s="5"/>
      <c r="I33" s="5"/>
      <c r="J33" s="6"/>
    </row>
    <row r="34" spans="1:10" ht="12.75">
      <c r="A34" s="55"/>
      <c r="B34" s="44"/>
      <c r="C34" s="5"/>
      <c r="D34" s="5"/>
      <c r="E34" s="5"/>
      <c r="F34" s="5"/>
      <c r="G34" s="5"/>
      <c r="H34" s="5"/>
      <c r="I34" s="5"/>
      <c r="J34" s="6"/>
    </row>
    <row r="35" spans="1:10" ht="12.75">
      <c r="A35" s="55"/>
      <c r="B35" s="44"/>
      <c r="C35" s="5"/>
      <c r="D35" s="5"/>
      <c r="E35" s="5"/>
      <c r="F35" s="5"/>
      <c r="G35" s="5"/>
      <c r="H35" s="5"/>
      <c r="I35" s="5"/>
      <c r="J35" s="6"/>
    </row>
    <row r="36" spans="1:10" ht="12.75">
      <c r="A36" s="55"/>
      <c r="B36" s="44"/>
      <c r="C36" s="5"/>
      <c r="D36" s="5"/>
      <c r="E36" s="5"/>
      <c r="F36" s="5"/>
      <c r="G36" s="5"/>
      <c r="H36" s="5"/>
      <c r="I36" s="5"/>
      <c r="J36" s="6"/>
    </row>
    <row r="37" spans="1:10" ht="12.75">
      <c r="A37" s="4"/>
      <c r="B37" s="44"/>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672</v>
      </c>
      <c r="B49" s="5" t="str">
        <f>+'Item 240 - Page 32'!B52</f>
        <v>Chad Patterson</v>
      </c>
      <c r="C49" s="5"/>
      <c r="D49" s="5"/>
      <c r="E49" s="5"/>
      <c r="F49" s="5"/>
      <c r="G49" s="5"/>
      <c r="H49" s="5"/>
      <c r="I49" s="5"/>
      <c r="J49" s="6"/>
    </row>
    <row r="50" spans="1:10" ht="12.75">
      <c r="A50" s="4"/>
      <c r="B50" s="5"/>
      <c r="C50" s="5"/>
      <c r="D50" s="5"/>
      <c r="E50" s="5"/>
      <c r="F50" s="5"/>
      <c r="G50" s="5"/>
      <c r="H50" s="5"/>
      <c r="I50" s="5"/>
      <c r="J50" s="6"/>
    </row>
    <row r="51" spans="1:10" ht="12.75">
      <c r="A51" s="7" t="s">
        <v>671</v>
      </c>
      <c r="B51" s="144">
        <f>+'Item 240 - Page 32'!B54</f>
        <v>41774</v>
      </c>
      <c r="C51" s="8"/>
      <c r="D51" s="8"/>
      <c r="E51" s="8"/>
      <c r="F51" s="8"/>
      <c r="G51" s="8"/>
      <c r="H51" s="8" t="s">
        <v>663</v>
      </c>
      <c r="I51" s="8"/>
      <c r="J51" s="145">
        <f>+'Item 240 - Page 32'!J54</f>
        <v>41852</v>
      </c>
    </row>
    <row r="52" spans="1:10" ht="12.75">
      <c r="A52" s="199" t="s">
        <v>640</v>
      </c>
      <c r="B52" s="200"/>
      <c r="C52" s="200"/>
      <c r="D52" s="200"/>
      <c r="E52" s="200"/>
      <c r="F52" s="200"/>
      <c r="G52" s="200"/>
      <c r="H52" s="200"/>
      <c r="I52" s="200"/>
      <c r="J52" s="201"/>
    </row>
    <row r="53" spans="1:10" ht="12.75">
      <c r="A53" s="4"/>
      <c r="B53" s="5"/>
      <c r="C53" s="5"/>
      <c r="D53" s="5"/>
      <c r="E53" s="5"/>
      <c r="F53" s="5"/>
      <c r="G53" s="5"/>
      <c r="H53" s="5"/>
      <c r="I53" s="5"/>
      <c r="J53" s="6"/>
    </row>
    <row r="54" spans="1:10" ht="12.75">
      <c r="A54" s="4" t="s">
        <v>670</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horizontalDpi="600" verticalDpi="600" orientation="portrait" scale="84" r:id="rId1"/>
</worksheet>
</file>

<file path=xl/worksheets/sheet34.xml><?xml version="1.0" encoding="utf-8"?>
<worksheet xmlns="http://schemas.openxmlformats.org/spreadsheetml/2006/main" xmlns:r="http://schemas.openxmlformats.org/officeDocument/2006/relationships">
  <dimension ref="A1:J58"/>
  <sheetViews>
    <sheetView zoomScalePageLayoutView="0" workbookViewId="0" topLeftCell="A8">
      <selection activeCell="B29" sqref="B29"/>
    </sheetView>
  </sheetViews>
  <sheetFormatPr defaultColWidth="9.140625" defaultRowHeight="12.75"/>
  <cols>
    <col min="1" max="1" width="11.00390625" style="0" customWidth="1"/>
    <col min="2" max="2" width="12.7109375" style="0" bestFit="1" customWidth="1"/>
    <col min="4" max="5" width="9.28125" style="0" bestFit="1" customWidth="1"/>
    <col min="6" max="6" width="10.140625" style="0" customWidth="1"/>
    <col min="7" max="7" width="9.28125" style="0" bestFit="1" customWidth="1"/>
    <col min="8" max="8" width="10.140625" style="0" customWidth="1"/>
    <col min="9" max="9" width="9.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34</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610</v>
      </c>
      <c r="B7" s="198"/>
      <c r="C7" s="198"/>
      <c r="D7" s="198"/>
      <c r="E7" s="198"/>
      <c r="F7" s="198"/>
      <c r="G7" s="198"/>
      <c r="H7" s="198"/>
      <c r="I7" s="198"/>
      <c r="J7" s="227"/>
    </row>
    <row r="8" spans="1:10" ht="12.75">
      <c r="A8" s="272" t="s">
        <v>525</v>
      </c>
      <c r="B8" s="210"/>
      <c r="C8" s="210"/>
      <c r="D8" s="210"/>
      <c r="E8" s="210"/>
      <c r="F8" s="210"/>
      <c r="G8" s="210"/>
      <c r="H8" s="210"/>
      <c r="I8" s="210"/>
      <c r="J8" s="211"/>
    </row>
    <row r="9" spans="1:10" ht="12.75">
      <c r="A9" s="272" t="s">
        <v>526</v>
      </c>
      <c r="B9" s="210"/>
      <c r="C9" s="210"/>
      <c r="D9" s="210"/>
      <c r="E9" s="210"/>
      <c r="F9" s="210"/>
      <c r="G9" s="210"/>
      <c r="H9" s="210"/>
      <c r="I9" s="210"/>
      <c r="J9" s="211"/>
    </row>
    <row r="10" spans="1:10" ht="12.75">
      <c r="A10" s="4"/>
      <c r="B10" s="5"/>
      <c r="C10" s="5"/>
      <c r="D10" s="5"/>
      <c r="E10" s="5"/>
      <c r="F10" s="5"/>
      <c r="G10" s="5"/>
      <c r="H10" s="5"/>
      <c r="I10" s="5"/>
      <c r="J10" s="6"/>
    </row>
    <row r="11" spans="1:10" ht="12.75">
      <c r="A11" s="4" t="s">
        <v>314</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499</v>
      </c>
      <c r="E13" s="244"/>
      <c r="F13" s="244"/>
      <c r="G13" s="244"/>
      <c r="H13" s="244"/>
      <c r="I13" s="244"/>
      <c r="J13" s="245"/>
    </row>
    <row r="14" spans="1:10" ht="12.75">
      <c r="A14" s="137" t="s">
        <v>509</v>
      </c>
      <c r="B14" s="130"/>
      <c r="C14" s="131"/>
      <c r="D14" s="172" t="s">
        <v>304</v>
      </c>
      <c r="E14" s="172" t="s">
        <v>305</v>
      </c>
      <c r="F14" s="172" t="s">
        <v>306</v>
      </c>
      <c r="G14" s="172" t="s">
        <v>307</v>
      </c>
      <c r="H14" s="172" t="s">
        <v>308</v>
      </c>
      <c r="I14" s="172" t="s">
        <v>309</v>
      </c>
      <c r="J14" s="36" t="s">
        <v>508</v>
      </c>
    </row>
    <row r="15" spans="1:10" ht="12.75">
      <c r="A15" s="116" t="s">
        <v>500</v>
      </c>
      <c r="B15" s="16"/>
      <c r="C15" s="27"/>
      <c r="D15" s="174">
        <v>0</v>
      </c>
      <c r="E15" s="174">
        <v>0</v>
      </c>
      <c r="F15" s="174">
        <v>70.8</v>
      </c>
      <c r="G15" s="174">
        <v>0</v>
      </c>
      <c r="H15" s="174">
        <v>84.95</v>
      </c>
      <c r="I15" s="174">
        <v>0</v>
      </c>
      <c r="J15" s="36" t="s">
        <v>197</v>
      </c>
    </row>
    <row r="16" spans="1:10" ht="12.75">
      <c r="A16" s="116" t="s">
        <v>501</v>
      </c>
      <c r="B16" s="16"/>
      <c r="C16" s="27"/>
      <c r="D16" s="174">
        <v>0</v>
      </c>
      <c r="E16" s="174">
        <v>0</v>
      </c>
      <c r="F16" s="181" t="s">
        <v>75</v>
      </c>
      <c r="G16" s="174">
        <v>0</v>
      </c>
      <c r="H16" s="181" t="s">
        <v>80</v>
      </c>
      <c r="I16" s="174">
        <v>0</v>
      </c>
      <c r="J16" s="36" t="s">
        <v>197</v>
      </c>
    </row>
    <row r="17" spans="1:10" ht="12.75">
      <c r="A17" s="116" t="s">
        <v>502</v>
      </c>
      <c r="B17" s="16"/>
      <c r="C17" s="27"/>
      <c r="D17" s="174">
        <v>0</v>
      </c>
      <c r="E17" s="174">
        <v>0</v>
      </c>
      <c r="F17" s="181" t="s">
        <v>75</v>
      </c>
      <c r="G17" s="174">
        <v>0</v>
      </c>
      <c r="H17" s="181" t="s">
        <v>80</v>
      </c>
      <c r="I17" s="174">
        <v>0</v>
      </c>
      <c r="J17" s="36" t="s">
        <v>197</v>
      </c>
    </row>
    <row r="18" spans="1:10" ht="12.75">
      <c r="A18" s="132" t="s">
        <v>503</v>
      </c>
      <c r="B18" s="133"/>
      <c r="C18" s="134"/>
      <c r="D18" s="174">
        <v>0</v>
      </c>
      <c r="E18" s="174">
        <v>0</v>
      </c>
      <c r="F18" s="181" t="s">
        <v>75</v>
      </c>
      <c r="G18" s="174">
        <v>0</v>
      </c>
      <c r="H18" s="181" t="s">
        <v>80</v>
      </c>
      <c r="I18" s="174">
        <v>0</v>
      </c>
      <c r="J18" s="36" t="s">
        <v>197</v>
      </c>
    </row>
    <row r="19" spans="1:10" ht="12.75">
      <c r="A19" s="129" t="s">
        <v>504</v>
      </c>
      <c r="B19" s="16"/>
      <c r="C19" s="27"/>
      <c r="D19" s="175"/>
      <c r="E19" s="175"/>
      <c r="F19" s="182"/>
      <c r="G19" s="175"/>
      <c r="H19" s="182"/>
      <c r="I19" s="175"/>
      <c r="J19" s="136"/>
    </row>
    <row r="20" spans="1:10" ht="12.75">
      <c r="A20" s="116" t="s">
        <v>315</v>
      </c>
      <c r="B20" s="16"/>
      <c r="C20" s="27"/>
      <c r="D20" s="174">
        <v>0</v>
      </c>
      <c r="E20" s="174">
        <v>0</v>
      </c>
      <c r="F20" s="180" t="s">
        <v>77</v>
      </c>
      <c r="G20" s="174">
        <v>0</v>
      </c>
      <c r="H20" s="180" t="s">
        <v>77</v>
      </c>
      <c r="I20" s="174">
        <v>0</v>
      </c>
      <c r="J20" s="36" t="s">
        <v>197</v>
      </c>
    </row>
    <row r="21" spans="1:10" ht="12.75">
      <c r="A21" s="116" t="s">
        <v>505</v>
      </c>
      <c r="B21" s="16"/>
      <c r="C21" s="27"/>
      <c r="D21" s="174">
        <v>0</v>
      </c>
      <c r="E21" s="174">
        <v>0</v>
      </c>
      <c r="F21" s="181" t="s">
        <v>75</v>
      </c>
      <c r="G21" s="174">
        <v>0</v>
      </c>
      <c r="H21" s="181" t="s">
        <v>80</v>
      </c>
      <c r="I21" s="174">
        <v>0</v>
      </c>
      <c r="J21" s="36" t="s">
        <v>197</v>
      </c>
    </row>
    <row r="22" spans="1:10" ht="12.75">
      <c r="A22" s="116" t="s">
        <v>506</v>
      </c>
      <c r="B22" s="16"/>
      <c r="C22" s="27"/>
      <c r="D22" s="174">
        <v>0</v>
      </c>
      <c r="E22" s="174">
        <v>0</v>
      </c>
      <c r="F22" s="180" t="s">
        <v>74</v>
      </c>
      <c r="G22" s="174">
        <v>0</v>
      </c>
      <c r="H22" s="180" t="s">
        <v>78</v>
      </c>
      <c r="I22" s="174">
        <v>0</v>
      </c>
      <c r="J22" s="36" t="s">
        <v>197</v>
      </c>
    </row>
    <row r="23" spans="1:10" ht="12.75">
      <c r="A23" s="116" t="s">
        <v>507</v>
      </c>
      <c r="B23" s="16"/>
      <c r="C23" s="27"/>
      <c r="D23" s="174">
        <v>0</v>
      </c>
      <c r="E23" s="174">
        <v>0</v>
      </c>
      <c r="F23" s="180" t="s">
        <v>76</v>
      </c>
      <c r="G23" s="174">
        <v>0</v>
      </c>
      <c r="H23" s="180" t="s">
        <v>79</v>
      </c>
      <c r="I23" s="174">
        <v>0</v>
      </c>
      <c r="J23" s="36" t="s">
        <v>197</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5" t="s">
        <v>510</v>
      </c>
      <c r="B26" s="44" t="s">
        <v>527</v>
      </c>
      <c r="C26" s="5"/>
      <c r="D26" s="5"/>
      <c r="E26" s="5"/>
      <c r="F26" s="5"/>
      <c r="G26" s="5"/>
      <c r="H26" s="5"/>
      <c r="I26" s="5"/>
      <c r="J26" s="6"/>
    </row>
    <row r="27" spans="1:10" ht="12.75">
      <c r="A27" s="10" t="s">
        <v>528</v>
      </c>
      <c r="B27" s="44" t="s">
        <v>529</v>
      </c>
      <c r="C27" s="5"/>
      <c r="D27" s="5"/>
      <c r="E27" s="5"/>
      <c r="F27" s="5"/>
      <c r="G27" s="5"/>
      <c r="H27" s="5"/>
      <c r="I27" s="5"/>
      <c r="J27" s="6"/>
    </row>
    <row r="28" spans="1:10" ht="12.75">
      <c r="A28" s="55"/>
      <c r="B28" s="44" t="s">
        <v>83</v>
      </c>
      <c r="C28" s="5"/>
      <c r="D28" s="5"/>
      <c r="E28" s="5"/>
      <c r="F28" s="5"/>
      <c r="G28" s="5"/>
      <c r="H28" s="5"/>
      <c r="I28" s="5"/>
      <c r="J28" s="6"/>
    </row>
    <row r="29" spans="1:10" ht="12.75">
      <c r="A29" s="55"/>
      <c r="B29" s="44" t="s">
        <v>530</v>
      </c>
      <c r="C29" s="5"/>
      <c r="D29" s="5"/>
      <c r="E29" s="5"/>
      <c r="F29" s="5"/>
      <c r="G29" s="5"/>
      <c r="H29" s="5"/>
      <c r="I29" s="5"/>
      <c r="J29" s="6"/>
    </row>
    <row r="30" spans="1:10" ht="12.75">
      <c r="A30" s="55" t="s">
        <v>319</v>
      </c>
      <c r="B30" s="44" t="s">
        <v>531</v>
      </c>
      <c r="C30" s="5"/>
      <c r="D30" s="5"/>
      <c r="E30" s="5"/>
      <c r="F30" s="5"/>
      <c r="G30" s="5"/>
      <c r="H30" s="5"/>
      <c r="I30" s="5"/>
      <c r="J30" s="6"/>
    </row>
    <row r="31" spans="1:10" ht="12.75">
      <c r="A31" s="87" t="s">
        <v>205</v>
      </c>
      <c r="B31" s="113" t="s">
        <v>532</v>
      </c>
      <c r="C31" s="42"/>
      <c r="D31" s="42"/>
      <c r="E31" s="42"/>
      <c r="F31" s="42"/>
      <c r="G31" s="42"/>
      <c r="H31" s="42"/>
      <c r="I31" s="42"/>
      <c r="J31" s="52"/>
    </row>
    <row r="32" spans="1:10" ht="12.75">
      <c r="A32" s="55"/>
      <c r="B32" s="44" t="s">
        <v>533</v>
      </c>
      <c r="C32" s="5"/>
      <c r="D32" s="5"/>
      <c r="E32" s="5"/>
      <c r="F32" s="5"/>
      <c r="G32" s="5"/>
      <c r="H32" s="5"/>
      <c r="I32" s="5"/>
      <c r="J32" s="6"/>
    </row>
    <row r="33" spans="1:10" ht="12.75">
      <c r="A33" s="86"/>
      <c r="B33" s="44" t="s">
        <v>534</v>
      </c>
      <c r="C33" s="5"/>
      <c r="D33" s="5"/>
      <c r="E33" s="5"/>
      <c r="F33" s="5"/>
      <c r="G33" s="5"/>
      <c r="H33" s="5"/>
      <c r="I33" s="5"/>
      <c r="J33" s="6"/>
    </row>
    <row r="34" spans="1:10" ht="12.75">
      <c r="A34" s="55"/>
      <c r="B34" s="44" t="s">
        <v>535</v>
      </c>
      <c r="C34" s="5"/>
      <c r="D34" s="5"/>
      <c r="E34" s="5"/>
      <c r="F34" s="5"/>
      <c r="G34" s="5"/>
      <c r="H34" s="5"/>
      <c r="I34" s="5"/>
      <c r="J34" s="6"/>
    </row>
    <row r="35" spans="1:10" ht="12.75">
      <c r="A35" s="55" t="s">
        <v>205</v>
      </c>
      <c r="B35" s="44" t="s">
        <v>536</v>
      </c>
      <c r="C35" s="5"/>
      <c r="D35" s="5"/>
      <c r="E35" s="5"/>
      <c r="F35" s="5"/>
      <c r="G35" s="5"/>
      <c r="H35" s="5"/>
      <c r="I35" s="5"/>
      <c r="J35" s="6"/>
    </row>
    <row r="36" spans="1:10" ht="12.75">
      <c r="A36" s="55"/>
      <c r="B36" s="44" t="s">
        <v>537</v>
      </c>
      <c r="C36" s="5"/>
      <c r="D36" s="5"/>
      <c r="E36" s="5"/>
      <c r="F36" s="5"/>
      <c r="G36" s="5"/>
      <c r="H36" s="5"/>
      <c r="I36" s="5"/>
      <c r="J36" s="6"/>
    </row>
    <row r="37" spans="1:10" ht="12.75">
      <c r="A37" s="55"/>
      <c r="B37" s="44" t="s">
        <v>538</v>
      </c>
      <c r="C37" s="5"/>
      <c r="D37" s="5"/>
      <c r="E37" s="5"/>
      <c r="F37" s="5"/>
      <c r="G37" s="5"/>
      <c r="H37" s="5"/>
      <c r="I37" s="5"/>
      <c r="J37" s="6"/>
    </row>
    <row r="38" spans="1:10" ht="12.75">
      <c r="A38" s="55"/>
      <c r="B38" s="44"/>
      <c r="C38" s="5"/>
      <c r="D38" s="5"/>
      <c r="E38" s="5"/>
      <c r="F38" s="5"/>
      <c r="G38" s="5"/>
      <c r="H38" s="5"/>
      <c r="I38" s="5"/>
      <c r="J38" s="6"/>
    </row>
    <row r="39" spans="1:10" ht="12.75">
      <c r="A39" s="55"/>
      <c r="B39" s="44"/>
      <c r="C39" s="5"/>
      <c r="D39" s="5"/>
      <c r="E39" s="5"/>
      <c r="F39" s="5"/>
      <c r="G39" s="5"/>
      <c r="H39" s="5"/>
      <c r="I39" s="5"/>
      <c r="J39" s="6"/>
    </row>
    <row r="40" spans="1:10" ht="12.75">
      <c r="A40" s="4"/>
      <c r="B40" s="44"/>
      <c r="C40" s="5"/>
      <c r="D40" s="5"/>
      <c r="E40" s="5"/>
      <c r="F40" s="5"/>
      <c r="G40" s="5"/>
      <c r="H40" s="5"/>
      <c r="I40" s="5"/>
      <c r="J40" s="6"/>
    </row>
    <row r="41" spans="1:10" ht="12.75">
      <c r="A41" s="4" t="s">
        <v>539</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245 - Page 33'!B49</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245 - Page 33'!B51</f>
        <v>41774</v>
      </c>
      <c r="C54" s="8"/>
      <c r="D54" s="8"/>
      <c r="E54" s="8"/>
      <c r="F54" s="8"/>
      <c r="G54" s="8"/>
      <c r="H54" s="8" t="s">
        <v>663</v>
      </c>
      <c r="I54" s="8"/>
      <c r="J54" s="145">
        <f>+'Item 245 - Page 33'!J51</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8:J8"/>
    <mergeCell ref="A9:J9"/>
    <mergeCell ref="D13:J13"/>
  </mergeCells>
  <printOptions horizontalCentered="1" verticalCentered="1"/>
  <pageMargins left="0.5" right="0.5" top="0.5" bottom="0.5" header="0.5" footer="0.5"/>
  <pageSetup horizontalDpi="600" verticalDpi="600" orientation="portrait" scale="90" r:id="rId1"/>
</worksheet>
</file>

<file path=xl/worksheets/sheet35.xml><?xml version="1.0" encoding="utf-8"?>
<worksheet xmlns="http://schemas.openxmlformats.org/spreadsheetml/2006/main" xmlns:r="http://schemas.openxmlformats.org/officeDocument/2006/relationships">
  <dimension ref="A1:J53"/>
  <sheetViews>
    <sheetView zoomScalePageLayoutView="0" workbookViewId="0" topLeftCell="A1">
      <selection activeCell="B24" sqref="B24"/>
    </sheetView>
  </sheetViews>
  <sheetFormatPr defaultColWidth="9.140625" defaultRowHeight="12.75"/>
  <cols>
    <col min="1" max="1" width="10.57421875" style="0" customWidth="1"/>
    <col min="2" max="2" width="12.7109375" style="0" bestFit="1" customWidth="1"/>
    <col min="4" max="4" width="11.140625" style="0" customWidth="1"/>
    <col min="5" max="5" width="10.57421875" style="0"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35</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40" t="s">
        <v>543</v>
      </c>
      <c r="B7" s="198"/>
      <c r="C7" s="198"/>
      <c r="D7" s="198"/>
      <c r="E7" s="198"/>
      <c r="F7" s="198"/>
      <c r="G7" s="198"/>
      <c r="H7" s="198"/>
      <c r="I7" s="198"/>
      <c r="J7" s="227"/>
    </row>
    <row r="8" spans="1:10" ht="12.75">
      <c r="A8" s="272" t="s">
        <v>524</v>
      </c>
      <c r="B8" s="210"/>
      <c r="C8" s="210"/>
      <c r="D8" s="210"/>
      <c r="E8" s="210"/>
      <c r="F8" s="210"/>
      <c r="G8" s="210"/>
      <c r="H8" s="210"/>
      <c r="I8" s="210"/>
      <c r="J8" s="211"/>
    </row>
    <row r="9" spans="1:10" ht="12.75">
      <c r="A9" s="272" t="s">
        <v>526</v>
      </c>
      <c r="B9" s="210"/>
      <c r="C9" s="210"/>
      <c r="D9" s="210"/>
      <c r="E9" s="210"/>
      <c r="F9" s="210"/>
      <c r="G9" s="210"/>
      <c r="H9" s="210"/>
      <c r="I9" s="210"/>
      <c r="J9" s="211"/>
    </row>
    <row r="10" spans="1:10" ht="12.75">
      <c r="A10" s="4"/>
      <c r="B10" s="5"/>
      <c r="C10" s="5"/>
      <c r="D10" s="5"/>
      <c r="E10" s="5"/>
      <c r="F10" s="5"/>
      <c r="G10" s="5"/>
      <c r="H10" s="5"/>
      <c r="I10" s="5"/>
      <c r="J10" s="6"/>
    </row>
    <row r="11" spans="1:10" ht="12.75">
      <c r="A11" s="4" t="s">
        <v>314</v>
      </c>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243" t="s">
        <v>499</v>
      </c>
      <c r="E13" s="244"/>
      <c r="F13" s="244"/>
      <c r="G13" s="244"/>
      <c r="H13" s="244"/>
      <c r="I13" s="244"/>
      <c r="J13" s="245"/>
    </row>
    <row r="14" spans="1:10" ht="12.75">
      <c r="A14" s="137" t="s">
        <v>509</v>
      </c>
      <c r="B14" s="130"/>
      <c r="C14" s="131"/>
      <c r="D14" s="172" t="s">
        <v>306</v>
      </c>
      <c r="E14" s="36" t="s">
        <v>508</v>
      </c>
      <c r="F14" s="36" t="s">
        <v>508</v>
      </c>
      <c r="G14" s="36" t="s">
        <v>508</v>
      </c>
      <c r="H14" s="36" t="s">
        <v>508</v>
      </c>
      <c r="I14" s="36" t="s">
        <v>508</v>
      </c>
      <c r="J14" s="36" t="s">
        <v>508</v>
      </c>
    </row>
    <row r="15" spans="1:10" ht="12.75">
      <c r="A15" s="139" t="s">
        <v>521</v>
      </c>
      <c r="B15" s="16"/>
      <c r="C15" s="27"/>
      <c r="D15" s="180" t="s">
        <v>81</v>
      </c>
      <c r="E15" s="36" t="s">
        <v>197</v>
      </c>
      <c r="F15" s="36" t="s">
        <v>197</v>
      </c>
      <c r="G15" s="36" t="s">
        <v>197</v>
      </c>
      <c r="H15" s="36" t="s">
        <v>197</v>
      </c>
      <c r="I15" s="36" t="s">
        <v>197</v>
      </c>
      <c r="J15" s="36" t="s">
        <v>197</v>
      </c>
    </row>
    <row r="16" spans="1:10" ht="12.75">
      <c r="A16" s="132" t="s">
        <v>503</v>
      </c>
      <c r="B16" s="133"/>
      <c r="C16" s="134"/>
      <c r="D16" s="180" t="s">
        <v>81</v>
      </c>
      <c r="E16" s="36" t="s">
        <v>197</v>
      </c>
      <c r="F16" s="36" t="s">
        <v>197</v>
      </c>
      <c r="G16" s="36" t="s">
        <v>197</v>
      </c>
      <c r="H16" s="36" t="s">
        <v>197</v>
      </c>
      <c r="I16" s="36" t="s">
        <v>197</v>
      </c>
      <c r="J16" s="36" t="s">
        <v>197</v>
      </c>
    </row>
    <row r="17" spans="1:10" ht="12.75">
      <c r="A17" s="129" t="s">
        <v>504</v>
      </c>
      <c r="B17" s="16"/>
      <c r="C17" s="27"/>
      <c r="D17" s="135"/>
      <c r="E17" s="135"/>
      <c r="F17" s="135"/>
      <c r="G17" s="135"/>
      <c r="H17" s="135"/>
      <c r="I17" s="135"/>
      <c r="J17" s="136"/>
    </row>
    <row r="18" spans="1:10" ht="12.75">
      <c r="A18" s="116" t="s">
        <v>505</v>
      </c>
      <c r="B18" s="16"/>
      <c r="C18" s="27"/>
      <c r="D18" s="36" t="s">
        <v>197</v>
      </c>
      <c r="E18" s="36" t="s">
        <v>197</v>
      </c>
      <c r="F18" s="36" t="s">
        <v>197</v>
      </c>
      <c r="G18" s="36" t="s">
        <v>197</v>
      </c>
      <c r="H18" s="36" t="s">
        <v>197</v>
      </c>
      <c r="I18" s="36" t="s">
        <v>197</v>
      </c>
      <c r="J18" s="36" t="s">
        <v>197</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55" t="s">
        <v>510</v>
      </c>
      <c r="B21" s="44" t="s">
        <v>527</v>
      </c>
      <c r="C21" s="5"/>
      <c r="D21" s="5"/>
      <c r="E21" s="5"/>
      <c r="F21" s="5"/>
      <c r="G21" s="5"/>
      <c r="H21" s="5"/>
      <c r="I21" s="5"/>
      <c r="J21" s="6"/>
    </row>
    <row r="22" spans="1:10" ht="12.75">
      <c r="A22" s="10" t="s">
        <v>528</v>
      </c>
      <c r="B22" s="44" t="s">
        <v>529</v>
      </c>
      <c r="C22" s="5"/>
      <c r="D22" s="5"/>
      <c r="E22" s="5"/>
      <c r="F22" s="5"/>
      <c r="G22" s="5"/>
      <c r="H22" s="5"/>
      <c r="I22" s="5"/>
      <c r="J22" s="6"/>
    </row>
    <row r="23" spans="1:10" ht="12.75">
      <c r="A23" s="55"/>
      <c r="B23" s="44" t="s">
        <v>82</v>
      </c>
      <c r="C23" s="5"/>
      <c r="D23" s="5"/>
      <c r="E23" s="5"/>
      <c r="F23" s="5"/>
      <c r="G23" s="5"/>
      <c r="H23" s="5"/>
      <c r="I23" s="5"/>
      <c r="J23" s="6"/>
    </row>
    <row r="24" spans="1:10" ht="12.75">
      <c r="A24" s="55"/>
      <c r="B24" s="44" t="s">
        <v>530</v>
      </c>
      <c r="C24" s="5"/>
      <c r="D24" s="5"/>
      <c r="E24" s="5"/>
      <c r="F24" s="5"/>
      <c r="G24" s="5"/>
      <c r="H24" s="5"/>
      <c r="I24" s="5"/>
      <c r="J24" s="6"/>
    </row>
    <row r="25" spans="1:10" ht="12.75">
      <c r="A25" s="55" t="s">
        <v>540</v>
      </c>
      <c r="B25" s="44" t="s">
        <v>541</v>
      </c>
      <c r="C25" s="5"/>
      <c r="D25" s="5"/>
      <c r="E25" s="5"/>
      <c r="F25" s="5"/>
      <c r="G25" s="5"/>
      <c r="H25" s="5"/>
      <c r="I25" s="5"/>
      <c r="J25" s="6"/>
    </row>
    <row r="26" spans="1:10" ht="12.75">
      <c r="A26" s="87" t="s">
        <v>205</v>
      </c>
      <c r="B26" s="113" t="s">
        <v>542</v>
      </c>
      <c r="C26" s="42"/>
      <c r="D26" s="42"/>
      <c r="E26" s="42"/>
      <c r="F26" s="42"/>
      <c r="G26" s="42"/>
      <c r="H26" s="42"/>
      <c r="I26" s="42"/>
      <c r="J26" s="52"/>
    </row>
    <row r="27" spans="1:10" ht="12.75">
      <c r="A27" s="55"/>
      <c r="B27" s="44" t="s">
        <v>205</v>
      </c>
      <c r="C27" s="5"/>
      <c r="D27" s="5"/>
      <c r="E27" s="5"/>
      <c r="F27" s="5"/>
      <c r="G27" s="5"/>
      <c r="H27" s="5"/>
      <c r="I27" s="5"/>
      <c r="J27" s="6"/>
    </row>
    <row r="28" spans="1:10" ht="12.75">
      <c r="A28" s="86"/>
      <c r="B28" s="44"/>
      <c r="C28" s="5"/>
      <c r="D28" s="5"/>
      <c r="E28" s="5"/>
      <c r="F28" s="5"/>
      <c r="G28" s="5"/>
      <c r="H28" s="5"/>
      <c r="I28" s="5"/>
      <c r="J28" s="6"/>
    </row>
    <row r="29" spans="1:10" ht="12.75">
      <c r="A29" s="55"/>
      <c r="B29" s="44"/>
      <c r="C29" s="5"/>
      <c r="D29" s="5"/>
      <c r="E29" s="5"/>
      <c r="F29" s="5"/>
      <c r="G29" s="5"/>
      <c r="H29" s="5"/>
      <c r="I29" s="5"/>
      <c r="J29" s="6"/>
    </row>
    <row r="30" spans="1:10" ht="12.75">
      <c r="A30" s="55" t="s">
        <v>517</v>
      </c>
      <c r="B30" s="44"/>
      <c r="C30" s="5"/>
      <c r="D30" s="5"/>
      <c r="E30" s="5"/>
      <c r="F30" s="5"/>
      <c r="G30" s="5"/>
      <c r="H30" s="5"/>
      <c r="I30" s="5"/>
      <c r="J30" s="6"/>
    </row>
    <row r="31" spans="1:10" ht="12.75">
      <c r="A31" s="55"/>
      <c r="B31" s="44"/>
      <c r="C31" s="5"/>
      <c r="D31" s="5"/>
      <c r="E31" s="5"/>
      <c r="F31" s="5"/>
      <c r="G31" s="5"/>
      <c r="H31" s="5"/>
      <c r="I31" s="5"/>
      <c r="J31" s="6"/>
    </row>
    <row r="32" spans="1:10" ht="12.75">
      <c r="A32" s="55"/>
      <c r="B32" s="44"/>
      <c r="C32" s="5"/>
      <c r="D32" s="5"/>
      <c r="E32" s="5"/>
      <c r="F32" s="5"/>
      <c r="G32" s="5"/>
      <c r="H32" s="5"/>
      <c r="I32" s="5"/>
      <c r="J32" s="6"/>
    </row>
    <row r="33" spans="1:10" ht="12.75">
      <c r="A33" s="55"/>
      <c r="B33" s="44"/>
      <c r="C33" s="5"/>
      <c r="D33" s="5"/>
      <c r="E33" s="5"/>
      <c r="F33" s="5"/>
      <c r="G33" s="5"/>
      <c r="H33" s="5"/>
      <c r="I33" s="5"/>
      <c r="J33" s="6"/>
    </row>
    <row r="34" spans="1:10" ht="12.75">
      <c r="A34" s="55"/>
      <c r="B34" s="44"/>
      <c r="C34" s="5"/>
      <c r="D34" s="5"/>
      <c r="E34" s="5"/>
      <c r="F34" s="5"/>
      <c r="G34" s="5"/>
      <c r="H34" s="5"/>
      <c r="I34" s="5"/>
      <c r="J34" s="6"/>
    </row>
    <row r="35" spans="1:10" ht="12.75">
      <c r="A35" s="4"/>
      <c r="B35" s="44"/>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42"/>
      <c r="E38" s="42"/>
      <c r="F38" s="42"/>
      <c r="G38" s="42"/>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672</v>
      </c>
      <c r="B47" s="5" t="str">
        <f>+'Item 260 - Page 34'!B52</f>
        <v>Chad Patterson</v>
      </c>
      <c r="C47" s="5"/>
      <c r="D47" s="5"/>
      <c r="E47" s="5"/>
      <c r="F47" s="5"/>
      <c r="G47" s="5"/>
      <c r="H47" s="5"/>
      <c r="I47" s="5"/>
      <c r="J47" s="6"/>
    </row>
    <row r="48" spans="1:10" ht="12.75">
      <c r="A48" s="4"/>
      <c r="B48" s="5"/>
      <c r="C48" s="5"/>
      <c r="D48" s="5"/>
      <c r="E48" s="5"/>
      <c r="F48" s="5"/>
      <c r="G48" s="5"/>
      <c r="H48" s="5"/>
      <c r="I48" s="5"/>
      <c r="J48" s="6"/>
    </row>
    <row r="49" spans="1:10" ht="12.75">
      <c r="A49" s="7" t="s">
        <v>671</v>
      </c>
      <c r="B49" s="144">
        <f>+'Item 260 - Page 34'!B54</f>
        <v>41774</v>
      </c>
      <c r="C49" s="8"/>
      <c r="D49" s="8"/>
      <c r="E49" s="8"/>
      <c r="F49" s="8"/>
      <c r="G49" s="8"/>
      <c r="H49" s="8" t="s">
        <v>663</v>
      </c>
      <c r="I49" s="8"/>
      <c r="J49" s="145">
        <f>+'Item 260 - Page 34'!J54</f>
        <v>41852</v>
      </c>
    </row>
    <row r="50" spans="1:10" ht="12.75">
      <c r="A50" s="199" t="s">
        <v>640</v>
      </c>
      <c r="B50" s="200"/>
      <c r="C50" s="200"/>
      <c r="D50" s="200"/>
      <c r="E50" s="200"/>
      <c r="F50" s="200"/>
      <c r="G50" s="200"/>
      <c r="H50" s="200"/>
      <c r="I50" s="200"/>
      <c r="J50" s="201"/>
    </row>
    <row r="51" spans="1:10" ht="12.75">
      <c r="A51" s="4"/>
      <c r="B51" s="5"/>
      <c r="C51" s="5"/>
      <c r="D51" s="5"/>
      <c r="E51" s="5"/>
      <c r="F51" s="5"/>
      <c r="G51" s="5"/>
      <c r="H51" s="5"/>
      <c r="I51" s="5"/>
      <c r="J51" s="6"/>
    </row>
    <row r="52" spans="1:10" ht="12.75">
      <c r="A52" s="4" t="s">
        <v>670</v>
      </c>
      <c r="B52" s="5"/>
      <c r="C52" s="5"/>
      <c r="D52" s="5"/>
      <c r="E52" s="5"/>
      <c r="F52" s="5"/>
      <c r="G52" s="5"/>
      <c r="H52" s="5"/>
      <c r="I52" s="5"/>
      <c r="J52" s="6"/>
    </row>
    <row r="53" spans="1:10" ht="12.75">
      <c r="A53" s="7"/>
      <c r="B53" s="8"/>
      <c r="C53" s="8"/>
      <c r="D53" s="8"/>
      <c r="E53" s="8"/>
      <c r="F53" s="8"/>
      <c r="G53" s="8"/>
      <c r="H53" s="8"/>
      <c r="I53" s="8"/>
      <c r="J53" s="9"/>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horizontalDpi="600" verticalDpi="600" orientation="portrait" scale="90" r:id="rId1"/>
</worksheet>
</file>

<file path=xl/worksheets/sheet36.xml><?xml version="1.0" encoding="utf-8"?>
<worksheet xmlns="http://schemas.openxmlformats.org/spreadsheetml/2006/main" xmlns:r="http://schemas.openxmlformats.org/officeDocument/2006/relationships">
  <dimension ref="A1:J58"/>
  <sheetViews>
    <sheetView zoomScalePageLayoutView="0" workbookViewId="0" topLeftCell="A1">
      <selection activeCell="E30" sqref="E30"/>
    </sheetView>
  </sheetViews>
  <sheetFormatPr defaultColWidth="9.140625" defaultRowHeight="12.75"/>
  <cols>
    <col min="1" max="1" width="10.28125" style="0" customWidth="1"/>
    <col min="2" max="2" width="12.7109375" style="0" bestFit="1" customWidth="1"/>
    <col min="10" max="10" width="13.28125" style="0" customWidth="1"/>
    <col min="11" max="11" width="1.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36</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544</v>
      </c>
      <c r="B7" s="198"/>
      <c r="C7" s="198"/>
      <c r="D7" s="198"/>
      <c r="E7" s="198"/>
      <c r="F7" s="198"/>
      <c r="G7" s="198"/>
      <c r="H7" s="198"/>
      <c r="I7" s="198"/>
      <c r="J7" s="227"/>
    </row>
    <row r="8" spans="1:10" ht="12.75">
      <c r="A8" s="4"/>
      <c r="B8" s="5"/>
      <c r="C8" s="5"/>
      <c r="D8" s="5"/>
      <c r="E8" s="5"/>
      <c r="F8" s="5"/>
      <c r="G8" s="5"/>
      <c r="H8" s="5"/>
      <c r="I8" s="5"/>
      <c r="J8" s="6"/>
    </row>
    <row r="9" spans="1:10" ht="12.75">
      <c r="A9" s="4" t="s">
        <v>545</v>
      </c>
      <c r="B9" s="5"/>
      <c r="C9" s="5"/>
      <c r="D9" s="5"/>
      <c r="E9" s="5"/>
      <c r="F9" s="5"/>
      <c r="G9" s="5"/>
      <c r="H9" s="5"/>
      <c r="I9" s="5"/>
      <c r="J9" s="6"/>
    </row>
    <row r="10" spans="1:10" ht="12.75">
      <c r="A10" s="4"/>
      <c r="B10" s="5"/>
      <c r="C10" s="5"/>
      <c r="D10" s="5"/>
      <c r="E10" s="5"/>
      <c r="F10" s="5"/>
      <c r="G10" s="5"/>
      <c r="H10" s="5"/>
      <c r="I10" s="5"/>
      <c r="J10" s="6"/>
    </row>
    <row r="11" spans="1:10" ht="12.75">
      <c r="A11" s="4" t="s">
        <v>546</v>
      </c>
      <c r="B11" s="14"/>
      <c r="C11" s="5"/>
      <c r="D11" s="5"/>
      <c r="E11" s="5"/>
      <c r="F11" s="5"/>
      <c r="G11" s="5"/>
      <c r="H11" s="5"/>
      <c r="I11" s="5"/>
      <c r="J11" s="6"/>
    </row>
    <row r="12" spans="1:10" ht="12.75">
      <c r="A12" s="4"/>
      <c r="B12" s="5"/>
      <c r="C12" s="5"/>
      <c r="D12" s="5"/>
      <c r="E12" s="5"/>
      <c r="F12" s="5"/>
      <c r="G12" s="5"/>
      <c r="H12" s="5"/>
      <c r="I12" s="5"/>
      <c r="J12" s="6"/>
    </row>
    <row r="13" spans="1:10" ht="12.75">
      <c r="A13" s="4" t="s">
        <v>547</v>
      </c>
      <c r="B13" s="39"/>
      <c r="C13" s="13"/>
      <c r="D13" s="5"/>
      <c r="E13" s="39"/>
      <c r="F13" s="13"/>
      <c r="G13" s="5"/>
      <c r="H13" s="39"/>
      <c r="I13" s="13"/>
      <c r="J13" s="6"/>
    </row>
    <row r="14" spans="1:10" ht="12.75">
      <c r="A14" s="4"/>
      <c r="B14" s="39"/>
      <c r="C14" s="13"/>
      <c r="D14" s="5"/>
      <c r="E14" s="39"/>
      <c r="F14" s="13"/>
      <c r="G14" s="5"/>
      <c r="H14" s="39"/>
      <c r="I14" s="13"/>
      <c r="J14" s="6"/>
    </row>
    <row r="15" spans="1:10" ht="12.75">
      <c r="A15" s="4" t="s">
        <v>548</v>
      </c>
      <c r="B15" s="5"/>
      <c r="C15" s="5"/>
      <c r="D15" s="5"/>
      <c r="E15" s="5"/>
      <c r="F15" s="5"/>
      <c r="G15" s="5"/>
      <c r="H15" s="5"/>
      <c r="I15" s="5"/>
      <c r="J15" s="6"/>
    </row>
    <row r="16" spans="1:10" ht="12.75">
      <c r="A16" s="4"/>
      <c r="B16" s="5"/>
      <c r="C16" s="5"/>
      <c r="D16" s="5"/>
      <c r="E16" s="5"/>
      <c r="F16" s="5"/>
      <c r="G16" s="5"/>
      <c r="H16" s="5"/>
      <c r="I16" s="5"/>
      <c r="J16" s="6"/>
    </row>
    <row r="17" spans="1:10" ht="12.75">
      <c r="A17" s="4" t="s">
        <v>549</v>
      </c>
      <c r="B17" s="5"/>
      <c r="C17" s="5"/>
      <c r="D17" s="5"/>
      <c r="E17" s="5"/>
      <c r="F17" s="5"/>
      <c r="G17" s="5"/>
      <c r="H17" s="5"/>
      <c r="I17" s="5"/>
      <c r="J17" s="6"/>
    </row>
    <row r="18" spans="1:10" ht="12.75">
      <c r="A18" s="43"/>
      <c r="B18" s="42"/>
      <c r="C18" s="42"/>
      <c r="D18" s="42"/>
      <c r="E18" s="42"/>
      <c r="F18" s="42"/>
      <c r="G18" s="42"/>
      <c r="H18" s="42"/>
      <c r="I18" s="42"/>
      <c r="J18" s="52"/>
    </row>
    <row r="19" spans="1:10" ht="12.75">
      <c r="A19" s="4" t="s">
        <v>550</v>
      </c>
      <c r="B19" s="5"/>
      <c r="C19" s="5"/>
      <c r="D19" s="5"/>
      <c r="E19" s="5"/>
      <c r="F19" s="5"/>
      <c r="G19" s="5"/>
      <c r="H19" s="5"/>
      <c r="I19" s="5"/>
      <c r="J19" s="6"/>
    </row>
    <row r="20" spans="1:10" ht="12.75">
      <c r="A20" s="4"/>
      <c r="B20" s="5"/>
      <c r="C20" s="5"/>
      <c r="D20" s="5"/>
      <c r="E20" s="5"/>
      <c r="F20" s="5"/>
      <c r="G20" s="5"/>
      <c r="H20" s="5"/>
      <c r="I20" s="5"/>
      <c r="J20" s="6"/>
    </row>
    <row r="21" spans="1:10" ht="12.75">
      <c r="A21" s="4" t="s">
        <v>551</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3"/>
      <c r="B31" s="42"/>
      <c r="C31" s="42"/>
      <c r="D31" s="42"/>
      <c r="E31" s="42"/>
      <c r="F31" s="42"/>
      <c r="G31" s="42"/>
      <c r="H31" s="42"/>
      <c r="I31" s="42"/>
      <c r="J31" s="52"/>
    </row>
    <row r="32" spans="1:10" ht="12.75">
      <c r="A32" s="4"/>
      <c r="B32" s="5"/>
      <c r="C32" s="5"/>
      <c r="D32" s="5"/>
      <c r="E32" s="5"/>
      <c r="F32" s="5"/>
      <c r="G32" s="5"/>
      <c r="H32" s="5"/>
      <c r="I32" s="5"/>
      <c r="J32" s="6"/>
    </row>
    <row r="33" spans="1:10" ht="12.75">
      <c r="A33" s="6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275 - Page 35'!B47</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275 - Page 35'!B49</f>
        <v>41774</v>
      </c>
      <c r="C54" s="8"/>
      <c r="D54" s="8"/>
      <c r="E54" s="8"/>
      <c r="F54" s="8"/>
      <c r="G54" s="8"/>
      <c r="H54" s="8" t="s">
        <v>663</v>
      </c>
      <c r="I54" s="8"/>
      <c r="J54" s="145">
        <f>+'Item 275 - Page 35'!J49</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horizontalDpi="600" verticalDpi="600" orientation="portrait" scale="87" r:id="rId1"/>
</worksheet>
</file>

<file path=xl/worksheets/sheet4.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9.140625" defaultRowHeight="12.75"/>
  <cols>
    <col min="1" max="1" width="11.00390625" style="0" customWidth="1"/>
    <col min="2" max="2" width="13.140625" style="0" customWidth="1"/>
    <col min="10" max="10" width="13.57421875" style="53" customWidth="1"/>
    <col min="11" max="11" width="3.28125" style="0" customWidth="1"/>
  </cols>
  <sheetData>
    <row r="1" spans="1:10" ht="12.75">
      <c r="A1" s="1"/>
      <c r="B1" s="2"/>
      <c r="C1" s="2"/>
      <c r="D1" s="2"/>
      <c r="E1" s="2"/>
      <c r="F1" s="2"/>
      <c r="G1" s="2"/>
      <c r="H1" s="2"/>
      <c r="I1" s="2"/>
      <c r="J1" s="50"/>
    </row>
    <row r="2" spans="1:10" ht="12.75">
      <c r="A2" s="4" t="s">
        <v>666</v>
      </c>
      <c r="B2" s="8">
        <f>+'Index by number - Page 3'!B2</f>
        <v>9</v>
      </c>
      <c r="C2" s="5"/>
      <c r="D2" s="5"/>
      <c r="E2" s="5"/>
      <c r="F2" s="5"/>
      <c r="G2" s="8"/>
      <c r="H2" s="210" t="s">
        <v>667</v>
      </c>
      <c r="I2" s="210"/>
      <c r="J2" s="146">
        <v>4</v>
      </c>
    </row>
    <row r="3" spans="1:10" ht="12.75">
      <c r="A3" s="4"/>
      <c r="B3" s="5"/>
      <c r="C3" s="5"/>
      <c r="D3" s="5"/>
      <c r="E3" s="5"/>
      <c r="F3" s="5"/>
      <c r="G3" s="5"/>
      <c r="H3" s="5"/>
      <c r="I3" s="5"/>
      <c r="J3" s="11"/>
    </row>
    <row r="4" spans="1:10" ht="12.75">
      <c r="A4" s="4" t="s">
        <v>668</v>
      </c>
      <c r="B4" s="5"/>
      <c r="C4" s="5"/>
      <c r="D4" s="5" t="str">
        <f>+'Check Sheet - Page 2'!D4</f>
        <v>Methow Valley Sanitation Service, Inc. </v>
      </c>
      <c r="E4" s="5"/>
      <c r="F4" s="5"/>
      <c r="G4" s="5"/>
      <c r="H4" s="5" t="str">
        <f>+'Check Sheet - Page 2'!H4</f>
        <v>G- 146</v>
      </c>
      <c r="I4" s="5"/>
      <c r="J4" s="17"/>
    </row>
    <row r="5" spans="1:10" ht="12.75">
      <c r="A5" s="7" t="s">
        <v>669</v>
      </c>
      <c r="B5" s="8"/>
      <c r="C5" s="8"/>
      <c r="D5" s="8" t="str">
        <f>+'Check Sheet - Page 2'!D5</f>
        <v>WasteWise Methow</v>
      </c>
      <c r="E5" s="8"/>
      <c r="F5" s="8"/>
      <c r="G5" s="8"/>
      <c r="H5" s="8"/>
      <c r="I5" s="8"/>
      <c r="J5" s="51"/>
    </row>
    <row r="6" spans="1:10" ht="12.75">
      <c r="A6" s="4"/>
      <c r="B6" s="5"/>
      <c r="C6" s="203" t="s">
        <v>754</v>
      </c>
      <c r="D6" s="203"/>
      <c r="E6" s="203"/>
      <c r="F6" s="203"/>
      <c r="G6" s="203"/>
      <c r="H6" s="203"/>
      <c r="I6" s="5"/>
      <c r="J6" s="17"/>
    </row>
    <row r="7" spans="1:10" ht="12.75">
      <c r="A7" s="4"/>
      <c r="B7" s="5"/>
      <c r="C7" s="13"/>
      <c r="D7" s="13"/>
      <c r="E7" s="13"/>
      <c r="F7" s="13"/>
      <c r="G7" s="13"/>
      <c r="H7" s="13"/>
      <c r="I7" s="5"/>
      <c r="J7" s="52" t="s">
        <v>755</v>
      </c>
    </row>
    <row r="8" spans="1:10" ht="12.75">
      <c r="A8" s="10" t="s">
        <v>621</v>
      </c>
      <c r="B8" s="5"/>
      <c r="C8" s="5"/>
      <c r="D8" s="44" t="s">
        <v>613</v>
      </c>
      <c r="E8" s="5"/>
      <c r="F8" s="5"/>
      <c r="G8" s="5"/>
      <c r="H8" s="5"/>
      <c r="I8" s="5" t="s">
        <v>553</v>
      </c>
      <c r="J8" s="17">
        <v>300</v>
      </c>
    </row>
    <row r="9" spans="1:10" ht="12.75">
      <c r="A9" s="10" t="s">
        <v>620</v>
      </c>
      <c r="B9" s="5"/>
      <c r="C9" s="5"/>
      <c r="D9" s="44" t="s">
        <v>613</v>
      </c>
      <c r="E9" s="5"/>
      <c r="F9" s="5"/>
      <c r="G9" s="5"/>
      <c r="H9" s="5"/>
      <c r="I9" s="5" t="s">
        <v>553</v>
      </c>
      <c r="J9" s="17">
        <v>18</v>
      </c>
    </row>
    <row r="10" spans="1:10" ht="12.75">
      <c r="A10" s="10" t="s">
        <v>619</v>
      </c>
      <c r="B10" s="5"/>
      <c r="C10" s="5"/>
      <c r="D10" s="44" t="s">
        <v>613</v>
      </c>
      <c r="E10" s="5"/>
      <c r="F10" s="5"/>
      <c r="G10" s="5"/>
      <c r="H10" s="5"/>
      <c r="I10" s="5" t="s">
        <v>553</v>
      </c>
      <c r="J10" s="17">
        <v>30</v>
      </c>
    </row>
    <row r="11" spans="1:10" ht="12.75">
      <c r="A11" s="10" t="s">
        <v>618</v>
      </c>
      <c r="B11" s="14"/>
      <c r="C11" s="5"/>
      <c r="D11" s="44" t="s">
        <v>613</v>
      </c>
      <c r="E11" s="5"/>
      <c r="F11" s="5"/>
      <c r="G11" s="5"/>
      <c r="H11" s="5"/>
      <c r="I11" s="5" t="s">
        <v>553</v>
      </c>
      <c r="J11" s="17">
        <v>140</v>
      </c>
    </row>
    <row r="12" spans="1:10" ht="12.75">
      <c r="A12" s="10" t="s">
        <v>617</v>
      </c>
      <c r="B12" s="5"/>
      <c r="C12" s="5"/>
      <c r="D12" s="44" t="s">
        <v>613</v>
      </c>
      <c r="E12" s="5"/>
      <c r="F12" s="5"/>
      <c r="G12" s="5"/>
      <c r="H12" s="5"/>
      <c r="I12" s="5" t="s">
        <v>553</v>
      </c>
      <c r="J12" s="17">
        <v>18</v>
      </c>
    </row>
    <row r="13" spans="1:10" ht="12.75">
      <c r="A13" s="10" t="s">
        <v>616</v>
      </c>
      <c r="B13" s="39"/>
      <c r="C13" s="13"/>
      <c r="D13" s="44" t="s">
        <v>613</v>
      </c>
      <c r="E13" s="5"/>
      <c r="F13" s="5"/>
      <c r="G13" s="5"/>
      <c r="H13" s="5"/>
      <c r="I13" s="5" t="s">
        <v>553</v>
      </c>
      <c r="J13" s="17">
        <v>80</v>
      </c>
    </row>
    <row r="14" spans="1:10" ht="12.75">
      <c r="A14" s="10" t="s">
        <v>615</v>
      </c>
      <c r="B14" s="39"/>
      <c r="C14" s="13"/>
      <c r="D14" s="44" t="s">
        <v>613</v>
      </c>
      <c r="E14" s="5"/>
      <c r="F14" s="5"/>
      <c r="G14" s="5"/>
      <c r="H14" s="5"/>
      <c r="I14" s="5" t="s">
        <v>553</v>
      </c>
      <c r="J14" s="17">
        <v>245</v>
      </c>
    </row>
    <row r="15" spans="1:10" ht="12.75">
      <c r="A15" s="4" t="s">
        <v>756</v>
      </c>
      <c r="B15" s="5"/>
      <c r="C15" s="5" t="s">
        <v>614</v>
      </c>
      <c r="D15" s="44" t="s">
        <v>613</v>
      </c>
      <c r="E15" s="5"/>
      <c r="F15" s="5"/>
      <c r="G15" s="5"/>
      <c r="H15" s="5"/>
      <c r="I15" s="5" t="s">
        <v>553</v>
      </c>
      <c r="J15" s="17">
        <v>220</v>
      </c>
    </row>
    <row r="16" spans="1:10" ht="12.75">
      <c r="A16" s="112" t="s">
        <v>622</v>
      </c>
      <c r="B16" s="47"/>
      <c r="C16" s="47"/>
      <c r="D16" s="47"/>
      <c r="E16" s="47"/>
      <c r="F16" s="5"/>
      <c r="G16" s="5"/>
      <c r="H16" s="5"/>
      <c r="I16" s="5" t="s">
        <v>553</v>
      </c>
      <c r="J16" s="17">
        <v>250</v>
      </c>
    </row>
    <row r="17" spans="1:10" ht="12.75">
      <c r="A17" s="10" t="s">
        <v>623</v>
      </c>
      <c r="B17" s="5"/>
      <c r="C17" s="5"/>
      <c r="D17" s="5"/>
      <c r="E17" s="5"/>
      <c r="F17" s="5" t="s">
        <v>624</v>
      </c>
      <c r="G17" s="5"/>
      <c r="H17" s="5"/>
      <c r="I17" s="5" t="s">
        <v>553</v>
      </c>
      <c r="J17" s="17">
        <v>255</v>
      </c>
    </row>
    <row r="18" spans="1:10" ht="12.75">
      <c r="A18" s="10" t="s">
        <v>625</v>
      </c>
      <c r="B18" s="5"/>
      <c r="C18" s="5"/>
      <c r="D18" s="5"/>
      <c r="E18" s="5"/>
      <c r="F18" s="5"/>
      <c r="G18" s="5" t="s">
        <v>626</v>
      </c>
      <c r="H18" s="5"/>
      <c r="I18" s="5" t="s">
        <v>553</v>
      </c>
      <c r="J18" s="17">
        <v>240</v>
      </c>
    </row>
    <row r="19" spans="1:10" ht="12.75">
      <c r="A19" s="10" t="s">
        <v>627</v>
      </c>
      <c r="B19" s="5"/>
      <c r="C19" s="5"/>
      <c r="D19" s="5"/>
      <c r="E19" s="5"/>
      <c r="F19" s="5" t="s">
        <v>624</v>
      </c>
      <c r="G19" s="5"/>
      <c r="H19" s="5"/>
      <c r="I19" s="5" t="s">
        <v>553</v>
      </c>
      <c r="J19" s="17">
        <v>245</v>
      </c>
    </row>
    <row r="20" spans="1:10" ht="12.75">
      <c r="A20" s="10" t="s">
        <v>757</v>
      </c>
      <c r="B20" s="5"/>
      <c r="C20" s="5"/>
      <c r="D20" s="5"/>
      <c r="E20" s="5" t="s">
        <v>628</v>
      </c>
      <c r="F20" s="5"/>
      <c r="G20" s="5"/>
      <c r="H20" s="5"/>
      <c r="I20" s="5" t="s">
        <v>553</v>
      </c>
      <c r="J20" s="17">
        <v>202</v>
      </c>
    </row>
    <row r="21" spans="1:10" ht="12.75">
      <c r="A21" s="4" t="s">
        <v>758</v>
      </c>
      <c r="B21" s="5"/>
      <c r="C21" s="5"/>
      <c r="D21" s="5"/>
      <c r="E21" s="5" t="s">
        <v>628</v>
      </c>
      <c r="F21" s="5"/>
      <c r="G21" s="5"/>
      <c r="H21" s="5"/>
      <c r="I21" s="5" t="s">
        <v>553</v>
      </c>
      <c r="J21" s="17">
        <v>200</v>
      </c>
    </row>
    <row r="22" spans="1:10" ht="12.75">
      <c r="A22" s="4" t="s">
        <v>759</v>
      </c>
      <c r="B22" s="5"/>
      <c r="C22" s="5"/>
      <c r="D22" s="5"/>
      <c r="E22" s="5"/>
      <c r="F22" s="5" t="s">
        <v>624</v>
      </c>
      <c r="G22" s="5"/>
      <c r="H22" s="5"/>
      <c r="I22" s="5" t="s">
        <v>553</v>
      </c>
      <c r="J22" s="17">
        <v>210</v>
      </c>
    </row>
    <row r="23" spans="1:10" ht="12.75">
      <c r="A23" s="10" t="s">
        <v>629</v>
      </c>
      <c r="B23" s="5"/>
      <c r="C23" s="5"/>
      <c r="D23" s="46" t="s">
        <v>613</v>
      </c>
      <c r="E23" s="5"/>
      <c r="F23" s="5"/>
      <c r="G23" s="5"/>
      <c r="H23" s="5"/>
      <c r="I23" s="5" t="s">
        <v>553</v>
      </c>
      <c r="J23" s="17">
        <v>17</v>
      </c>
    </row>
    <row r="24" spans="1:11" ht="12.75">
      <c r="A24" s="10" t="s">
        <v>630</v>
      </c>
      <c r="B24" s="5"/>
      <c r="C24" s="5"/>
      <c r="D24" s="5" t="s">
        <v>613</v>
      </c>
      <c r="E24" s="5"/>
      <c r="F24" s="5"/>
      <c r="G24" s="5"/>
      <c r="H24" s="5"/>
      <c r="I24" s="5" t="s">
        <v>553</v>
      </c>
      <c r="J24" s="17">
        <v>30</v>
      </c>
      <c r="K24" s="4"/>
    </row>
    <row r="25" spans="1:10" ht="12.75">
      <c r="A25" s="4" t="s">
        <v>699</v>
      </c>
      <c r="B25" s="5" t="s">
        <v>631</v>
      </c>
      <c r="C25" s="5"/>
      <c r="D25" s="5"/>
      <c r="E25" s="5"/>
      <c r="F25" s="5"/>
      <c r="G25" s="5"/>
      <c r="H25" s="5"/>
      <c r="I25" s="5" t="s">
        <v>553</v>
      </c>
      <c r="J25" s="17">
        <v>20</v>
      </c>
    </row>
    <row r="26" spans="1:10" ht="12.75">
      <c r="A26" s="10" t="s">
        <v>633</v>
      </c>
      <c r="B26" s="5"/>
      <c r="C26" s="5" t="s">
        <v>632</v>
      </c>
      <c r="D26" s="5"/>
      <c r="E26" s="5"/>
      <c r="F26" s="5"/>
      <c r="G26" s="5"/>
      <c r="H26" s="5"/>
      <c r="I26" s="5" t="s">
        <v>553</v>
      </c>
      <c r="J26" s="17">
        <v>18</v>
      </c>
    </row>
    <row r="27" spans="1:10" ht="12.75">
      <c r="A27" s="10" t="s">
        <v>634</v>
      </c>
      <c r="B27" s="5"/>
      <c r="C27" s="5" t="s">
        <v>632</v>
      </c>
      <c r="D27" s="5"/>
      <c r="E27" s="5"/>
      <c r="F27" s="5"/>
      <c r="G27" s="5"/>
      <c r="H27" s="5"/>
      <c r="I27" s="5" t="s">
        <v>553</v>
      </c>
      <c r="J27" s="17">
        <v>230</v>
      </c>
    </row>
    <row r="28" spans="1:10" ht="12.75">
      <c r="A28" s="10" t="s">
        <v>635</v>
      </c>
      <c r="B28" s="5"/>
      <c r="C28" s="5" t="s">
        <v>632</v>
      </c>
      <c r="D28" s="5"/>
      <c r="E28" s="5"/>
      <c r="F28" s="5"/>
      <c r="G28" s="5"/>
      <c r="H28" s="5"/>
      <c r="I28" s="5" t="s">
        <v>553</v>
      </c>
      <c r="J28" s="17">
        <v>90</v>
      </c>
    </row>
    <row r="29" spans="1:10" ht="12.75">
      <c r="A29" s="10" t="s">
        <v>636</v>
      </c>
      <c r="B29" s="5"/>
      <c r="C29" s="5"/>
      <c r="D29" s="5"/>
      <c r="E29" s="5"/>
      <c r="F29" s="5" t="s">
        <v>637</v>
      </c>
      <c r="G29" s="5"/>
      <c r="H29" s="5"/>
      <c r="I29" s="5" t="s">
        <v>553</v>
      </c>
      <c r="J29" s="17">
        <v>270</v>
      </c>
    </row>
    <row r="30" spans="1:10" ht="12.75">
      <c r="A30" s="10" t="s">
        <v>638</v>
      </c>
      <c r="B30" s="5"/>
      <c r="C30" s="5"/>
      <c r="D30" s="5"/>
      <c r="E30" s="5"/>
      <c r="F30" s="5" t="s">
        <v>637</v>
      </c>
      <c r="G30" s="5"/>
      <c r="H30" s="5"/>
      <c r="I30" s="5" t="s">
        <v>553</v>
      </c>
      <c r="J30" s="17">
        <v>275</v>
      </c>
    </row>
    <row r="31" spans="1:10" ht="12.75">
      <c r="A31" s="10" t="s">
        <v>552</v>
      </c>
      <c r="B31" s="5"/>
      <c r="C31" s="5"/>
      <c r="D31" s="5"/>
      <c r="E31" s="5"/>
      <c r="F31" s="5" t="s">
        <v>637</v>
      </c>
      <c r="G31" s="5"/>
      <c r="H31" s="5"/>
      <c r="I31" s="5" t="s">
        <v>553</v>
      </c>
      <c r="J31" s="17">
        <v>260</v>
      </c>
    </row>
    <row r="32" spans="1:10" ht="12.75">
      <c r="A32" s="10" t="s">
        <v>555</v>
      </c>
      <c r="B32" s="5"/>
      <c r="C32" s="5"/>
      <c r="D32" s="5"/>
      <c r="E32" s="5"/>
      <c r="F32" s="14" t="s">
        <v>637</v>
      </c>
      <c r="G32" s="5"/>
      <c r="H32" s="5"/>
      <c r="I32" s="14" t="s">
        <v>553</v>
      </c>
      <c r="J32" s="17">
        <v>265</v>
      </c>
    </row>
    <row r="33" spans="1:10" ht="12.75">
      <c r="A33" s="4" t="s">
        <v>760</v>
      </c>
      <c r="B33" s="5"/>
      <c r="C33" s="5"/>
      <c r="D33" s="5"/>
      <c r="E33" s="5"/>
      <c r="F33" s="14" t="s">
        <v>637</v>
      </c>
      <c r="G33" s="5"/>
      <c r="H33" s="5"/>
      <c r="I33" s="14" t="s">
        <v>553</v>
      </c>
      <c r="J33" s="17">
        <v>207</v>
      </c>
    </row>
    <row r="34" spans="1:10" ht="12.75">
      <c r="A34" s="4" t="s">
        <v>761</v>
      </c>
      <c r="B34" s="5"/>
      <c r="C34" s="5" t="s">
        <v>632</v>
      </c>
      <c r="D34" s="5"/>
      <c r="E34" s="5"/>
      <c r="F34" s="5"/>
      <c r="G34" s="5"/>
      <c r="H34" s="5"/>
      <c r="I34" s="14" t="s">
        <v>553</v>
      </c>
      <c r="J34" s="17">
        <v>75</v>
      </c>
    </row>
    <row r="35" spans="1:10" ht="12.75">
      <c r="A35" s="10" t="s">
        <v>556</v>
      </c>
      <c r="B35" s="5"/>
      <c r="C35" s="5" t="s">
        <v>557</v>
      </c>
      <c r="D35" s="5"/>
      <c r="E35" s="5"/>
      <c r="F35" s="5"/>
      <c r="G35" s="5"/>
      <c r="H35" s="5" t="s">
        <v>558</v>
      </c>
      <c r="I35" s="14" t="s">
        <v>553</v>
      </c>
      <c r="J35" s="17">
        <v>60</v>
      </c>
    </row>
    <row r="36" spans="1:10" ht="12.75">
      <c r="A36" s="10" t="s">
        <v>559</v>
      </c>
      <c r="B36" s="5"/>
      <c r="C36" s="5" t="s">
        <v>632</v>
      </c>
      <c r="D36" s="5"/>
      <c r="E36" s="5"/>
      <c r="F36" s="5"/>
      <c r="G36" s="5"/>
      <c r="H36" s="5"/>
      <c r="I36" s="14" t="s">
        <v>553</v>
      </c>
      <c r="J36" s="17">
        <v>18</v>
      </c>
    </row>
    <row r="37" spans="1:10" ht="12.75">
      <c r="A37" s="4" t="s">
        <v>762</v>
      </c>
      <c r="B37" s="5"/>
      <c r="C37" s="14" t="s">
        <v>632</v>
      </c>
      <c r="D37" s="5"/>
      <c r="E37" s="5"/>
      <c r="F37" s="5"/>
      <c r="G37" s="5"/>
      <c r="H37" s="5"/>
      <c r="I37" s="14" t="s">
        <v>554</v>
      </c>
      <c r="J37" s="17">
        <v>30</v>
      </c>
    </row>
    <row r="38" spans="1:10" ht="12.75">
      <c r="A38" s="10" t="s">
        <v>560</v>
      </c>
      <c r="B38" s="5"/>
      <c r="C38" s="14" t="s">
        <v>632</v>
      </c>
      <c r="D38" s="5"/>
      <c r="E38" s="5"/>
      <c r="F38" s="5"/>
      <c r="G38" s="5"/>
      <c r="H38" s="5"/>
      <c r="I38" s="14" t="s">
        <v>554</v>
      </c>
      <c r="J38" s="17">
        <v>130</v>
      </c>
    </row>
    <row r="39" spans="1:10" ht="12.75">
      <c r="A39" s="10" t="s">
        <v>561</v>
      </c>
      <c r="B39" s="5"/>
      <c r="C39" s="5"/>
      <c r="D39" s="5"/>
      <c r="E39" s="5" t="s">
        <v>557</v>
      </c>
      <c r="F39" s="5"/>
      <c r="G39" s="5"/>
      <c r="H39" s="5"/>
      <c r="I39" s="14" t="s">
        <v>554</v>
      </c>
      <c r="J39" s="17">
        <v>40</v>
      </c>
    </row>
    <row r="40" spans="1:10" ht="12.75">
      <c r="A40" s="10" t="s">
        <v>594</v>
      </c>
      <c r="B40" s="5"/>
      <c r="C40" s="5"/>
      <c r="D40" s="5"/>
      <c r="E40" s="5"/>
      <c r="F40" s="5"/>
      <c r="G40" s="5"/>
      <c r="H40" s="5"/>
      <c r="I40" s="15" t="s">
        <v>593</v>
      </c>
      <c r="J40" s="17">
        <v>40</v>
      </c>
    </row>
    <row r="41" spans="1:10" ht="12.75">
      <c r="A41" s="10" t="s">
        <v>562</v>
      </c>
      <c r="B41" s="5"/>
      <c r="C41" s="5"/>
      <c r="D41" s="5"/>
      <c r="E41" s="5" t="s">
        <v>557</v>
      </c>
      <c r="F41" s="5"/>
      <c r="G41" s="5"/>
      <c r="H41" s="5"/>
      <c r="I41" s="44" t="s">
        <v>592</v>
      </c>
      <c r="J41" s="17">
        <v>40</v>
      </c>
    </row>
    <row r="42" spans="1:10" ht="12.75">
      <c r="A42" s="10" t="s">
        <v>563</v>
      </c>
      <c r="B42" s="5"/>
      <c r="C42" s="5"/>
      <c r="D42" s="5"/>
      <c r="E42" s="5" t="s">
        <v>557</v>
      </c>
      <c r="F42" s="5"/>
      <c r="G42" s="5"/>
      <c r="H42" s="5"/>
      <c r="I42" s="44" t="s">
        <v>554</v>
      </c>
      <c r="J42" s="17">
        <v>45</v>
      </c>
    </row>
    <row r="43" spans="1:10" ht="12.75">
      <c r="A43" s="4"/>
      <c r="B43" s="5"/>
      <c r="C43" s="5"/>
      <c r="D43" s="198"/>
      <c r="E43" s="198"/>
      <c r="F43" s="198"/>
      <c r="G43" s="198"/>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764</v>
      </c>
      <c r="K50" s="54"/>
    </row>
    <row r="51" spans="1:10" ht="12.75">
      <c r="A51" s="7"/>
      <c r="B51" s="8"/>
      <c r="C51" s="8"/>
      <c r="D51" s="8"/>
      <c r="E51" s="8"/>
      <c r="F51" s="8"/>
      <c r="G51" s="8"/>
      <c r="H51" s="8"/>
      <c r="I51" s="8"/>
      <c r="J51" s="51"/>
    </row>
    <row r="52" spans="1:10" ht="12.75">
      <c r="A52" s="4" t="s">
        <v>672</v>
      </c>
      <c r="B52" s="5" t="str">
        <f>+'Check Sheet - Page 2'!B52</f>
        <v>Chad Patterson</v>
      </c>
      <c r="C52" s="5"/>
      <c r="D52" s="5"/>
      <c r="E52" s="5"/>
      <c r="F52" s="5"/>
      <c r="G52" s="5"/>
      <c r="H52" s="5"/>
      <c r="I52" s="5"/>
      <c r="J52" s="17"/>
    </row>
    <row r="53" spans="1:10" ht="12.75">
      <c r="A53" s="4"/>
      <c r="B53" s="5"/>
      <c r="C53" s="5"/>
      <c r="D53" s="5"/>
      <c r="E53" s="5"/>
      <c r="F53" s="5"/>
      <c r="G53" s="5"/>
      <c r="H53" s="5"/>
      <c r="I53" s="5"/>
      <c r="J53" s="17"/>
    </row>
    <row r="54" spans="1:10" ht="12.75">
      <c r="A54" s="7" t="s">
        <v>671</v>
      </c>
      <c r="B54" s="144">
        <f>+'Check Sheet - Page 2'!B54</f>
        <v>41774</v>
      </c>
      <c r="C54" s="8"/>
      <c r="D54" s="8"/>
      <c r="E54" s="8"/>
      <c r="F54" s="8"/>
      <c r="G54" s="8"/>
      <c r="H54" s="8" t="s">
        <v>663</v>
      </c>
      <c r="I54" s="8"/>
      <c r="J54" s="147">
        <f>+'Index by number - Page 3'!J54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17"/>
    </row>
    <row r="57" spans="1:10" ht="12.75">
      <c r="A57" s="4" t="s">
        <v>670</v>
      </c>
      <c r="B57" s="5"/>
      <c r="C57" s="5"/>
      <c r="D57" s="5"/>
      <c r="E57" s="5"/>
      <c r="F57" s="5"/>
      <c r="G57" s="5"/>
      <c r="H57" s="5"/>
      <c r="I57" s="5"/>
      <c r="J57" s="17"/>
    </row>
    <row r="58" spans="1:10" ht="12.75">
      <c r="A58" s="7"/>
      <c r="B58" s="8"/>
      <c r="C58" s="8"/>
      <c r="D58" s="8"/>
      <c r="E58" s="8"/>
      <c r="F58" s="8"/>
      <c r="G58" s="8"/>
      <c r="H58" s="8"/>
      <c r="I58" s="8"/>
      <c r="J58" s="51"/>
    </row>
  </sheetData>
  <sheetProtection/>
  <mergeCells count="4">
    <mergeCell ref="H2:I2"/>
    <mergeCell ref="A55:J55"/>
    <mergeCell ref="D43:G43"/>
    <mergeCell ref="C6:H6"/>
  </mergeCells>
  <printOptions horizontalCentered="1" verticalCentered="1"/>
  <pageMargins left="0.5" right="0.5" top="0.5" bottom="0.5" header="0.5" footer="0.5"/>
  <pageSetup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4">
      <selection activeCell="J50" sqref="J50"/>
    </sheetView>
  </sheetViews>
  <sheetFormatPr defaultColWidth="9.140625" defaultRowHeight="12.75"/>
  <cols>
    <col min="1" max="1" width="10.421875" style="0" customWidth="1"/>
    <col min="2" max="2" width="13.28125" style="0" customWidth="1"/>
    <col min="10" max="10" width="13.28125" style="53" customWidth="1"/>
  </cols>
  <sheetData>
    <row r="1" spans="1:10" ht="12.75">
      <c r="A1" s="1"/>
      <c r="B1" s="2"/>
      <c r="C1" s="2"/>
      <c r="D1" s="2"/>
      <c r="E1" s="2"/>
      <c r="F1" s="2"/>
      <c r="G1" s="2"/>
      <c r="H1" s="2"/>
      <c r="I1" s="2"/>
      <c r="J1" s="50"/>
    </row>
    <row r="2" spans="1:10" ht="12.75">
      <c r="A2" s="4" t="s">
        <v>666</v>
      </c>
      <c r="B2" s="8">
        <v>9</v>
      </c>
      <c r="C2" s="5"/>
      <c r="D2" s="5"/>
      <c r="E2" s="5"/>
      <c r="F2" s="5"/>
      <c r="G2" s="8"/>
      <c r="H2" s="210" t="s">
        <v>667</v>
      </c>
      <c r="I2" s="210"/>
      <c r="J2" s="146">
        <v>5</v>
      </c>
    </row>
    <row r="3" spans="1:10" ht="12.75">
      <c r="A3" s="4"/>
      <c r="B3" s="5"/>
      <c r="C3" s="5"/>
      <c r="D3" s="5"/>
      <c r="E3" s="5"/>
      <c r="F3" s="5"/>
      <c r="G3" s="5"/>
      <c r="H3" s="5"/>
      <c r="I3" s="5"/>
      <c r="J3" s="17"/>
    </row>
    <row r="4" spans="1:10" ht="12.75">
      <c r="A4" s="4" t="s">
        <v>668</v>
      </c>
      <c r="B4" s="5"/>
      <c r="C4" s="5"/>
      <c r="D4" s="5" t="str">
        <f>+'Check Sheet - Page 2'!D4</f>
        <v>Methow Valley Sanitation Service, Inc. </v>
      </c>
      <c r="E4" s="5"/>
      <c r="F4" s="5"/>
      <c r="G4" s="5"/>
      <c r="H4" s="5" t="str">
        <f>+'Check Sheet - Page 2'!H4</f>
        <v>G- 146</v>
      </c>
      <c r="I4" s="5"/>
      <c r="J4" s="17"/>
    </row>
    <row r="5" spans="1:10" ht="12.75">
      <c r="A5" s="7" t="s">
        <v>669</v>
      </c>
      <c r="B5" s="8"/>
      <c r="C5" s="8"/>
      <c r="D5" s="8" t="str">
        <f>+'Check Sheet - Page 2'!D5</f>
        <v>WasteWise Methow</v>
      </c>
      <c r="E5" s="8"/>
      <c r="F5" s="8"/>
      <c r="G5" s="8"/>
      <c r="H5" s="8"/>
      <c r="I5" s="8"/>
      <c r="J5" s="51"/>
    </row>
    <row r="6" spans="1:10" ht="12.75">
      <c r="A6" s="4"/>
      <c r="B6" s="5"/>
      <c r="C6" s="204" t="s">
        <v>765</v>
      </c>
      <c r="D6" s="203"/>
      <c r="E6" s="203"/>
      <c r="F6" s="203"/>
      <c r="G6" s="203"/>
      <c r="H6" s="203"/>
      <c r="I6" s="5"/>
      <c r="J6" s="17"/>
    </row>
    <row r="7" spans="1:10" ht="12.75">
      <c r="A7" s="4"/>
      <c r="B7" s="5"/>
      <c r="C7" s="13"/>
      <c r="D7" s="13"/>
      <c r="E7" s="13"/>
      <c r="F7" s="13"/>
      <c r="G7" s="13"/>
      <c r="H7" s="13"/>
      <c r="I7" s="5"/>
      <c r="J7" s="52" t="s">
        <v>755</v>
      </c>
    </row>
    <row r="8" spans="1:10" ht="12.75">
      <c r="A8" s="4" t="s">
        <v>766</v>
      </c>
      <c r="B8" s="5"/>
      <c r="C8" s="5"/>
      <c r="D8" s="5"/>
      <c r="E8" s="5" t="s">
        <v>557</v>
      </c>
      <c r="F8" s="5"/>
      <c r="G8" s="5"/>
      <c r="H8" s="5"/>
      <c r="I8" s="5" t="s">
        <v>596</v>
      </c>
      <c r="J8" s="17">
        <v>30</v>
      </c>
    </row>
    <row r="9" spans="1:10" ht="12.75">
      <c r="A9" s="10" t="s">
        <v>564</v>
      </c>
      <c r="B9" s="5"/>
      <c r="C9" s="5" t="s">
        <v>565</v>
      </c>
      <c r="D9" s="5"/>
      <c r="E9" s="5"/>
      <c r="F9" s="5"/>
      <c r="G9" s="5"/>
      <c r="H9" s="5"/>
      <c r="I9" s="5" t="s">
        <v>596</v>
      </c>
      <c r="J9" s="17">
        <v>50</v>
      </c>
    </row>
    <row r="10" spans="1:10" ht="12.75">
      <c r="A10" s="10" t="s">
        <v>566</v>
      </c>
      <c r="B10" s="5"/>
      <c r="C10" s="5"/>
      <c r="D10" s="5"/>
      <c r="E10" s="5"/>
      <c r="F10" s="5" t="s">
        <v>567</v>
      </c>
      <c r="G10" s="5"/>
      <c r="H10" s="5"/>
      <c r="I10" s="5"/>
      <c r="J10" s="17">
        <v>90</v>
      </c>
    </row>
    <row r="11" spans="1:10" ht="12.75">
      <c r="A11" s="10" t="s">
        <v>568</v>
      </c>
      <c r="B11" s="14"/>
      <c r="C11" s="5"/>
      <c r="D11" s="5"/>
      <c r="E11" s="5"/>
      <c r="F11" s="5"/>
      <c r="G11" s="5" t="s">
        <v>569</v>
      </c>
      <c r="H11" s="5"/>
      <c r="I11" s="5"/>
      <c r="J11" s="17">
        <v>55</v>
      </c>
    </row>
    <row r="12" spans="1:10" ht="12.75">
      <c r="A12" s="10" t="s">
        <v>570</v>
      </c>
      <c r="B12" s="5"/>
      <c r="C12" s="5"/>
      <c r="D12" s="5"/>
      <c r="E12" s="5"/>
      <c r="F12" s="5"/>
      <c r="G12" s="5"/>
      <c r="H12" s="5"/>
      <c r="I12" s="5" t="s">
        <v>554</v>
      </c>
      <c r="J12" s="17">
        <v>60</v>
      </c>
    </row>
    <row r="13" spans="1:10" ht="12.75">
      <c r="A13" s="10" t="s">
        <v>571</v>
      </c>
      <c r="B13" s="39"/>
      <c r="C13" s="13"/>
      <c r="D13" s="5"/>
      <c r="E13" s="39"/>
      <c r="F13" s="13"/>
      <c r="G13" s="5"/>
      <c r="H13" s="39"/>
      <c r="I13" s="13" t="s">
        <v>554</v>
      </c>
      <c r="J13" s="17">
        <v>55</v>
      </c>
    </row>
    <row r="14" spans="1:10" ht="12.75">
      <c r="A14" s="10" t="s">
        <v>572</v>
      </c>
      <c r="B14" s="39"/>
      <c r="C14" s="13"/>
      <c r="D14" s="5"/>
      <c r="E14" s="39"/>
      <c r="F14" s="13"/>
      <c r="G14" s="5"/>
      <c r="H14" s="39"/>
      <c r="I14" s="13" t="s">
        <v>554</v>
      </c>
      <c r="J14" s="17">
        <v>52</v>
      </c>
    </row>
    <row r="15" spans="1:10" ht="12.75">
      <c r="A15" s="10" t="s">
        <v>573</v>
      </c>
      <c r="B15" s="5"/>
      <c r="C15" s="5"/>
      <c r="D15" s="5"/>
      <c r="E15" s="5"/>
      <c r="F15" s="5"/>
      <c r="G15" s="5"/>
      <c r="H15" s="5"/>
      <c r="I15" s="14" t="s">
        <v>596</v>
      </c>
      <c r="J15" s="17">
        <v>17</v>
      </c>
    </row>
    <row r="16" spans="1:10" ht="12.75">
      <c r="A16" s="10" t="s">
        <v>574</v>
      </c>
      <c r="B16" s="5"/>
      <c r="C16" s="5"/>
      <c r="D16" s="5"/>
      <c r="E16" s="5"/>
      <c r="F16" s="5"/>
      <c r="G16" s="5"/>
      <c r="H16" s="5"/>
      <c r="I16" s="14" t="s">
        <v>595</v>
      </c>
      <c r="J16" s="17">
        <v>17</v>
      </c>
    </row>
    <row r="17" spans="1:10" ht="12.75">
      <c r="A17" s="10" t="s">
        <v>575</v>
      </c>
      <c r="B17" s="5"/>
      <c r="C17" s="5"/>
      <c r="D17" s="5"/>
      <c r="E17" s="5"/>
      <c r="F17" s="5"/>
      <c r="G17" s="5"/>
      <c r="H17" s="5"/>
      <c r="I17" s="14" t="s">
        <v>595</v>
      </c>
      <c r="J17" s="17">
        <v>17</v>
      </c>
    </row>
    <row r="18" spans="1:10" ht="12.75">
      <c r="A18" s="10" t="s">
        <v>576</v>
      </c>
      <c r="B18" s="5"/>
      <c r="C18" s="5"/>
      <c r="D18" s="5"/>
      <c r="E18" s="5"/>
      <c r="F18" s="5"/>
      <c r="G18" s="5"/>
      <c r="H18" s="5"/>
      <c r="I18" s="14" t="s">
        <v>554</v>
      </c>
      <c r="J18" s="17">
        <v>30</v>
      </c>
    </row>
    <row r="19" spans="1:10" ht="12.75">
      <c r="A19" s="10" t="s">
        <v>577</v>
      </c>
      <c r="B19" s="5"/>
      <c r="C19" s="5"/>
      <c r="D19" s="5"/>
      <c r="E19" s="5"/>
      <c r="F19" s="5"/>
      <c r="G19" s="5"/>
      <c r="H19" s="5"/>
      <c r="I19" s="14" t="s">
        <v>597</v>
      </c>
      <c r="J19" s="17">
        <v>100</v>
      </c>
    </row>
    <row r="20" spans="1:10" ht="12.75">
      <c r="A20" s="10" t="s">
        <v>578</v>
      </c>
      <c r="B20" s="5"/>
      <c r="C20" s="5"/>
      <c r="D20" s="5"/>
      <c r="E20" s="5"/>
      <c r="F20" s="5"/>
      <c r="G20" s="5"/>
      <c r="H20" s="5"/>
      <c r="I20" s="14" t="s">
        <v>554</v>
      </c>
      <c r="J20" s="17">
        <v>100</v>
      </c>
    </row>
    <row r="21" spans="1:10" ht="12.75">
      <c r="A21" s="10" t="s">
        <v>579</v>
      </c>
      <c r="B21" s="5"/>
      <c r="C21" s="5"/>
      <c r="D21" s="5"/>
      <c r="E21" s="5"/>
      <c r="F21" s="5"/>
      <c r="G21" s="5"/>
      <c r="H21" s="5"/>
      <c r="I21" s="5"/>
      <c r="J21" s="17">
        <v>100</v>
      </c>
    </row>
    <row r="22" spans="1:10" ht="12.75">
      <c r="A22" s="10" t="s">
        <v>580</v>
      </c>
      <c r="B22" s="5"/>
      <c r="C22" s="5"/>
      <c r="D22" s="5"/>
      <c r="E22" s="5"/>
      <c r="F22" s="5"/>
      <c r="G22" s="5"/>
      <c r="H22" s="5"/>
      <c r="I22" s="14" t="s">
        <v>598</v>
      </c>
      <c r="J22" s="17">
        <v>70</v>
      </c>
    </row>
    <row r="23" spans="1:10" ht="12.75">
      <c r="A23" s="10" t="s">
        <v>581</v>
      </c>
      <c r="B23" s="5"/>
      <c r="C23" s="5"/>
      <c r="D23" s="5"/>
      <c r="E23" s="5"/>
      <c r="F23" s="5"/>
      <c r="G23" s="5"/>
      <c r="H23" s="5"/>
      <c r="I23" s="5"/>
      <c r="J23" s="17">
        <v>205</v>
      </c>
    </row>
    <row r="24" spans="1:11" ht="12.75">
      <c r="A24" s="10" t="s">
        <v>582</v>
      </c>
      <c r="B24" s="5"/>
      <c r="C24" s="5"/>
      <c r="D24" s="5"/>
      <c r="E24" s="5"/>
      <c r="F24" s="5"/>
      <c r="G24" s="5"/>
      <c r="H24" s="5"/>
      <c r="I24" s="5"/>
      <c r="J24" s="17">
        <v>90</v>
      </c>
      <c r="K24" s="4"/>
    </row>
    <row r="25" spans="1:10" ht="12.75">
      <c r="A25" s="10" t="s">
        <v>583</v>
      </c>
      <c r="B25" s="5"/>
      <c r="C25" s="5"/>
      <c r="D25" s="5"/>
      <c r="E25" s="5"/>
      <c r="F25" s="5"/>
      <c r="G25" s="5"/>
      <c r="H25" s="5"/>
      <c r="I25" s="5"/>
      <c r="J25" s="17">
        <v>90</v>
      </c>
    </row>
    <row r="26" spans="1:10" ht="12.75">
      <c r="A26" s="10" t="s">
        <v>584</v>
      </c>
      <c r="B26" s="5"/>
      <c r="C26" s="5"/>
      <c r="D26" s="5"/>
      <c r="E26" s="5"/>
      <c r="F26" s="5"/>
      <c r="G26" s="5"/>
      <c r="H26" s="5"/>
      <c r="I26" s="5" t="s">
        <v>592</v>
      </c>
      <c r="J26" s="17">
        <v>300</v>
      </c>
    </row>
    <row r="27" spans="1:10" ht="12.75">
      <c r="A27" s="10" t="s">
        <v>585</v>
      </c>
      <c r="B27" s="5"/>
      <c r="C27" s="5"/>
      <c r="D27" s="5"/>
      <c r="E27" s="5"/>
      <c r="F27" s="5"/>
      <c r="G27" s="5"/>
      <c r="H27" s="5"/>
      <c r="I27" s="5" t="s">
        <v>593</v>
      </c>
      <c r="J27" s="17">
        <v>5</v>
      </c>
    </row>
    <row r="28" spans="1:10" ht="12.75">
      <c r="A28" s="10" t="s">
        <v>586</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42"/>
      <c r="E43" s="42"/>
      <c r="F43" s="42"/>
      <c r="G43" s="42"/>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c r="K50" s="54"/>
    </row>
    <row r="51" spans="1:10" ht="12.75">
      <c r="A51" s="7"/>
      <c r="B51" s="8"/>
      <c r="C51" s="8"/>
      <c r="D51" s="8"/>
      <c r="E51" s="8"/>
      <c r="F51" s="8"/>
      <c r="G51" s="8"/>
      <c r="H51" s="8"/>
      <c r="I51" s="8"/>
      <c r="J51" s="51"/>
    </row>
    <row r="52" spans="1:10" ht="12.75">
      <c r="A52" s="4" t="s">
        <v>672</v>
      </c>
      <c r="B52" s="5" t="str">
        <f>+'Check Sheet - Page 2'!B52</f>
        <v>Chad Patterson</v>
      </c>
      <c r="C52" s="5"/>
      <c r="D52" s="5"/>
      <c r="E52" s="5"/>
      <c r="F52" s="5"/>
      <c r="G52" s="5"/>
      <c r="H52" s="5"/>
      <c r="I52" s="5"/>
      <c r="J52" s="17"/>
    </row>
    <row r="53" spans="1:10" ht="12.75">
      <c r="A53" s="4"/>
      <c r="B53" s="5"/>
      <c r="C53" s="5"/>
      <c r="D53" s="5"/>
      <c r="E53" s="5"/>
      <c r="F53" s="5"/>
      <c r="G53" s="5"/>
      <c r="H53" s="5"/>
      <c r="I53" s="5"/>
      <c r="J53" s="17"/>
    </row>
    <row r="54" spans="1:10" ht="12.75">
      <c r="A54" s="7" t="s">
        <v>671</v>
      </c>
      <c r="B54" s="144">
        <f>+'Check Sheet - Page 2'!B54</f>
        <v>41774</v>
      </c>
      <c r="C54" s="8"/>
      <c r="D54" s="8"/>
      <c r="E54" s="8"/>
      <c r="F54" s="8"/>
      <c r="G54" s="8"/>
      <c r="H54" s="8" t="s">
        <v>663</v>
      </c>
      <c r="I54" s="8"/>
      <c r="J54" s="147">
        <f>+'Index by number - Page 3'!J54</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17"/>
    </row>
    <row r="57" spans="1:10" ht="12.75">
      <c r="A57" s="4" t="s">
        <v>670</v>
      </c>
      <c r="B57" s="5"/>
      <c r="C57" s="5"/>
      <c r="D57" s="5"/>
      <c r="E57" s="5"/>
      <c r="F57" s="5"/>
      <c r="G57" s="5"/>
      <c r="H57" s="5"/>
      <c r="I57" s="5"/>
      <c r="J57" s="17"/>
    </row>
    <row r="58" spans="1:10" ht="12.75">
      <c r="A58" s="7"/>
      <c r="B58" s="8"/>
      <c r="C58" s="8"/>
      <c r="D58" s="8"/>
      <c r="E58" s="8"/>
      <c r="F58" s="8"/>
      <c r="G58" s="8"/>
      <c r="H58" s="8"/>
      <c r="I58" s="8"/>
      <c r="J58" s="51"/>
    </row>
  </sheetData>
  <sheetProtection/>
  <mergeCells count="3">
    <mergeCell ref="H2:I2"/>
    <mergeCell ref="A55:J55"/>
    <mergeCell ref="C6:H6"/>
  </mergeCells>
  <printOptions horizontalCentered="1" verticalCentered="1"/>
  <pageMargins left="0.5" right="0.5" top="0.5" bottom="0.5" header="0.5" footer="0.5"/>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3">
      <selection activeCell="J48" sqref="J48"/>
    </sheetView>
  </sheetViews>
  <sheetFormatPr defaultColWidth="9.140625" defaultRowHeight="12.75"/>
  <cols>
    <col min="1" max="1" width="10.8515625" style="0" customWidth="1"/>
    <col min="2" max="2" width="15.140625" style="0" customWidth="1"/>
    <col min="10" max="10" width="13.2812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6</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4"/>
      <c r="B7" s="5"/>
      <c r="C7" s="198" t="s">
        <v>767</v>
      </c>
      <c r="D7" s="210"/>
      <c r="E7" s="210"/>
      <c r="F7" s="210"/>
      <c r="G7" s="210"/>
      <c r="H7" s="210"/>
      <c r="I7" s="5"/>
      <c r="J7" s="6"/>
    </row>
    <row r="8" spans="1:10" ht="12.75">
      <c r="A8" s="4"/>
      <c r="B8" s="5"/>
      <c r="C8" s="5"/>
      <c r="D8" s="5"/>
      <c r="E8" s="5"/>
      <c r="F8" s="5"/>
      <c r="G8" s="5"/>
      <c r="H8" s="5"/>
      <c r="I8" s="5"/>
      <c r="J8" s="6"/>
    </row>
    <row r="9" spans="1:10" ht="18" customHeight="1">
      <c r="A9" s="205" t="s">
        <v>768</v>
      </c>
      <c r="B9" s="206"/>
      <c r="C9" s="206" t="s">
        <v>769</v>
      </c>
      <c r="D9" s="206"/>
      <c r="E9" s="206" t="s">
        <v>770</v>
      </c>
      <c r="F9" s="206"/>
      <c r="G9" s="206" t="s">
        <v>771</v>
      </c>
      <c r="H9" s="206"/>
      <c r="I9" s="206"/>
      <c r="J9" s="206"/>
    </row>
    <row r="10" spans="1:10" ht="18" customHeight="1">
      <c r="A10" s="56" t="s">
        <v>370</v>
      </c>
      <c r="B10" s="27"/>
      <c r="C10" s="56" t="s">
        <v>371</v>
      </c>
      <c r="D10" s="27"/>
      <c r="E10" s="56"/>
      <c r="F10" s="148">
        <v>0.09</v>
      </c>
      <c r="G10" s="56" t="s">
        <v>372</v>
      </c>
      <c r="H10" s="16"/>
      <c r="I10" s="16"/>
      <c r="J10" s="27"/>
    </row>
    <row r="11" spans="1:10" ht="18" customHeight="1">
      <c r="A11" s="56" t="s">
        <v>373</v>
      </c>
      <c r="B11" s="57"/>
      <c r="C11" s="56" t="s">
        <v>374</v>
      </c>
      <c r="D11" s="27"/>
      <c r="E11" s="56"/>
      <c r="F11" s="148">
        <v>0.07</v>
      </c>
      <c r="G11" s="56" t="s">
        <v>372</v>
      </c>
      <c r="H11" s="16"/>
      <c r="I11" s="16"/>
      <c r="J11" s="27"/>
    </row>
    <row r="12" spans="1:10" ht="18" customHeight="1">
      <c r="A12" s="56"/>
      <c r="B12" s="27"/>
      <c r="C12" s="56"/>
      <c r="D12" s="27"/>
      <c r="E12" s="56"/>
      <c r="F12" s="27"/>
      <c r="G12" s="56"/>
      <c r="H12" s="16"/>
      <c r="I12" s="16"/>
      <c r="J12" s="27"/>
    </row>
    <row r="13" spans="1:10" ht="18" customHeight="1">
      <c r="A13" s="56"/>
      <c r="B13" s="58"/>
      <c r="C13" s="59"/>
      <c r="D13" s="27"/>
      <c r="E13" s="60"/>
      <c r="F13" s="61"/>
      <c r="G13" s="56"/>
      <c r="H13" s="62"/>
      <c r="I13" s="63"/>
      <c r="J13" s="27"/>
    </row>
    <row r="14" spans="1:10" ht="18" customHeight="1">
      <c r="A14" s="56"/>
      <c r="B14" s="58"/>
      <c r="C14" s="59"/>
      <c r="D14" s="27"/>
      <c r="E14" s="60"/>
      <c r="F14" s="61"/>
      <c r="G14" s="56"/>
      <c r="H14" s="62"/>
      <c r="I14" s="63"/>
      <c r="J14" s="27"/>
    </row>
    <row r="15" spans="1:10" ht="18" customHeight="1">
      <c r="A15" s="56"/>
      <c r="B15" s="27"/>
      <c r="C15" s="56"/>
      <c r="D15" s="27"/>
      <c r="E15" s="56"/>
      <c r="F15" s="27"/>
      <c r="G15" s="56"/>
      <c r="H15" s="16"/>
      <c r="I15" s="16"/>
      <c r="J15" s="27"/>
    </row>
    <row r="16" spans="1:10" ht="18" customHeight="1">
      <c r="A16" s="56"/>
      <c r="B16" s="27"/>
      <c r="C16" s="56"/>
      <c r="D16" s="27"/>
      <c r="E16" s="56"/>
      <c r="F16" s="27"/>
      <c r="G16" s="56"/>
      <c r="H16" s="16"/>
      <c r="I16" s="16"/>
      <c r="J16" s="27"/>
    </row>
    <row r="17" spans="1:10" ht="18" customHeight="1">
      <c r="A17" s="56"/>
      <c r="B17" s="27"/>
      <c r="C17" s="56"/>
      <c r="D17" s="27"/>
      <c r="E17" s="56"/>
      <c r="F17" s="27"/>
      <c r="G17" s="5"/>
      <c r="H17" s="5"/>
      <c r="I17" s="5"/>
      <c r="J17" s="6"/>
    </row>
    <row r="18" spans="1:10" ht="18" customHeight="1">
      <c r="A18" s="56"/>
      <c r="B18" s="27"/>
      <c r="C18" s="56"/>
      <c r="D18" s="27"/>
      <c r="E18" s="56"/>
      <c r="F18" s="27"/>
      <c r="G18" s="56"/>
      <c r="H18" s="16"/>
      <c r="I18" s="16"/>
      <c r="J18" s="27"/>
    </row>
    <row r="19" spans="1:10" ht="18" customHeight="1">
      <c r="A19" s="56"/>
      <c r="B19" s="27"/>
      <c r="C19" s="56"/>
      <c r="D19" s="27"/>
      <c r="E19" s="56"/>
      <c r="F19" s="27"/>
      <c r="G19" s="56"/>
      <c r="H19" s="16"/>
      <c r="I19" s="16"/>
      <c r="J19" s="27"/>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42"/>
      <c r="E40" s="42"/>
      <c r="F40" s="42"/>
      <c r="G40" s="42"/>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672</v>
      </c>
      <c r="B46" s="5" t="str">
        <f>+'Index by topic, page 5'!B52</f>
        <v>Chad Patterson</v>
      </c>
      <c r="C46" s="5"/>
      <c r="D46" s="5"/>
      <c r="E46" s="5"/>
      <c r="F46" s="5"/>
      <c r="G46" s="5"/>
      <c r="H46" s="5"/>
      <c r="I46" s="5"/>
      <c r="J46" s="17"/>
    </row>
    <row r="47" spans="1:10" ht="12.75">
      <c r="A47" s="4"/>
      <c r="B47" s="5"/>
      <c r="C47" s="5"/>
      <c r="D47" s="5"/>
      <c r="E47" s="5"/>
      <c r="F47" s="5"/>
      <c r="G47" s="5"/>
      <c r="H47" s="5"/>
      <c r="I47" s="5"/>
      <c r="J47" s="17"/>
    </row>
    <row r="48" spans="1:10" ht="12.75">
      <c r="A48" s="7" t="s">
        <v>671</v>
      </c>
      <c r="B48" s="144">
        <f>+'Index by topic, page 5'!B54</f>
        <v>41774</v>
      </c>
      <c r="C48" s="8"/>
      <c r="D48" s="8"/>
      <c r="E48" s="8"/>
      <c r="F48" s="8"/>
      <c r="G48" s="8"/>
      <c r="H48" s="8" t="s">
        <v>663</v>
      </c>
      <c r="I48" s="8"/>
      <c r="J48" s="147">
        <f>+'Index by topic, page 5'!J54</f>
        <v>41852</v>
      </c>
    </row>
    <row r="49" spans="1:10" ht="12.75">
      <c r="A49" s="199" t="s">
        <v>640</v>
      </c>
      <c r="B49" s="200"/>
      <c r="C49" s="200"/>
      <c r="D49" s="200"/>
      <c r="E49" s="200"/>
      <c r="F49" s="200"/>
      <c r="G49" s="200"/>
      <c r="H49" s="200"/>
      <c r="I49" s="200"/>
      <c r="J49" s="201"/>
    </row>
    <row r="50" spans="1:10" ht="12.75">
      <c r="A50" s="4"/>
      <c r="B50" s="5"/>
      <c r="C50" s="5"/>
      <c r="D50" s="5"/>
      <c r="E50" s="5"/>
      <c r="F50" s="5"/>
      <c r="G50" s="5"/>
      <c r="H50" s="5"/>
      <c r="I50" s="5"/>
      <c r="J50" s="6"/>
    </row>
    <row r="51" spans="1:10" ht="12.75">
      <c r="A51" s="4" t="s">
        <v>670</v>
      </c>
      <c r="B51" s="5"/>
      <c r="C51" s="5"/>
      <c r="D51" s="5"/>
      <c r="E51" s="5"/>
      <c r="F51" s="5"/>
      <c r="G51" s="5"/>
      <c r="H51" s="5"/>
      <c r="I51" s="5"/>
      <c r="J51" s="6"/>
    </row>
    <row r="52" spans="1:10" ht="12.75">
      <c r="A52" s="7"/>
      <c r="B52" s="8"/>
      <c r="C52" s="8"/>
      <c r="D52" s="8"/>
      <c r="E52" s="8"/>
      <c r="F52" s="8"/>
      <c r="G52" s="8"/>
      <c r="H52" s="8"/>
      <c r="I52" s="8"/>
      <c r="J52" s="9"/>
    </row>
  </sheetData>
  <sheetProtection/>
  <mergeCells count="7">
    <mergeCell ref="H2:I2"/>
    <mergeCell ref="A49:J49"/>
    <mergeCell ref="C7:H7"/>
    <mergeCell ref="A9:B9"/>
    <mergeCell ref="C9:D9"/>
    <mergeCell ref="E9:F9"/>
    <mergeCell ref="G9:J9"/>
  </mergeCells>
  <printOptions horizontalCentered="1" verticalCentered="1"/>
  <pageMargins left="0.5" right="0.5" top="0.5" bottom="0.5"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K56"/>
    </sheetView>
  </sheetViews>
  <sheetFormatPr defaultColWidth="9.140625" defaultRowHeight="12.75"/>
  <cols>
    <col min="1" max="1" width="10.00390625" style="0" customWidth="1"/>
    <col min="2" max="2" width="12.7109375" style="0" bestFit="1" customWidth="1"/>
    <col min="10" max="10" width="13.28125" style="0" customWidth="1"/>
    <col min="11" max="11" width="2.0039062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7</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203" t="s">
        <v>772</v>
      </c>
      <c r="D6" s="203"/>
      <c r="E6" s="203"/>
      <c r="F6" s="203"/>
      <c r="G6" s="203"/>
      <c r="H6" s="203"/>
      <c r="I6" s="5"/>
      <c r="J6" s="6"/>
    </row>
    <row r="7" spans="1:10" ht="12.75">
      <c r="A7" s="4"/>
      <c r="B7" s="5"/>
      <c r="C7" s="13"/>
      <c r="D7" s="13"/>
      <c r="E7" s="13"/>
      <c r="F7" s="13"/>
      <c r="G7" s="13"/>
      <c r="H7" s="13"/>
      <c r="I7" s="5"/>
      <c r="J7" s="6"/>
    </row>
    <row r="8" spans="1:10" ht="25.5" customHeight="1">
      <c r="A8" s="184" t="s">
        <v>599</v>
      </c>
      <c r="B8" s="185"/>
      <c r="C8" s="185"/>
      <c r="D8" s="185"/>
      <c r="E8" s="185"/>
      <c r="F8" s="185"/>
      <c r="G8" s="185"/>
      <c r="H8" s="185"/>
      <c r="I8" s="185"/>
      <c r="J8" s="186"/>
    </row>
    <row r="9" spans="1:10" ht="12.75">
      <c r="A9" s="4"/>
      <c r="B9" s="5"/>
      <c r="C9" s="5"/>
      <c r="D9" s="5"/>
      <c r="E9" s="5"/>
      <c r="F9" s="5"/>
      <c r="G9" s="5"/>
      <c r="H9" s="5"/>
      <c r="I9" s="5"/>
      <c r="J9" s="6"/>
    </row>
    <row r="10" spans="1:10" ht="39" customHeight="1">
      <c r="A10" s="187" t="s">
        <v>0</v>
      </c>
      <c r="B10" s="188"/>
      <c r="C10" s="188"/>
      <c r="D10" s="188"/>
      <c r="E10" s="188"/>
      <c r="F10" s="188"/>
      <c r="G10" s="188"/>
      <c r="H10" s="188"/>
      <c r="I10" s="188"/>
      <c r="J10" s="189"/>
    </row>
    <row r="11" spans="1:10" ht="12.75">
      <c r="A11" s="4"/>
      <c r="B11" s="14"/>
      <c r="C11" s="5"/>
      <c r="D11" s="5"/>
      <c r="E11" s="5"/>
      <c r="F11" s="5"/>
      <c r="G11" s="5"/>
      <c r="H11" s="5"/>
      <c r="I11" s="5"/>
      <c r="J11" s="6"/>
    </row>
    <row r="12" spans="1:10" ht="12.75">
      <c r="A12" s="4" t="s">
        <v>1</v>
      </c>
      <c r="B12" s="5"/>
      <c r="C12" s="5"/>
      <c r="D12" s="5"/>
      <c r="E12" s="5"/>
      <c r="F12" s="5"/>
      <c r="G12" s="5"/>
      <c r="H12" s="5"/>
      <c r="I12" s="5"/>
      <c r="J12" s="6"/>
    </row>
    <row r="13" spans="1:10" ht="12.75">
      <c r="A13" s="4"/>
      <c r="B13" s="39"/>
      <c r="C13" s="13"/>
      <c r="D13" s="5"/>
      <c r="E13" s="39"/>
      <c r="F13" s="13"/>
      <c r="G13" s="5"/>
      <c r="H13" s="39"/>
      <c r="I13" s="13"/>
      <c r="J13" s="6"/>
    </row>
    <row r="14" spans="1:10" ht="13.5" customHeight="1">
      <c r="A14" s="10" t="s">
        <v>2</v>
      </c>
      <c r="B14" s="39"/>
      <c r="C14" s="13"/>
      <c r="D14" s="5"/>
      <c r="E14" s="39"/>
      <c r="F14" s="13"/>
      <c r="G14" s="5"/>
      <c r="H14" s="39"/>
      <c r="I14" s="13"/>
      <c r="J14" s="6"/>
    </row>
    <row r="15" spans="1:10" ht="12.75">
      <c r="A15" s="4" t="s">
        <v>3</v>
      </c>
      <c r="B15" s="5"/>
      <c r="C15" s="5"/>
      <c r="D15" s="5"/>
      <c r="E15" s="5"/>
      <c r="F15" s="5"/>
      <c r="G15" s="5"/>
      <c r="H15" s="5"/>
      <c r="I15" s="5"/>
      <c r="J15" s="6"/>
    </row>
    <row r="16" spans="1:10" ht="12.75">
      <c r="A16" s="7"/>
      <c r="B16" s="8"/>
      <c r="C16" s="8"/>
      <c r="D16" s="8"/>
      <c r="E16" s="8"/>
      <c r="F16" s="8"/>
      <c r="G16" s="8"/>
      <c r="H16" s="8"/>
      <c r="I16" s="8"/>
      <c r="J16" s="9"/>
    </row>
    <row r="17" spans="1:10" ht="12.75">
      <c r="A17" s="4"/>
      <c r="B17" s="5"/>
      <c r="C17" s="203" t="s">
        <v>4</v>
      </c>
      <c r="D17" s="203"/>
      <c r="E17" s="203"/>
      <c r="F17" s="203"/>
      <c r="G17" s="203"/>
      <c r="H17" s="203"/>
      <c r="I17" s="5"/>
      <c r="J17" s="6"/>
    </row>
    <row r="18" spans="1:10" ht="12.75">
      <c r="A18" s="4"/>
      <c r="B18" s="5"/>
      <c r="C18" s="5"/>
      <c r="D18" s="5"/>
      <c r="E18" s="5"/>
      <c r="F18" s="5"/>
      <c r="G18" s="5"/>
      <c r="H18" s="5"/>
      <c r="I18" s="64"/>
      <c r="J18" s="6"/>
    </row>
    <row r="19" spans="1:10" ht="12.75">
      <c r="A19" s="4" t="s">
        <v>5</v>
      </c>
      <c r="B19" s="5"/>
      <c r="C19" s="5"/>
      <c r="D19" s="5"/>
      <c r="E19" s="5"/>
      <c r="F19" s="5"/>
      <c r="G19" s="5"/>
      <c r="H19" s="5"/>
      <c r="I19" s="64"/>
      <c r="J19" s="6"/>
    </row>
    <row r="20" spans="1:10" ht="12.75">
      <c r="A20" s="4" t="s">
        <v>6</v>
      </c>
      <c r="B20" s="5"/>
      <c r="C20" s="5"/>
      <c r="D20" s="5"/>
      <c r="E20" s="5"/>
      <c r="F20" s="5"/>
      <c r="G20" s="5"/>
      <c r="H20" s="5"/>
      <c r="I20" s="5"/>
      <c r="J20" s="6"/>
    </row>
    <row r="21" spans="1:10" ht="12.75">
      <c r="A21" s="4"/>
      <c r="B21" s="5"/>
      <c r="C21" s="5"/>
      <c r="D21" s="5"/>
      <c r="E21" s="5"/>
      <c r="F21" s="5"/>
      <c r="G21" s="5"/>
      <c r="H21" s="5"/>
      <c r="I21" s="5"/>
      <c r="J21" s="6"/>
    </row>
    <row r="22" spans="1:10" ht="12.75">
      <c r="A22" s="4" t="s">
        <v>7</v>
      </c>
      <c r="B22" s="5"/>
      <c r="C22" s="5"/>
      <c r="D22" s="5"/>
      <c r="E22" s="5"/>
      <c r="F22" s="5"/>
      <c r="G22" s="5"/>
      <c r="H22" s="5"/>
      <c r="I22" s="5"/>
      <c r="J22" s="6"/>
    </row>
    <row r="23" spans="1:10" ht="12.75">
      <c r="A23" s="4"/>
      <c r="B23" s="5"/>
      <c r="C23" s="5"/>
      <c r="D23" s="5"/>
      <c r="E23" s="5"/>
      <c r="F23" s="5"/>
      <c r="G23" s="5"/>
      <c r="H23" s="5"/>
      <c r="I23" s="5"/>
      <c r="J23" s="6"/>
    </row>
    <row r="24" spans="1:10" ht="12.75">
      <c r="A24" s="4" t="s">
        <v>8</v>
      </c>
      <c r="B24" s="5"/>
      <c r="C24" s="5"/>
      <c r="D24" s="5"/>
      <c r="E24" s="5"/>
      <c r="F24" s="5"/>
      <c r="G24" s="5"/>
      <c r="H24" s="5"/>
      <c r="I24" s="5"/>
      <c r="J24" s="6"/>
    </row>
    <row r="25" spans="1:10" ht="12.75">
      <c r="A25" s="4"/>
      <c r="B25" s="5"/>
      <c r="C25" s="5"/>
      <c r="D25" s="5"/>
      <c r="E25" s="5"/>
      <c r="F25" s="5"/>
      <c r="G25" s="5"/>
      <c r="H25" s="5"/>
      <c r="I25" s="5"/>
      <c r="J25" s="6"/>
    </row>
    <row r="26" spans="1:10" ht="12.75">
      <c r="A26" s="4"/>
      <c r="B26" s="5" t="s">
        <v>9</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190" t="s">
        <v>10</v>
      </c>
      <c r="B31" s="203"/>
      <c r="C31" s="203"/>
      <c r="D31" s="203"/>
      <c r="E31" s="203"/>
      <c r="F31" s="203"/>
      <c r="G31" s="203"/>
      <c r="H31" s="203"/>
      <c r="I31" s="203"/>
      <c r="J31" s="191"/>
    </row>
    <row r="32" spans="1:10" ht="12.75">
      <c r="A32" s="4"/>
      <c r="B32" s="5"/>
      <c r="C32" s="5"/>
      <c r="D32" s="5"/>
      <c r="E32" s="5"/>
      <c r="F32" s="5"/>
      <c r="G32" s="5"/>
      <c r="H32" s="5"/>
      <c r="I32" s="5"/>
      <c r="J32" s="6"/>
    </row>
    <row r="33" spans="1:10" ht="12.75">
      <c r="A33" s="4" t="s">
        <v>11</v>
      </c>
      <c r="B33" s="5"/>
      <c r="C33" s="5"/>
      <c r="D33" s="5"/>
      <c r="E33" s="5"/>
      <c r="F33" s="5"/>
      <c r="G33" s="5"/>
      <c r="H33" s="5"/>
      <c r="I33" s="5"/>
      <c r="J33" s="6"/>
    </row>
    <row r="34" spans="1:10" ht="12.75">
      <c r="A34" s="4" t="s">
        <v>12</v>
      </c>
      <c r="B34" s="5"/>
      <c r="C34" s="5"/>
      <c r="D34" s="5"/>
      <c r="E34" s="5"/>
      <c r="F34" s="5"/>
      <c r="G34" s="5"/>
      <c r="H34" s="5"/>
      <c r="I34" s="5"/>
      <c r="J34" s="6"/>
    </row>
    <row r="35" spans="1:10" ht="12.75">
      <c r="A35" s="4"/>
      <c r="B35" s="5"/>
      <c r="C35" s="5"/>
      <c r="D35" s="5"/>
      <c r="E35" s="5"/>
      <c r="F35" s="5"/>
      <c r="G35" s="5"/>
      <c r="H35" s="5"/>
      <c r="I35" s="5"/>
      <c r="J35" s="6"/>
    </row>
    <row r="36" spans="1:10" ht="12.75">
      <c r="A36" s="4" t="s">
        <v>13</v>
      </c>
      <c r="B36" s="5"/>
      <c r="C36" s="5"/>
      <c r="D36" s="5"/>
      <c r="E36" s="5"/>
      <c r="F36" s="5"/>
      <c r="G36" s="5"/>
      <c r="H36" s="5"/>
      <c r="I36" s="5"/>
      <c r="J36" s="6"/>
    </row>
    <row r="37" spans="1:10" ht="12.75">
      <c r="A37" s="4" t="s">
        <v>14</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42"/>
      <c r="E41" s="42"/>
      <c r="F41" s="42"/>
      <c r="G41" s="42"/>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672</v>
      </c>
      <c r="B49" s="5" t="str">
        <f>+'Item 5 - Page 6'!B46</f>
        <v>Chad Patterson</v>
      </c>
      <c r="C49" s="5"/>
      <c r="D49" s="5"/>
      <c r="E49" s="5"/>
      <c r="F49" s="5"/>
      <c r="G49" s="5"/>
      <c r="H49" s="5"/>
      <c r="I49" s="5"/>
      <c r="J49" s="6"/>
    </row>
    <row r="50" spans="1:10" ht="12.75">
      <c r="A50" s="4"/>
      <c r="B50" s="5"/>
      <c r="C50" s="5"/>
      <c r="D50" s="5"/>
      <c r="E50" s="5"/>
      <c r="F50" s="5"/>
      <c r="G50" s="5"/>
      <c r="H50" s="5"/>
      <c r="I50" s="5"/>
      <c r="J50" s="6"/>
    </row>
    <row r="51" spans="1:10" ht="12.75">
      <c r="A51" s="7" t="s">
        <v>671</v>
      </c>
      <c r="B51" s="144">
        <f>+'Item 5 - Page 6'!B48</f>
        <v>41774</v>
      </c>
      <c r="C51" s="8"/>
      <c r="D51" s="8"/>
      <c r="E51" s="8"/>
      <c r="F51" s="8"/>
      <c r="G51" s="8"/>
      <c r="H51" s="8" t="s">
        <v>663</v>
      </c>
      <c r="I51" s="8"/>
      <c r="J51" s="145">
        <f>+'Item 5 - Page 6'!J48</f>
        <v>41852</v>
      </c>
    </row>
    <row r="52" spans="1:10" ht="12.75">
      <c r="A52" s="199" t="s">
        <v>640</v>
      </c>
      <c r="B52" s="200"/>
      <c r="C52" s="200"/>
      <c r="D52" s="200"/>
      <c r="E52" s="200"/>
      <c r="F52" s="200"/>
      <c r="G52" s="200"/>
      <c r="H52" s="200"/>
      <c r="I52" s="200"/>
      <c r="J52" s="201"/>
    </row>
    <row r="53" spans="1:10" ht="12.75">
      <c r="A53" s="4"/>
      <c r="B53" s="5"/>
      <c r="C53" s="5"/>
      <c r="D53" s="5"/>
      <c r="E53" s="5"/>
      <c r="F53" s="5"/>
      <c r="G53" s="5"/>
      <c r="H53" s="5"/>
      <c r="I53" s="5"/>
      <c r="J53" s="6"/>
    </row>
    <row r="54" spans="1:10" ht="12.75">
      <c r="A54" s="4" t="s">
        <v>670</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B2" sqref="B2"/>
    </sheetView>
  </sheetViews>
  <sheetFormatPr defaultColWidth="9.140625" defaultRowHeight="12.75"/>
  <cols>
    <col min="1" max="1" width="10.7109375" style="0" customWidth="1"/>
    <col min="2" max="2" width="12.7109375" style="0" bestFit="1" customWidth="1"/>
    <col min="10" max="10" width="13.28125" style="0" customWidth="1"/>
    <col min="11" max="12"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8</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190" t="s">
        <v>15</v>
      </c>
      <c r="B6" s="203"/>
      <c r="C6" s="203"/>
      <c r="D6" s="203"/>
      <c r="E6" s="203"/>
      <c r="F6" s="203"/>
      <c r="G6" s="203"/>
      <c r="H6" s="203"/>
      <c r="I6" s="203"/>
      <c r="J6" s="191"/>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9"/>
      <c r="C13" s="13"/>
      <c r="D13" s="5"/>
      <c r="E13" s="39"/>
      <c r="F13" s="13"/>
      <c r="G13" s="5"/>
      <c r="H13" s="39"/>
      <c r="I13" s="13"/>
      <c r="J13" s="6"/>
    </row>
    <row r="14" spans="1:10" ht="12.75">
      <c r="A14" s="4"/>
      <c r="B14" s="39"/>
      <c r="C14" s="13"/>
      <c r="D14" s="5"/>
      <c r="E14" s="39"/>
      <c r="F14" s="13"/>
      <c r="G14" s="5"/>
      <c r="H14" s="39"/>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42"/>
      <c r="E43" s="42"/>
      <c r="F43" s="42"/>
      <c r="G43" s="4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672</v>
      </c>
      <c r="B52" s="5" t="str">
        <f>+'Item 10,15,16 - Page 7'!B49</f>
        <v>Chad Patterson</v>
      </c>
      <c r="C52" s="5"/>
      <c r="D52" s="5"/>
      <c r="E52" s="5"/>
      <c r="F52" s="5"/>
      <c r="G52" s="5"/>
      <c r="H52" s="5"/>
      <c r="I52" s="5"/>
      <c r="J52" s="6"/>
    </row>
    <row r="53" spans="1:10" ht="12.75">
      <c r="A53" s="4"/>
      <c r="B53" s="5"/>
      <c r="C53" s="5"/>
      <c r="D53" s="5"/>
      <c r="E53" s="5"/>
      <c r="F53" s="5"/>
      <c r="G53" s="5"/>
      <c r="H53" s="5"/>
      <c r="I53" s="5"/>
      <c r="J53" s="6"/>
    </row>
    <row r="54" spans="1:10" ht="12.75">
      <c r="A54" s="7" t="s">
        <v>671</v>
      </c>
      <c r="B54" s="144">
        <f>+'Item 10,15,16 - Page 7'!B51</f>
        <v>41774</v>
      </c>
      <c r="C54" s="8"/>
      <c r="D54" s="8"/>
      <c r="E54" s="8"/>
      <c r="F54" s="8"/>
      <c r="G54" s="8"/>
      <c r="H54" s="8" t="s">
        <v>663</v>
      </c>
      <c r="I54" s="8"/>
      <c r="J54" s="145">
        <f>+'Item 10,15,16 - Page 7'!J51</f>
        <v>41852</v>
      </c>
    </row>
    <row r="55" spans="1:10" ht="12.75">
      <c r="A55" s="199" t="s">
        <v>640</v>
      </c>
      <c r="B55" s="200"/>
      <c r="C55" s="200"/>
      <c r="D55" s="200"/>
      <c r="E55" s="200"/>
      <c r="F55" s="200"/>
      <c r="G55" s="200"/>
      <c r="H55" s="200"/>
      <c r="I55" s="200"/>
      <c r="J55" s="201"/>
    </row>
    <row r="56" spans="1:10" ht="12.75">
      <c r="A56" s="4"/>
      <c r="B56" s="5"/>
      <c r="C56" s="5"/>
      <c r="D56" s="5"/>
      <c r="E56" s="5"/>
      <c r="F56" s="5"/>
      <c r="G56" s="5"/>
      <c r="H56" s="5"/>
      <c r="I56" s="5"/>
      <c r="J56" s="6"/>
    </row>
    <row r="57" spans="1:10" ht="12.75">
      <c r="A57" s="4" t="s">
        <v>670</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3" r:id="rId2"/>
  <drawing r:id="rId1"/>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3">
      <selection activeCell="J51" sqref="J51"/>
    </sheetView>
  </sheetViews>
  <sheetFormatPr defaultColWidth="9.140625" defaultRowHeight="12.75"/>
  <cols>
    <col min="1" max="1" width="10.7109375" style="0" customWidth="1"/>
    <col min="2" max="2" width="12.28125" style="0" bestFit="1" customWidth="1"/>
    <col min="10" max="10" width="13.28125" style="0" customWidth="1"/>
    <col min="11" max="11" width="3.7109375" style="0" customWidth="1"/>
  </cols>
  <sheetData>
    <row r="1" spans="1:10" ht="12.75">
      <c r="A1" s="1"/>
      <c r="B1" s="2"/>
      <c r="C1" s="2"/>
      <c r="D1" s="2"/>
      <c r="E1" s="2"/>
      <c r="F1" s="2"/>
      <c r="G1" s="2"/>
      <c r="H1" s="2"/>
      <c r="I1" s="2"/>
      <c r="J1" s="3"/>
    </row>
    <row r="2" spans="1:10" ht="12.75">
      <c r="A2" s="4" t="s">
        <v>666</v>
      </c>
      <c r="B2" s="8">
        <v>9</v>
      </c>
      <c r="C2" s="5"/>
      <c r="D2" s="5"/>
      <c r="E2" s="5"/>
      <c r="F2" s="5"/>
      <c r="G2" s="8"/>
      <c r="H2" s="210" t="s">
        <v>667</v>
      </c>
      <c r="I2" s="210"/>
      <c r="J2" s="9">
        <v>9</v>
      </c>
    </row>
    <row r="3" spans="1:10" ht="12.75">
      <c r="A3" s="4"/>
      <c r="B3" s="5"/>
      <c r="C3" s="5"/>
      <c r="D3" s="5"/>
      <c r="E3" s="5"/>
      <c r="F3" s="5"/>
      <c r="G3" s="5"/>
      <c r="H3" s="5"/>
      <c r="I3" s="5"/>
      <c r="J3" s="6"/>
    </row>
    <row r="4" spans="1:10" ht="12.75">
      <c r="A4" s="4" t="s">
        <v>668</v>
      </c>
      <c r="B4" s="5"/>
      <c r="C4" s="5"/>
      <c r="D4" s="5" t="str">
        <f>+'Check Sheet - Page 2'!D4</f>
        <v>Methow Valley Sanitation Service, Inc. </v>
      </c>
      <c r="E4" s="5"/>
      <c r="F4" s="5"/>
      <c r="G4" s="5"/>
      <c r="H4" s="5" t="str">
        <f>+'Check Sheet - Page 2'!H4</f>
        <v>G- 146</v>
      </c>
      <c r="I4" s="5"/>
      <c r="J4" s="6"/>
    </row>
    <row r="5" spans="1:10" ht="12.75">
      <c r="A5" s="7" t="s">
        <v>669</v>
      </c>
      <c r="B5" s="8"/>
      <c r="C5" s="8"/>
      <c r="D5" s="8" t="str">
        <f>+'Check Sheet - Page 2'!D5</f>
        <v>WasteWise Methow</v>
      </c>
      <c r="E5" s="8"/>
      <c r="F5" s="8"/>
      <c r="G5" s="8"/>
      <c r="H5" s="8"/>
      <c r="I5" s="8"/>
      <c r="J5" s="9"/>
    </row>
    <row r="6" spans="1:10" ht="12.75">
      <c r="A6" s="4"/>
      <c r="B6" s="5"/>
      <c r="C6" s="5"/>
      <c r="D6" s="5"/>
      <c r="E6" s="5"/>
      <c r="F6" s="5"/>
      <c r="G6" s="5"/>
      <c r="H6" s="5"/>
      <c r="I6" s="5"/>
      <c r="J6" s="6"/>
    </row>
    <row r="7" spans="1:10" ht="12.75">
      <c r="A7" s="202" t="s">
        <v>16</v>
      </c>
      <c r="B7" s="198"/>
      <c r="C7" s="198"/>
      <c r="D7" s="198"/>
      <c r="E7" s="198"/>
      <c r="F7" s="198"/>
      <c r="G7" s="198"/>
      <c r="H7" s="198"/>
      <c r="I7" s="198"/>
      <c r="J7" s="227"/>
    </row>
    <row r="8" spans="1:10" ht="12.75">
      <c r="A8" s="4"/>
      <c r="B8" s="5"/>
      <c r="C8" s="5"/>
      <c r="D8" s="5"/>
      <c r="E8" s="5"/>
      <c r="F8" s="5"/>
      <c r="G8" s="5"/>
      <c r="H8" s="5"/>
      <c r="I8" s="5"/>
      <c r="J8" s="6"/>
    </row>
    <row r="9" spans="1:10" ht="12.75">
      <c r="A9" s="68" t="s">
        <v>17</v>
      </c>
      <c r="B9" s="5"/>
      <c r="C9" s="5"/>
      <c r="D9" s="5"/>
      <c r="E9" s="5"/>
      <c r="F9" s="5"/>
      <c r="G9" s="5"/>
      <c r="H9" s="5"/>
      <c r="I9" s="5"/>
      <c r="J9" s="6"/>
    </row>
    <row r="10" spans="1:10" ht="12.75">
      <c r="A10" s="4"/>
      <c r="B10" s="5"/>
      <c r="C10" s="5"/>
      <c r="D10" s="5"/>
      <c r="E10" s="5"/>
      <c r="F10" s="5"/>
      <c r="G10" s="5"/>
      <c r="H10" s="5"/>
      <c r="I10" s="5"/>
      <c r="J10" s="6"/>
    </row>
    <row r="11" spans="1:10" ht="24.75" customHeight="1">
      <c r="A11" s="228" t="s">
        <v>18</v>
      </c>
      <c r="B11" s="229"/>
      <c r="C11" s="229"/>
      <c r="D11" s="229"/>
      <c r="E11" s="229"/>
      <c r="F11" s="229"/>
      <c r="G11" s="229"/>
      <c r="H11" s="229"/>
      <c r="I11" s="229"/>
      <c r="J11" s="230"/>
    </row>
    <row r="12" spans="1:10" ht="12.75">
      <c r="A12" s="4"/>
      <c r="B12" s="5"/>
      <c r="C12" s="5"/>
      <c r="D12" s="5"/>
      <c r="E12" s="5"/>
      <c r="F12" s="5"/>
      <c r="G12" s="5"/>
      <c r="H12" s="5"/>
      <c r="I12" s="5"/>
      <c r="J12" s="6"/>
    </row>
    <row r="13" spans="1:10" ht="19.5" customHeight="1">
      <c r="A13" s="4"/>
      <c r="B13" s="231" t="s">
        <v>19</v>
      </c>
      <c r="C13" s="232"/>
      <c r="D13" s="231" t="s">
        <v>20</v>
      </c>
      <c r="E13" s="233"/>
      <c r="F13" s="233"/>
      <c r="G13" s="234"/>
      <c r="H13" s="231" t="s">
        <v>21</v>
      </c>
      <c r="I13" s="232"/>
      <c r="J13" s="6"/>
    </row>
    <row r="14" spans="1:10" ht="12.75">
      <c r="A14" s="4"/>
      <c r="B14" s="69" t="s">
        <v>22</v>
      </c>
      <c r="C14" s="49"/>
      <c r="D14" s="224" t="s">
        <v>24</v>
      </c>
      <c r="E14" s="225"/>
      <c r="F14" s="225"/>
      <c r="G14" s="226"/>
      <c r="H14" s="192" t="s">
        <v>25</v>
      </c>
      <c r="I14" s="183"/>
      <c r="J14" s="6"/>
    </row>
    <row r="15" spans="1:10" ht="12.75">
      <c r="A15" s="4"/>
      <c r="B15" s="235" t="s">
        <v>23</v>
      </c>
      <c r="C15" s="210"/>
      <c r="D15" s="4"/>
      <c r="E15" s="5"/>
      <c r="F15" s="5"/>
      <c r="G15" s="6"/>
      <c r="H15" s="72" t="s">
        <v>26</v>
      </c>
      <c r="I15" s="73"/>
      <c r="J15" s="6"/>
    </row>
    <row r="16" spans="1:10" ht="12.75">
      <c r="A16" s="4"/>
      <c r="B16" s="7"/>
      <c r="C16" s="8"/>
      <c r="D16" s="7"/>
      <c r="E16" s="8"/>
      <c r="F16" s="8"/>
      <c r="G16" s="9"/>
      <c r="H16" s="21" t="s">
        <v>27</v>
      </c>
      <c r="I16" s="33"/>
      <c r="J16" s="6"/>
    </row>
    <row r="17" spans="1:10" ht="12.75">
      <c r="A17" s="4"/>
      <c r="B17" s="1" t="s">
        <v>28</v>
      </c>
      <c r="C17" s="3"/>
      <c r="D17" s="75" t="s">
        <v>29</v>
      </c>
      <c r="E17" s="2"/>
      <c r="F17" s="2"/>
      <c r="G17" s="3"/>
      <c r="H17" s="1" t="s">
        <v>30</v>
      </c>
      <c r="I17" s="3"/>
      <c r="J17" s="6"/>
    </row>
    <row r="18" spans="1:10" ht="12.75">
      <c r="A18" s="4"/>
      <c r="B18" s="4"/>
      <c r="C18" s="6"/>
      <c r="D18" s="4"/>
      <c r="E18" s="5"/>
      <c r="F18" s="5"/>
      <c r="G18" s="6"/>
      <c r="H18" s="4" t="s">
        <v>31</v>
      </c>
      <c r="I18" s="6"/>
      <c r="J18" s="6"/>
    </row>
    <row r="19" spans="1:10" ht="12.75">
      <c r="A19" s="4"/>
      <c r="B19" s="7"/>
      <c r="C19" s="9"/>
      <c r="D19" s="7"/>
      <c r="E19" s="8"/>
      <c r="F19" s="8"/>
      <c r="G19" s="9"/>
      <c r="H19" s="7" t="s">
        <v>32</v>
      </c>
      <c r="I19" s="9"/>
      <c r="J19" s="6"/>
    </row>
    <row r="20" spans="1:10" ht="12.75">
      <c r="A20" s="4"/>
      <c r="B20" s="1" t="s">
        <v>33</v>
      </c>
      <c r="C20" s="3"/>
      <c r="D20" s="2" t="s">
        <v>35</v>
      </c>
      <c r="E20" s="2"/>
      <c r="F20" s="2"/>
      <c r="G20" s="3"/>
      <c r="H20" s="1" t="s">
        <v>30</v>
      </c>
      <c r="I20" s="3"/>
      <c r="J20" s="6"/>
    </row>
    <row r="21" spans="1:10" ht="12.75">
      <c r="A21" s="4"/>
      <c r="B21" s="4" t="s">
        <v>34</v>
      </c>
      <c r="C21" s="6"/>
      <c r="D21" s="5"/>
      <c r="E21" s="5"/>
      <c r="F21" s="5"/>
      <c r="G21" s="6"/>
      <c r="H21" s="4" t="s">
        <v>31</v>
      </c>
      <c r="I21" s="6"/>
      <c r="J21" s="6"/>
    </row>
    <row r="22" spans="1:10" ht="12.75">
      <c r="A22" s="4"/>
      <c r="B22" s="7"/>
      <c r="C22" s="9"/>
      <c r="D22" s="8"/>
      <c r="E22" s="8"/>
      <c r="F22" s="8"/>
      <c r="G22" s="9"/>
      <c r="H22" s="76" t="s">
        <v>36</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37</v>
      </c>
      <c r="C25" s="5"/>
      <c r="D25" s="5"/>
      <c r="E25" s="5"/>
      <c r="F25" s="5"/>
      <c r="G25" s="5"/>
      <c r="H25" s="5"/>
      <c r="I25" s="5"/>
      <c r="J25" s="6"/>
    </row>
    <row r="26" spans="1:10" ht="12.75">
      <c r="A26" s="4"/>
      <c r="B26" s="46" t="s">
        <v>375</v>
      </c>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68" t="s">
        <v>376</v>
      </c>
      <c r="B29" s="5"/>
      <c r="C29" s="5" t="s">
        <v>377</v>
      </c>
      <c r="D29" s="5"/>
      <c r="E29" s="5"/>
      <c r="F29" s="5"/>
      <c r="G29" s="5"/>
      <c r="H29" s="5"/>
      <c r="I29" s="5"/>
      <c r="J29" s="6"/>
    </row>
    <row r="30" spans="1:10" ht="12.75">
      <c r="A30" s="4" t="s">
        <v>455</v>
      </c>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42"/>
      <c r="E44" s="42"/>
      <c r="F44" s="42"/>
      <c r="G44" s="42"/>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672</v>
      </c>
      <c r="B50" s="5" t="str">
        <f>+'Item 17 - Page 8'!B52</f>
        <v>Chad Patterson</v>
      </c>
      <c r="C50" s="5"/>
      <c r="D50" s="5"/>
      <c r="E50" s="5"/>
      <c r="F50" s="5"/>
      <c r="G50" s="5"/>
      <c r="H50" s="5"/>
      <c r="I50" s="5"/>
      <c r="J50" s="6"/>
    </row>
    <row r="51" spans="1:10" ht="12.75">
      <c r="A51" s="4"/>
      <c r="B51" s="5"/>
      <c r="C51" s="5"/>
      <c r="D51" s="5"/>
      <c r="E51" s="5"/>
      <c r="F51" s="5"/>
      <c r="G51" s="5"/>
      <c r="H51" s="5"/>
      <c r="I51" s="5"/>
      <c r="J51" s="6"/>
    </row>
    <row r="52" spans="1:10" ht="12.75">
      <c r="A52" s="7" t="s">
        <v>671</v>
      </c>
      <c r="B52" s="144">
        <f>+'Item 17 - Page 8'!B54</f>
        <v>41774</v>
      </c>
      <c r="C52" s="8"/>
      <c r="D52" s="8"/>
      <c r="E52" s="8"/>
      <c r="F52" s="8"/>
      <c r="G52" s="8"/>
      <c r="H52" s="8" t="s">
        <v>663</v>
      </c>
      <c r="I52" s="8"/>
      <c r="J52" s="145">
        <f>+'Item 17 - Page 8'!J54</f>
        <v>41852</v>
      </c>
    </row>
    <row r="53" spans="1:10" ht="12.75">
      <c r="A53" s="199" t="s">
        <v>640</v>
      </c>
      <c r="B53" s="200"/>
      <c r="C53" s="200"/>
      <c r="D53" s="200"/>
      <c r="E53" s="200"/>
      <c r="F53" s="200"/>
      <c r="G53" s="200"/>
      <c r="H53" s="200"/>
      <c r="I53" s="200"/>
      <c r="J53" s="201"/>
    </row>
    <row r="54" spans="1:10" ht="12.75">
      <c r="A54" s="4"/>
      <c r="B54" s="5"/>
      <c r="C54" s="5"/>
      <c r="D54" s="5"/>
      <c r="E54" s="5"/>
      <c r="F54" s="5"/>
      <c r="G54" s="5"/>
      <c r="H54" s="5"/>
      <c r="I54" s="5"/>
      <c r="J54" s="6"/>
    </row>
    <row r="55" spans="1:10" ht="12.75">
      <c r="A55" s="4" t="s">
        <v>670</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subject/>
  <dc:creator>Cathie Anderson</dc:creator>
  <cp:keywords/>
  <dc:description/>
  <cp:lastModifiedBy>User</cp:lastModifiedBy>
  <cp:lastPrinted>2014-06-25T05:01:38Z</cp:lastPrinted>
  <dcterms:created xsi:type="dcterms:W3CDTF">2002-02-08T00:35:58Z</dcterms:created>
  <dcterms:modified xsi:type="dcterms:W3CDTF">2014-06-25T22:00:26Z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;#Solid Waste Carriers;#</vt:lpwstr>
  </property>
  <property fmtid="{D5CDD505-2E9C-101B-9397-08002B2CF9AE}" pid="3" name="Document Type">
    <vt:lpwstr>Other Fillable Form</vt:lpwstr>
  </property>
  <property fmtid="{D5CDD505-2E9C-101B-9397-08002B2CF9AE}" pid="4" name="DocumentSetType">
    <vt:lpwstr>Replacement Page</vt:lpwstr>
  </property>
  <property fmtid="{D5CDD505-2E9C-101B-9397-08002B2CF9AE}" pid="5" name="IsHighlyConfidential">
    <vt:lpwstr>0</vt:lpwstr>
  </property>
  <property fmtid="{D5CDD505-2E9C-101B-9397-08002B2CF9AE}" pid="6" name="DocketNumber">
    <vt:lpwstr>141092</vt:lpwstr>
  </property>
  <property fmtid="{D5CDD505-2E9C-101B-9397-08002B2CF9AE}" pid="7" name="IsConfidential">
    <vt:lpwstr>0</vt:lpwstr>
  </property>
  <property fmtid="{D5CDD505-2E9C-101B-9397-08002B2CF9AE}" pid="8" name="Date1">
    <vt:lpwstr>2014-06-25T00:00:00Z</vt:lpwstr>
  </property>
  <property fmtid="{D5CDD505-2E9C-101B-9397-08002B2CF9AE}" pid="9" name="CaseType">
    <vt:lpwstr>Tariff Revision</vt:lpwstr>
  </property>
  <property fmtid="{D5CDD505-2E9C-101B-9397-08002B2CF9AE}" pid="10" name="OpenedDate">
    <vt:lpwstr>2014-05-15T00:00:00Z</vt:lpwstr>
  </property>
  <property fmtid="{D5CDD505-2E9C-101B-9397-08002B2CF9AE}" pid="11" name="Prefix">
    <vt:lpwstr>TG</vt:lpwstr>
  </property>
  <property fmtid="{D5CDD505-2E9C-101B-9397-08002B2CF9AE}" pid="12" name="CaseCompanyNames">
    <vt:lpwstr>METHOW VALLEY SANITATION SERVICE, INC.</vt:lpwstr>
  </property>
  <property fmtid="{D5CDD505-2E9C-101B-9397-08002B2CF9AE}" pid="13" name="IndustryCode">
    <vt:lpwstr>227</vt:lpwstr>
  </property>
  <property fmtid="{D5CDD505-2E9C-101B-9397-08002B2CF9AE}" pid="14" name="CaseStatus">
    <vt:lpwstr>Closed</vt:lpwstr>
  </property>
  <property fmtid="{D5CDD505-2E9C-101B-9397-08002B2CF9AE}" pid="15" name="_docset_NoMedatataSyncRequired">
    <vt:lpwstr>False</vt:lpwstr>
  </property>
  <property fmtid="{D5CDD505-2E9C-101B-9397-08002B2CF9AE}" pid="16" name="Nickname">
    <vt:lpwstr/>
  </property>
  <property fmtid="{D5CDD505-2E9C-101B-9397-08002B2CF9AE}" pid="17" name="Process">
    <vt:lpwstr/>
  </property>
  <property fmtid="{D5CDD505-2E9C-101B-9397-08002B2CF9AE}" pid="18" name="Visibility">
    <vt:lpwstr/>
  </property>
  <property fmtid="{D5CDD505-2E9C-101B-9397-08002B2CF9AE}" pid="19" name="DocumentGroup">
    <vt:lpwstr/>
  </property>
</Properties>
</file>