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70717/Staffs Testimony and Exhibits/"/>
    </mc:Choice>
  </mc:AlternateContent>
  <bookViews>
    <workbookView xWindow="0" yWindow="0" windowWidth="28800" windowHeight="11520"/>
  </bookViews>
  <sheets>
    <sheet name="Deferral Calculation" sheetId="2" r:id="rId1"/>
    <sheet name="Net Power Cost Calculation" sheetId="4" r:id="rId2"/>
    <sheet name="Staff Adjustment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123Graph_E" hidden="1">[1]Input!$E$22:$E$37</definedName>
    <definedName name="__123Graph_F" hidden="1">[1]Input!$D$22:$D$37</definedName>
    <definedName name="_Order1" hidden="1">255</definedName>
    <definedName name="_Order2" hidden="1">0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d" hidden="1">{"PRINT",#N/A,TRUE,"APPA";"PRINT",#N/A,TRUE,"APS";"PRINT",#N/A,TRUE,"BHPL";"PRINT",#N/A,TRUE,"BHPL2";"PRINT",#N/A,TRUE,"CDWR";"PRINT",#N/A,TRUE,"EWEB";"PRINT",#N/A,TRUE,"LADWP";"PRINT",#N/A,TRUE,"NEVBASE"}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ntractTypeDol" localSheetId="1">#REF!</definedName>
    <definedName name="ContractTypeDol">#REF!</definedName>
    <definedName name="ContractTypeMWh" localSheetId="1">#REF!</definedName>
    <definedName name="ContractTypeMWh">#REF!</definedName>
    <definedName name="DataCheck_Base" localSheetId="1">#REF!</definedName>
    <definedName name="DataCheck_Base">#REF!</definedName>
    <definedName name="DataCheck_Delta" localSheetId="1">#REF!</definedName>
    <definedName name="DataCheck_Delta">#REF!</definedName>
    <definedName name="DataCheck_NPC" localSheetId="1">'[3](5.2) WCA Base NPC UE-140762'!#REF!</definedName>
    <definedName name="DataCheck_NPC">'[4](5.2) WCA Base NPC UE-140762'!#REF!</definedName>
    <definedName name="DispatchSum">"GRID Thermal Generation!R2C1:R4C2"</definedName>
    <definedName name="Hide_Rows" localSheetId="1">#REF!</definedName>
    <definedName name="Hide_Rows">#REF!</definedName>
    <definedName name="Hide_Rows_Recon" localSheetId="1">#REF!</definedName>
    <definedName name="Hide_Rows_Recon">#REF!</definedName>
    <definedName name="limcount" hidden="1">1</definedName>
    <definedName name="ListOffset" hidden="1">1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_xlnm.Print_Area" localSheetId="0">'Deferral Calculation'!$A$1:$F$45</definedName>
    <definedName name="_xlnm.Print_Area" localSheetId="2">'Staff Adjustment'!$A$1:$E$27</definedName>
    <definedName name="_xlnm.Print_Titles" localSheetId="1">'Net Power Cost Calculation'!$1:$3</definedName>
    <definedName name="PSATable">[5]Hermiston!$A$32:$E$57</definedName>
    <definedName name="RevenueSum">"GRID Thermal Revenue!R2C1:R4C2"</definedName>
    <definedName name="s" hidden="1">{"DATA_SET",#N/A,FALSE,"HOURLY SPREAD"}</definedName>
    <definedName name="SAPBEXrevision" hidden="1">1</definedName>
    <definedName name="SAPBEXsysID" hidden="1">"BWP"</definedName>
    <definedName name="SAPBEXwbID" hidden="1">"44KU92Q9LH2VK4DK86GZ93AXN"</definedName>
    <definedName name="Version" localSheetId="1">#REF!</definedName>
    <definedName name="Version">#REF!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new." localSheetId="1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Total._.Summary." localSheetId="1" hidden="1">{"Total Summary",#N/A,FALSE,"Summary"}</definedName>
    <definedName name="wrn.Total._.Summary." hidden="1">{"Total Summary",#N/A,FALSE,"Summary"}</definedName>
    <definedName name="y" hidden="1">'[6]DSM Output'!$B$21:$B$23</definedName>
    <definedName name="z" hidden="1">'[2]DSM Output'!$G$21:$G$23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<sst xmlns="http://schemas.openxmlformats.org/spreadsheetml/2006/main" count="165" uniqueCount="107">
  <si>
    <t>Total Incremental Deferral After Sharing</t>
  </si>
  <si>
    <t>Amount Deferrable less than ($10 million), 90/10 Sharing</t>
  </si>
  <si>
    <t>Amount Deferrable between ($4 million) and ($10 million), 75/25 Sharing</t>
  </si>
  <si>
    <t>Amount Deferrable greater than $10 million, 90/10 Sharing</t>
  </si>
  <si>
    <t>Amount Deferrable between $4 million and $10 million, 50/50 Sharing</t>
  </si>
  <si>
    <t>Company Share</t>
  </si>
  <si>
    <t>Customer Share</t>
  </si>
  <si>
    <t>Upper Limit</t>
  </si>
  <si>
    <t>Lower Limit</t>
  </si>
  <si>
    <t>Asymmetrical Sharing Band</t>
  </si>
  <si>
    <t>Cumulative PCAM Differential Outside of Deadband</t>
  </si>
  <si>
    <t>PCAM Differential Outside of Deadband</t>
  </si>
  <si>
    <t>Deadband +/-$4 Million</t>
  </si>
  <si>
    <t>Deadband:</t>
  </si>
  <si>
    <t>Cumulative PCAM Differential - Above or (Below) Base</t>
  </si>
  <si>
    <t>Total Monthly PCAM Differential - Above or (Below) Base</t>
  </si>
  <si>
    <t>Total PCAM Adjusted Actual Costs</t>
  </si>
  <si>
    <t>Washington Allocated Actual Non-NPC EIM Costs</t>
  </si>
  <si>
    <t>Washington Allocated Adjusted Actual NPC</t>
  </si>
  <si>
    <t>Actual Collections of Base NPC</t>
  </si>
  <si>
    <t>Actual WA Sales (MWh)</t>
  </si>
  <si>
    <t>Base NPC in Rates</t>
  </si>
  <si>
    <t>Total</t>
  </si>
  <si>
    <t>Deferral:</t>
  </si>
  <si>
    <t>NPC $/MWh In Rates</t>
  </si>
  <si>
    <t>Retail Sales @ Meter in Rates</t>
  </si>
  <si>
    <t>Total Annual NPC in Rates</t>
  </si>
  <si>
    <t>Base NPC in Rates:</t>
  </si>
  <si>
    <t>UE-140762</t>
  </si>
  <si>
    <t>Line No.</t>
  </si>
  <si>
    <t>FERC Acct</t>
  </si>
  <si>
    <t>Sales for Resale</t>
  </si>
  <si>
    <t>Existing Firm PPL</t>
  </si>
  <si>
    <t>Existing Firm UPL</t>
  </si>
  <si>
    <t>Post-Merger Firm</t>
  </si>
  <si>
    <t>Non-Firm</t>
  </si>
  <si>
    <t>Total Sales for Resale</t>
  </si>
  <si>
    <t>Purchased Power</t>
  </si>
  <si>
    <t>Existing Firm Demand PPL</t>
  </si>
  <si>
    <t>Existing Firm Demand UPL</t>
  </si>
  <si>
    <t>Existing Firm Energy</t>
  </si>
  <si>
    <t>Post-merger Firm</t>
  </si>
  <si>
    <t>Washington Situs</t>
  </si>
  <si>
    <t xml:space="preserve">Secondary Purchases </t>
  </si>
  <si>
    <t>Total Purchased Power</t>
  </si>
  <si>
    <t>Wheeling Expense</t>
  </si>
  <si>
    <t>Firm Wheeling (all)</t>
  </si>
  <si>
    <t>Non-firm Wheeling</t>
  </si>
  <si>
    <t>Total Wheeling Expense</t>
  </si>
  <si>
    <t xml:space="preserve"> </t>
  </si>
  <si>
    <t>Fuel Expense</t>
  </si>
  <si>
    <t>Fuel Consumed - Coal</t>
  </si>
  <si>
    <t>Fuel Consumed - Gas</t>
  </si>
  <si>
    <t>Natural Gas Consumed</t>
  </si>
  <si>
    <t>Steam from Other Sources</t>
  </si>
  <si>
    <t>Total Fuel Expense</t>
  </si>
  <si>
    <t>ADJUSTED ACTUAL NET POWER COST</t>
  </si>
  <si>
    <t>check</t>
  </si>
  <si>
    <t>WASHINGTON ALLOCATED</t>
  </si>
  <si>
    <t>CAEW</t>
  </si>
  <si>
    <t>CAGW</t>
  </si>
  <si>
    <t>WA</t>
  </si>
  <si>
    <t>WASHINGTON</t>
  </si>
  <si>
    <t>ENERGY Allocator</t>
  </si>
  <si>
    <t>GENERATION Allocator</t>
  </si>
  <si>
    <t>Staff Proposed Adjustment</t>
  </si>
  <si>
    <t>AS Filed</t>
  </si>
  <si>
    <t>Line No</t>
  </si>
  <si>
    <t>Category</t>
  </si>
  <si>
    <t>Deferral Period: January 1, 2016 - December 31, 2016</t>
  </si>
  <si>
    <t>Allocator</t>
  </si>
  <si>
    <t xml:space="preserve">Informal Boise 002 - 2 (C) </t>
  </si>
  <si>
    <t xml:space="preserve">Informal Boise 002 - 3 (C) </t>
  </si>
  <si>
    <t>WA Allocated</t>
  </si>
  <si>
    <t>WCA Bridger Allocation</t>
  </si>
  <si>
    <t xml:space="preserve">S&amp;P Global Market Intelligence </t>
  </si>
  <si>
    <t>Total Adjustment to WCA Net Power Costs</t>
  </si>
  <si>
    <t>Staff Proposal</t>
  </si>
  <si>
    <t>As Filed</t>
  </si>
  <si>
    <t>Staff Adjustment to Power Costs</t>
  </si>
  <si>
    <t>UE-170717 Pacific Power PCAM</t>
  </si>
  <si>
    <t>Net Power Cost Calculation</t>
  </si>
  <si>
    <t>Deferral Calculation</t>
  </si>
  <si>
    <t>WEST CONTROL AREA ACUTAL NET POWER COSTS</t>
  </si>
  <si>
    <t>Ratepayer</t>
  </si>
  <si>
    <t>Asymmetrical Sharing Bands:</t>
  </si>
  <si>
    <t>Company</t>
  </si>
  <si>
    <t>Company Total Deferral</t>
  </si>
  <si>
    <t>Ratepayer Total Deferral</t>
  </si>
  <si>
    <t>$/Ton</t>
  </si>
  <si>
    <t>Black Butte $/Ton</t>
  </si>
  <si>
    <t>Remove Excess UG Production Expenses</t>
  </si>
  <si>
    <t>Remove A&amp;R Expenses</t>
  </si>
  <si>
    <t>Total Coal Costs</t>
  </si>
  <si>
    <t>Abandonment and Recovery (A&amp;R) Included In UG Costs</t>
  </si>
  <si>
    <t>Line 6 - Line 7</t>
  </si>
  <si>
    <t>Line 8 ÷ Line 4</t>
  </si>
  <si>
    <t>Line 9 - Line 11</t>
  </si>
  <si>
    <t>Line 12 * Line 4</t>
  </si>
  <si>
    <t>Tab Net Power Cost Calculation - Line 23, Column "As Filed"</t>
  </si>
  <si>
    <t>(Line 14 + Line 15) * Line 23</t>
  </si>
  <si>
    <t>Line 16 * Line 21</t>
  </si>
  <si>
    <t>BCC UG Costs w/o A&amp;R</t>
  </si>
  <si>
    <t>BCC Underground Only (UG)</t>
  </si>
  <si>
    <t>BCC UG Costs</t>
  </si>
  <si>
    <t>Difference From BCC UG</t>
  </si>
  <si>
    <t>BCC UG Volume (Tons of Coal)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</si>
</sst>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#,##0\ ;[Red]\(#,##0\)"/>
    <numFmt numFmtId="168" formatCode="_(* #,##0_);[Red]_(* \(#,##0\);_(* &quot;-&quot;_);_(@_)"/>
    <numFmt numFmtId="169" formatCode="0.000%"/>
    <numFmt numFmtId="170" formatCode="_(&quot;$&quot;* #,##0.000_);_(&quot;$&quot;* \(#,##0.000\);_(&quot;$&quot;* &quot;-&quot;??_);_(@_)"/>
  </numFmts>
  <fonts count="15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Helv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7" tint="-0.249977111117893"/>
      <name val="Times New Roman"/>
      <family val="1"/>
    </font>
    <font>
      <i/>
      <sz val="10"/>
      <color rgb="FFE7E7F5"/>
      <name val="Times New Roman"/>
      <family val="1"/>
    </font>
    <font>
      <i/>
      <sz val="10"/>
      <color theme="1"/>
      <name val="Times New Roman"/>
      <family val="1"/>
    </font>
    <font>
      <u/>
      <sz val="10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BE4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6" fillId="0" borderId="0" xfId="4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7" fillId="2" borderId="8" xfId="4" applyFont="1" applyFill="1" applyBorder="1" applyAlignment="1">
      <alignment horizontal="centerContinuous" vertical="center" wrapText="1"/>
    </xf>
    <xf numFmtId="0" fontId="7" fillId="2" borderId="7" xfId="4" applyFont="1" applyFill="1" applyBorder="1" applyAlignment="1">
      <alignment horizontal="centerContinuous" vertical="center" wrapText="1"/>
    </xf>
    <xf numFmtId="0" fontId="7" fillId="2" borderId="10" xfId="4" applyFont="1" applyFill="1" applyBorder="1" applyAlignment="1">
      <alignment horizontal="centerContinuous" vertical="center" wrapText="1"/>
    </xf>
    <xf numFmtId="0" fontId="7" fillId="2" borderId="6" xfId="4" applyFont="1" applyFill="1" applyBorder="1" applyAlignment="1">
      <alignment horizontal="centerContinuous" vertical="center" wrapText="1"/>
    </xf>
    <xf numFmtId="0" fontId="6" fillId="2" borderId="5" xfId="4" applyFont="1" applyFill="1" applyBorder="1" applyAlignment="1">
      <alignment horizontal="centerContinuous" vertical="center" wrapText="1"/>
    </xf>
    <xf numFmtId="0" fontId="6" fillId="2" borderId="0" xfId="4" applyFont="1" applyFill="1" applyBorder="1" applyAlignment="1">
      <alignment horizontal="centerContinuous" vertical="center" wrapText="1"/>
    </xf>
    <xf numFmtId="167" fontId="7" fillId="2" borderId="0" xfId="7" applyNumberFormat="1" applyFont="1" applyFill="1" applyBorder="1" applyAlignment="1">
      <alignment horizontal="centerContinuous" vertical="center" wrapText="1"/>
    </xf>
    <xf numFmtId="0" fontId="6" fillId="2" borderId="4" xfId="4" applyFont="1" applyFill="1" applyBorder="1" applyAlignment="1">
      <alignment horizontal="centerContinuous" vertical="center" wrapText="1"/>
    </xf>
    <xf numFmtId="0" fontId="7" fillId="2" borderId="0" xfId="7" applyNumberFormat="1" applyFont="1" applyFill="1" applyBorder="1" applyAlignment="1">
      <alignment horizontal="centerContinuous" vertical="center" wrapText="1"/>
    </xf>
    <xf numFmtId="166" fontId="7" fillId="2" borderId="0" xfId="7" applyNumberFormat="1" applyFont="1" applyFill="1" applyBorder="1" applyAlignment="1">
      <alignment horizontal="centerContinuous" vertical="center" wrapText="1"/>
    </xf>
    <xf numFmtId="41" fontId="8" fillId="2" borderId="0" xfId="8" applyNumberFormat="1" applyFont="1" applyFill="1" applyBorder="1" applyAlignment="1">
      <alignment horizontal="centerContinuous" vertical="center" wrapText="1"/>
    </xf>
    <xf numFmtId="0" fontId="8" fillId="2" borderId="0" xfId="7" applyFont="1" applyFill="1" applyBorder="1" applyAlignment="1">
      <alignment horizontal="centerContinuous" vertical="center" wrapText="1"/>
    </xf>
    <xf numFmtId="0" fontId="7" fillId="2" borderId="0" xfId="8" applyFont="1" applyFill="1" applyAlignment="1">
      <alignment horizontal="left" vertical="center"/>
    </xf>
    <xf numFmtId="0" fontId="6" fillId="2" borderId="0" xfId="4" applyFont="1" applyFill="1" applyAlignment="1">
      <alignment vertical="center"/>
    </xf>
    <xf numFmtId="165" fontId="8" fillId="2" borderId="0" xfId="5" applyNumberFormat="1" applyFont="1" applyFill="1" applyBorder="1" applyAlignment="1">
      <alignment vertical="center"/>
    </xf>
    <xf numFmtId="44" fontId="8" fillId="2" borderId="0" xfId="5" applyFont="1" applyFill="1" applyAlignment="1">
      <alignment vertical="center"/>
    </xf>
    <xf numFmtId="0" fontId="8" fillId="2" borderId="0" xfId="8" applyFont="1" applyFill="1" applyAlignment="1">
      <alignment horizontal="left" vertical="center"/>
    </xf>
    <xf numFmtId="0" fontId="8" fillId="2" borderId="0" xfId="8" applyFont="1" applyFill="1" applyBorder="1" applyAlignment="1">
      <alignment horizontal="center" vertical="center"/>
    </xf>
    <xf numFmtId="41" fontId="8" fillId="2" borderId="0" xfId="5" applyNumberFormat="1" applyFont="1" applyFill="1" applyBorder="1" applyAlignment="1">
      <alignment vertical="center"/>
    </xf>
    <xf numFmtId="0" fontId="8" fillId="2" borderId="0" xfId="8" quotePrefix="1" applyFont="1" applyFill="1" applyBorder="1" applyAlignment="1">
      <alignment horizontal="left" vertical="center"/>
    </xf>
    <xf numFmtId="0" fontId="8" fillId="2" borderId="0" xfId="8" applyFont="1" applyFill="1" applyBorder="1" applyAlignment="1">
      <alignment horizontal="left" vertical="center"/>
    </xf>
    <xf numFmtId="41" fontId="8" fillId="2" borderId="2" xfId="5" applyNumberFormat="1" applyFont="1" applyFill="1" applyBorder="1" applyAlignment="1">
      <alignment vertical="center"/>
    </xf>
    <xf numFmtId="0" fontId="8" fillId="2" borderId="0" xfId="7" applyFont="1" applyFill="1" applyAlignment="1">
      <alignment vertical="center"/>
    </xf>
    <xf numFmtId="0" fontId="7" fillId="2" borderId="0" xfId="8" applyFont="1" applyFill="1" applyBorder="1" applyAlignment="1">
      <alignment horizontal="left" vertical="center"/>
    </xf>
    <xf numFmtId="41" fontId="7" fillId="2" borderId="7" xfId="5" applyNumberFormat="1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168" fontId="8" fillId="2" borderId="0" xfId="7" applyNumberFormat="1" applyFont="1" applyFill="1" applyAlignment="1">
      <alignment vertical="center"/>
    </xf>
    <xf numFmtId="44" fontId="8" fillId="2" borderId="0" xfId="7" applyNumberFormat="1" applyFont="1" applyFill="1" applyAlignment="1">
      <alignment vertical="center"/>
    </xf>
    <xf numFmtId="0" fontId="7" fillId="2" borderId="0" xfId="8" quotePrefix="1" applyFont="1" applyFill="1" applyBorder="1" applyAlignment="1">
      <alignment horizontal="left" vertical="center"/>
    </xf>
    <xf numFmtId="41" fontId="7" fillId="2" borderId="0" xfId="5" applyNumberFormat="1" applyFont="1" applyFill="1" applyAlignment="1">
      <alignment vertical="center"/>
    </xf>
    <xf numFmtId="0" fontId="8" fillId="2" borderId="0" xfId="7" applyNumberFormat="1" applyFont="1" applyFill="1" applyAlignment="1">
      <alignment horizontal="left" vertical="center"/>
    </xf>
    <xf numFmtId="1" fontId="7" fillId="2" borderId="0" xfId="9" applyNumberFormat="1" applyFont="1" applyFill="1" applyBorder="1" applyAlignment="1">
      <alignment vertical="center"/>
    </xf>
    <xf numFmtId="165" fontId="7" fillId="2" borderId="9" xfId="5" applyNumberFormat="1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9" fillId="2" borderId="5" xfId="4" applyFont="1" applyFill="1" applyBorder="1" applyAlignment="1">
      <alignment horizontal="centerContinuous" vertical="center" wrapText="1"/>
    </xf>
    <xf numFmtId="0" fontId="10" fillId="2" borderId="0" xfId="4" applyFont="1" applyFill="1" applyAlignment="1">
      <alignment vertical="center"/>
    </xf>
    <xf numFmtId="41" fontId="10" fillId="2" borderId="0" xfId="4" applyNumberFormat="1" applyFont="1" applyFill="1" applyAlignment="1">
      <alignment vertical="center"/>
    </xf>
    <xf numFmtId="0" fontId="9" fillId="2" borderId="4" xfId="4" applyFont="1" applyFill="1" applyBorder="1" applyAlignment="1">
      <alignment horizontal="centerContinuous" vertical="center" wrapText="1"/>
    </xf>
    <xf numFmtId="0" fontId="9" fillId="2" borderId="3" xfId="4" applyFont="1" applyFill="1" applyBorder="1" applyAlignment="1">
      <alignment horizontal="centerContinuous" vertical="center" wrapText="1"/>
    </xf>
    <xf numFmtId="0" fontId="9" fillId="2" borderId="2" xfId="7" applyNumberFormat="1" applyFont="1" applyFill="1" applyBorder="1" applyAlignment="1">
      <alignment horizontal="centerContinuous" vertical="center" wrapText="1"/>
    </xf>
    <xf numFmtId="0" fontId="9" fillId="2" borderId="2" xfId="7" applyFont="1" applyFill="1" applyBorder="1" applyAlignment="1">
      <alignment horizontal="centerContinuous" vertical="center" wrapText="1"/>
    </xf>
    <xf numFmtId="41" fontId="9" fillId="2" borderId="2" xfId="7" applyNumberFormat="1" applyFont="1" applyFill="1" applyBorder="1" applyAlignment="1">
      <alignment horizontal="centerContinuous" vertical="center" wrapText="1"/>
    </xf>
    <xf numFmtId="0" fontId="8" fillId="2" borderId="2" xfId="7" applyFont="1" applyFill="1" applyBorder="1" applyAlignment="1">
      <alignment horizontal="centerContinuous" vertical="center" wrapText="1"/>
    </xf>
    <xf numFmtId="0" fontId="9" fillId="2" borderId="1" xfId="4" applyFont="1" applyFill="1" applyBorder="1" applyAlignment="1">
      <alignment horizontal="centerContinuous" vertical="center" wrapText="1"/>
    </xf>
    <xf numFmtId="0" fontId="6" fillId="2" borderId="8" xfId="4" applyFont="1" applyFill="1" applyBorder="1" applyAlignment="1">
      <alignment vertical="center"/>
    </xf>
    <xf numFmtId="0" fontId="6" fillId="2" borderId="7" xfId="4" applyFont="1" applyFill="1" applyBorder="1" applyAlignment="1">
      <alignment vertical="center"/>
    </xf>
    <xf numFmtId="0" fontId="6" fillId="2" borderId="6" xfId="4" applyFont="1" applyFill="1" applyBorder="1" applyAlignment="1">
      <alignment vertical="center"/>
    </xf>
    <xf numFmtId="0" fontId="6" fillId="2" borderId="5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/>
    </xf>
    <xf numFmtId="0" fontId="6" fillId="2" borderId="4" xfId="4" applyFont="1" applyFill="1" applyBorder="1" applyAlignment="1">
      <alignment vertical="center"/>
    </xf>
    <xf numFmtId="167" fontId="7" fillId="2" borderId="0" xfId="7" applyNumberFormat="1" applyFont="1" applyFill="1" applyBorder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169" fontId="7" fillId="2" borderId="0" xfId="3" applyNumberFormat="1" applyFont="1" applyFill="1" applyBorder="1" applyAlignment="1">
      <alignment horizontal="center" vertical="center"/>
    </xf>
    <xf numFmtId="44" fontId="8" fillId="2" borderId="0" xfId="5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168" fontId="8" fillId="2" borderId="0" xfId="7" applyNumberFormat="1" applyFont="1" applyFill="1" applyBorder="1" applyAlignment="1">
      <alignment vertical="center"/>
    </xf>
    <xf numFmtId="44" fontId="8" fillId="2" borderId="0" xfId="7" applyNumberFormat="1" applyFont="1" applyFill="1" applyBorder="1" applyAlignment="1">
      <alignment vertical="center"/>
    </xf>
    <xf numFmtId="41" fontId="7" fillId="2" borderId="0" xfId="5" applyNumberFormat="1" applyFont="1" applyFill="1" applyBorder="1" applyAlignment="1">
      <alignment vertical="center"/>
    </xf>
    <xf numFmtId="0" fontId="8" fillId="2" borderId="0" xfId="7" applyNumberFormat="1" applyFont="1" applyFill="1" applyBorder="1" applyAlignment="1">
      <alignment horizontal="left" vertical="center"/>
    </xf>
    <xf numFmtId="10" fontId="6" fillId="0" borderId="0" xfId="3" applyNumberFormat="1" applyFont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167" fontId="7" fillId="2" borderId="10" xfId="7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7" fontId="7" fillId="2" borderId="2" xfId="7" applyNumberFormat="1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5" xfId="0" applyFont="1" applyBorder="1"/>
    <xf numFmtId="0" fontId="8" fillId="0" borderId="14" xfId="0" applyFont="1" applyBorder="1"/>
    <xf numFmtId="0" fontId="8" fillId="0" borderId="3" xfId="0" applyFont="1" applyBorder="1"/>
    <xf numFmtId="0" fontId="8" fillId="0" borderId="0" xfId="0" applyFont="1"/>
    <xf numFmtId="0" fontId="8" fillId="0" borderId="0" xfId="0" applyFont="1" applyBorder="1"/>
    <xf numFmtId="0" fontId="8" fillId="0" borderId="2" xfId="0" applyFont="1" applyBorder="1"/>
    <xf numFmtId="169" fontId="8" fillId="0" borderId="13" xfId="3" applyNumberFormat="1" applyFont="1" applyBorder="1"/>
    <xf numFmtId="0" fontId="8" fillId="0" borderId="11" xfId="0" applyFont="1" applyBorder="1"/>
    <xf numFmtId="0" fontId="11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41" fontId="7" fillId="0" borderId="7" xfId="5" applyNumberFormat="1" applyFont="1" applyFill="1" applyBorder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2" fillId="0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/>
    <xf numFmtId="0" fontId="5" fillId="0" borderId="2" xfId="0" applyFont="1" applyBorder="1" applyAlignment="1">
      <alignment horizontal="center" wrapText="1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7" fillId="0" borderId="7" xfId="0" applyFont="1" applyFill="1" applyBorder="1"/>
    <xf numFmtId="166" fontId="7" fillId="0" borderId="17" xfId="0" applyNumberFormat="1" applyFont="1" applyFill="1" applyBorder="1" applyAlignment="1">
      <alignment horizontal="center"/>
    </xf>
    <xf numFmtId="0" fontId="8" fillId="0" borderId="17" xfId="0" applyFont="1" applyBorder="1"/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165" fontId="8" fillId="0" borderId="14" xfId="2" applyNumberFormat="1" applyFont="1" applyBorder="1"/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14" xfId="1" applyNumberFormat="1" applyFont="1" applyFill="1" applyBorder="1" applyAlignment="1">
      <alignment horizontal="center"/>
    </xf>
    <xf numFmtId="0" fontId="5" fillId="0" borderId="0" xfId="0" applyFont="1" applyBorder="1"/>
    <xf numFmtId="44" fontId="7" fillId="0" borderId="13" xfId="2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166" fontId="7" fillId="0" borderId="0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4" fontId="8" fillId="0" borderId="14" xfId="2" applyFont="1" applyBorder="1"/>
    <xf numFmtId="164" fontId="8" fillId="0" borderId="14" xfId="1" applyNumberFormat="1" applyFont="1" applyBorder="1"/>
    <xf numFmtId="0" fontId="6" fillId="0" borderId="0" xfId="0" applyFont="1" applyFill="1" applyBorder="1" applyAlignment="1">
      <alignment horizontal="left" vertical="center" wrapText="1"/>
    </xf>
    <xf numFmtId="165" fontId="5" fillId="0" borderId="17" xfId="0" applyNumberFormat="1" applyFont="1" applyBorder="1"/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165" fontId="8" fillId="0" borderId="14" xfId="0" applyNumberFormat="1" applyFont="1" applyBorder="1"/>
    <xf numFmtId="165" fontId="5" fillId="0" borderId="17" xfId="6" applyNumberFormat="1" applyFont="1" applyFill="1" applyBorder="1" applyAlignment="1">
      <alignment horizontal="center" vertical="center"/>
    </xf>
    <xf numFmtId="165" fontId="5" fillId="0" borderId="14" xfId="0" applyNumberFormat="1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1" fontId="7" fillId="0" borderId="2" xfId="0" applyNumberFormat="1" applyFont="1" applyFill="1" applyBorder="1" applyAlignment="1">
      <alignment horizontal="right" vertical="center"/>
    </xf>
    <xf numFmtId="165" fontId="5" fillId="0" borderId="13" xfId="0" applyNumberFormat="1" applyFont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165" fontId="8" fillId="0" borderId="0" xfId="0" applyNumberFormat="1" applyFont="1"/>
    <xf numFmtId="164" fontId="8" fillId="0" borderId="0" xfId="1" applyNumberFormat="1" applyFont="1"/>
    <xf numFmtId="0" fontId="8" fillId="0" borderId="2" xfId="0" applyFont="1" applyFill="1" applyBorder="1" applyAlignment="1">
      <alignment horizontal="left" vertical="center" wrapText="1"/>
    </xf>
    <xf numFmtId="165" fontId="6" fillId="0" borderId="13" xfId="6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wrapText="1"/>
    </xf>
    <xf numFmtId="165" fontId="8" fillId="0" borderId="17" xfId="0" applyNumberFormat="1" applyFont="1" applyBorder="1" applyAlignment="1">
      <alignment horizontal="center" vertical="center"/>
    </xf>
    <xf numFmtId="165" fontId="8" fillId="0" borderId="0" xfId="2" applyNumberFormat="1" applyFont="1"/>
    <xf numFmtId="9" fontId="8" fillId="0" borderId="0" xfId="3" applyFont="1"/>
    <xf numFmtId="0" fontId="8" fillId="0" borderId="0" xfId="0" applyFont="1" applyBorder="1" applyAlignment="1">
      <alignment wrapText="1"/>
    </xf>
    <xf numFmtId="165" fontId="8" fillId="0" borderId="1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165" fontId="7" fillId="0" borderId="13" xfId="6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165" fontId="5" fillId="0" borderId="13" xfId="0" applyNumberFormat="1" applyFont="1" applyBorder="1"/>
    <xf numFmtId="0" fontId="5" fillId="0" borderId="2" xfId="0" applyFont="1" applyBorder="1"/>
    <xf numFmtId="0" fontId="8" fillId="0" borderId="0" xfId="0" applyFont="1" applyAlignment="1">
      <alignment horizontal="center" vertical="center"/>
    </xf>
    <xf numFmtId="0" fontId="12" fillId="0" borderId="0" xfId="4" applyFont="1" applyFill="1" applyAlignment="1">
      <alignment horizontal="center" vertical="center"/>
    </xf>
    <xf numFmtId="44" fontId="8" fillId="0" borderId="0" xfId="0" applyNumberFormat="1" applyFont="1"/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 wrapText="1"/>
    </xf>
    <xf numFmtId="0" fontId="8" fillId="0" borderId="8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169" fontId="8" fillId="0" borderId="0" xfId="3" applyNumberFormat="1" applyFont="1" applyBorder="1"/>
    <xf numFmtId="164" fontId="8" fillId="0" borderId="0" xfId="1" applyNumberFormat="1" applyFont="1" applyFill="1" applyBorder="1"/>
    <xf numFmtId="170" fontId="8" fillId="0" borderId="0" xfId="2" applyNumberFormat="1" applyFont="1" applyFill="1" applyBorder="1"/>
    <xf numFmtId="165" fontId="8" fillId="0" borderId="0" xfId="0" applyNumberFormat="1" applyFont="1" applyFill="1" applyBorder="1"/>
    <xf numFmtId="0" fontId="8" fillId="0" borderId="11" xfId="0" applyFont="1" applyBorder="1" applyAlignment="1">
      <alignment horizontal="center" vertical="center"/>
    </xf>
    <xf numFmtId="0" fontId="8" fillId="0" borderId="4" xfId="0" applyFont="1" applyBorder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4" fillId="0" borderId="0" xfId="0" applyFont="1"/>
    <xf numFmtId="165" fontId="8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65" fontId="8" fillId="0" borderId="0" xfId="2" applyNumberFormat="1" applyFont="1" applyFill="1" applyBorder="1"/>
    <xf numFmtId="165" fontId="8" fillId="0" borderId="0" xfId="2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12" fillId="0" borderId="0" xfId="4" applyFont="1" applyFill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3" borderId="10" xfId="4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center" vertical="center"/>
    </xf>
    <xf numFmtId="41" fontId="8" fillId="4" borderId="0" xfId="5" applyNumberFormat="1" applyFont="1" applyFill="1" applyBorder="1" applyAlignment="1">
      <alignment vertical="center"/>
    </xf>
    <xf numFmtId="0" fontId="8" fillId="4" borderId="0" xfId="7" applyFont="1" applyFill="1" applyAlignment="1">
      <alignment vertical="center"/>
    </xf>
    <xf numFmtId="165" fontId="8" fillId="4" borderId="0" xfId="5" applyNumberFormat="1" applyFont="1" applyFill="1" applyBorder="1" applyAlignment="1">
      <alignment vertical="center"/>
    </xf>
    <xf numFmtId="0" fontId="8" fillId="4" borderId="0" xfId="7" applyFont="1" applyFill="1" applyBorder="1" applyAlignment="1">
      <alignment vertical="center"/>
    </xf>
    <xf numFmtId="165" fontId="8" fillId="4" borderId="17" xfId="0" applyNumberFormat="1" applyFont="1" applyFill="1" applyBorder="1"/>
    <xf numFmtId="165" fontId="8" fillId="4" borderId="14" xfId="0" applyNumberFormat="1" applyFont="1" applyFill="1" applyBorder="1"/>
    <xf numFmtId="165" fontId="8" fillId="4" borderId="15" xfId="0" applyNumberFormat="1" applyFont="1" applyFill="1" applyBorder="1"/>
    <xf numFmtId="165" fontId="8" fillId="4" borderId="16" xfId="0" applyNumberFormat="1" applyFont="1" applyFill="1" applyBorder="1"/>
    <xf numFmtId="170" fontId="8" fillId="4" borderId="13" xfId="2" applyNumberFormat="1" applyFont="1" applyFill="1" applyBorder="1"/>
    <xf numFmtId="170" fontId="8" fillId="4" borderId="16" xfId="2" applyNumberFormat="1" applyFont="1" applyFill="1" applyBorder="1"/>
    <xf numFmtId="164" fontId="8" fillId="4" borderId="13" xfId="1" applyNumberFormat="1" applyFont="1" applyFill="1" applyBorder="1"/>
    <xf numFmtId="164" fontId="8" fillId="4" borderId="14" xfId="1" applyNumberFormat="1" applyFont="1" applyFill="1" applyBorder="1"/>
    <xf numFmtId="165" fontId="8" fillId="4" borderId="14" xfId="2" applyNumberFormat="1" applyFont="1" applyFill="1" applyBorder="1"/>
    <xf numFmtId="165" fontId="8" fillId="4" borderId="18" xfId="2" applyNumberFormat="1" applyFont="1" applyFill="1" applyBorder="1" applyAlignment="1"/>
    <xf numFmtId="165" fontId="8" fillId="4" borderId="19" xfId="2" applyNumberFormat="1" applyFont="1" applyFill="1" applyBorder="1"/>
    <xf numFmtId="165" fontId="8" fillId="4" borderId="13" xfId="2" applyNumberFormat="1" applyFont="1" applyFill="1" applyBorder="1" applyAlignment="1">
      <alignment horizontal="center" vertical="center"/>
    </xf>
  </cellXfs>
  <cellStyles count="12">
    <cellStyle name="Comma" xfId="1" builtinId="3"/>
    <cellStyle name="Comma 2 2 2" xfId="11"/>
    <cellStyle name="Currency" xfId="2" builtinId="4"/>
    <cellStyle name="Currency 10" xfId="5"/>
    <cellStyle name="Currency 2 2" xfId="6"/>
    <cellStyle name="Normal" xfId="0" builtinId="0"/>
    <cellStyle name="Normal 10 2 2" xfId="4"/>
    <cellStyle name="Normal_Actual NPC 2004 Workbook Clean up" xfId="7"/>
    <cellStyle name="Normal_Adjustment Template" xfId="8"/>
    <cellStyle name="Normal_Type I (00)" xfId="9"/>
    <cellStyle name="Percent" xfId="3" builtinId="5"/>
    <cellStyle name="Percent 2 2 2" xfId="1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7/170717/Filed%20Documents/00004/170717-PPL-PCAM-WP-6-1-17%20(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A/WA%20UE-160XXX%20(2017%20PCAM)/Testimony%20&amp;%20Exhibits/WA%20PCAM%20Workpape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paper Index"/>
      <sheetName val="(4.1) WA Allocated Actual NPC"/>
      <sheetName val="(4.2) Adj Actual NPC by Cat"/>
      <sheetName val="(4.3) Adj Actual NPC"/>
      <sheetName val="(4.4) Adjustments"/>
      <sheetName val="(4.5) Actual WCA NPC"/>
      <sheetName val="(5.1) WA Allocated Base NPC"/>
      <sheetName val="(5.2) WCA Base NPC UE-140762"/>
      <sheetName val="(6.1) Actual EIM Costs"/>
      <sheetName val="(7.1) Actual Factors"/>
      <sheetName val="(8.1) WA Sales"/>
    </sheetNames>
    <sheetDataSet>
      <sheetData sheetId="0"/>
      <sheetData sheetId="1"/>
      <sheetData sheetId="2">
        <row r="199">
          <cell r="I199">
            <v>528319534.70015424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paper Index"/>
      <sheetName val="(4.1) WA Allocated Actual NPC"/>
      <sheetName val="(4.2) Adj Actual NPC by Cat"/>
      <sheetName val="(4.3) Adj Actual NPC"/>
      <sheetName val="(4.4) Adjustments"/>
      <sheetName val="(4.5) Actual WCA NPC"/>
      <sheetName val="(5.1) WA Allocated Base NPC"/>
      <sheetName val="(5.2) WCA Base NPC UE-140762"/>
      <sheetName val="(6.1) Actual EIM Costs"/>
      <sheetName val="(7.1) Actual Factors"/>
      <sheetName val="(8.1) WA Sales"/>
    </sheetNames>
    <sheetDataSet>
      <sheetData sheetId="0">
        <row r="4">
          <cell r="C4" t="str">
            <v>Washington Power Cost Adjustment Mechanism</v>
          </cell>
        </row>
      </sheetData>
      <sheetData sheetId="1">
        <row r="80">
          <cell r="I80">
            <v>10890722.982161487</v>
          </cell>
        </row>
      </sheetData>
      <sheetData sheetId="2"/>
      <sheetData sheetId="3"/>
      <sheetData sheetId="4"/>
      <sheetData sheetId="5"/>
      <sheetData sheetId="6">
        <row r="15">
          <cell r="F15">
            <v>127364594.61366889</v>
          </cell>
        </row>
      </sheetData>
      <sheetData sheetId="7"/>
      <sheetData sheetId="8">
        <row r="24">
          <cell r="F24">
            <v>567905.9361556673</v>
          </cell>
        </row>
      </sheetData>
      <sheetData sheetId="9"/>
      <sheetData sheetId="10">
        <row r="11">
          <cell r="E11">
            <v>381698.25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</row>
        <row r="22">
          <cell r="B22" t="str">
            <v>27</v>
          </cell>
        </row>
        <row r="23">
          <cell r="B23" t="str">
            <v>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5"/>
  <sheetViews>
    <sheetView showGridLines="0" tabSelected="1" zoomScale="85" zoomScaleNormal="85" workbookViewId="0">
      <selection activeCell="A3" sqref="A1:XFD1048576"/>
    </sheetView>
  </sheetViews>
  <sheetFormatPr defaultRowHeight="12.75" x14ac:dyDescent="0.2"/>
  <cols>
    <col min="1" max="1" width="5.5703125" style="72" customWidth="1"/>
    <col min="2" max="2" width="3.7109375" style="72" customWidth="1"/>
    <col min="3" max="3" width="44" style="72" customWidth="1"/>
    <col min="4" max="4" width="16.28515625" style="72" bestFit="1" customWidth="1"/>
    <col min="5" max="5" width="13.7109375" style="72" bestFit="1" customWidth="1"/>
    <col min="6" max="6" width="14.28515625" style="72" bestFit="1" customWidth="1"/>
    <col min="7" max="7" width="5.140625" style="72" customWidth="1"/>
    <col min="8" max="8" width="13.85546875" style="72" customWidth="1"/>
    <col min="9" max="9" width="13.42578125" style="72" bestFit="1" customWidth="1"/>
    <col min="10" max="10" width="14.5703125" style="72" bestFit="1" customWidth="1"/>
    <col min="11" max="11" width="14.42578125" style="72" bestFit="1" customWidth="1"/>
    <col min="12" max="13" width="9.140625" style="72"/>
    <col min="14" max="14" width="11.85546875" style="72" bestFit="1" customWidth="1"/>
    <col min="15" max="16384" width="9.140625" style="72"/>
  </cols>
  <sheetData>
    <row r="1" spans="1:12" s="1" customFormat="1" x14ac:dyDescent="0.2">
      <c r="A1" s="178" t="s">
        <v>80</v>
      </c>
      <c r="B1" s="178"/>
      <c r="C1" s="178"/>
      <c r="D1" s="178"/>
      <c r="E1" s="178"/>
      <c r="F1" s="178"/>
      <c r="G1" s="83"/>
      <c r="H1" s="83"/>
      <c r="I1" s="83"/>
      <c r="J1" s="83"/>
      <c r="K1" s="83"/>
      <c r="L1" s="83"/>
    </row>
    <row r="2" spans="1:12" s="1" customFormat="1" x14ac:dyDescent="0.2">
      <c r="A2" s="178" t="s">
        <v>69</v>
      </c>
      <c r="B2" s="178"/>
      <c r="C2" s="178"/>
      <c r="D2" s="178"/>
      <c r="E2" s="178"/>
      <c r="F2" s="178"/>
      <c r="G2" s="83"/>
      <c r="H2" s="83"/>
      <c r="I2" s="83"/>
      <c r="J2" s="83"/>
      <c r="K2" s="83"/>
      <c r="L2" s="83"/>
    </row>
    <row r="3" spans="1:12" s="1" customFormat="1" x14ac:dyDescent="0.2">
      <c r="A3" s="179" t="s">
        <v>82</v>
      </c>
      <c r="B3" s="179"/>
      <c r="C3" s="179"/>
      <c r="D3" s="179"/>
      <c r="E3" s="179"/>
      <c r="F3" s="179"/>
      <c r="G3" s="84"/>
      <c r="H3" s="84"/>
      <c r="I3" s="84"/>
      <c r="J3" s="84"/>
      <c r="K3" s="84"/>
      <c r="L3" s="84"/>
    </row>
    <row r="4" spans="1:12" x14ac:dyDescent="0.2">
      <c r="A4" s="82"/>
      <c r="B4" s="82"/>
      <c r="C4" s="82"/>
      <c r="D4" s="86"/>
      <c r="E4" s="82"/>
      <c r="F4" s="82"/>
    </row>
    <row r="5" spans="1:12" ht="25.5" x14ac:dyDescent="0.2">
      <c r="A5" s="87" t="s">
        <v>29</v>
      </c>
      <c r="B5" s="87"/>
      <c r="C5" s="88"/>
      <c r="D5" s="66" t="s">
        <v>28</v>
      </c>
      <c r="E5" s="89" t="s">
        <v>78</v>
      </c>
      <c r="F5" s="89" t="s">
        <v>77</v>
      </c>
      <c r="G5" s="82"/>
    </row>
    <row r="6" spans="1:12" x14ac:dyDescent="0.2">
      <c r="A6" s="90" t="s">
        <v>27</v>
      </c>
      <c r="B6" s="91"/>
      <c r="C6" s="92"/>
      <c r="D6" s="93"/>
      <c r="E6" s="94"/>
      <c r="F6" s="94"/>
    </row>
    <row r="7" spans="1:12" x14ac:dyDescent="0.2">
      <c r="A7" s="95">
        <v>1</v>
      </c>
      <c r="B7" s="96"/>
      <c r="C7" s="97" t="s">
        <v>26</v>
      </c>
      <c r="D7" s="98">
        <v>127364594.61366889</v>
      </c>
      <c r="E7" s="70"/>
      <c r="F7" s="70"/>
    </row>
    <row r="8" spans="1:12" x14ac:dyDescent="0.2">
      <c r="A8" s="99">
        <v>2</v>
      </c>
      <c r="B8" s="100"/>
      <c r="C8" s="73" t="s">
        <v>25</v>
      </c>
      <c r="D8" s="101">
        <v>4010161.4332736093</v>
      </c>
      <c r="E8" s="70"/>
      <c r="F8" s="70"/>
    </row>
    <row r="9" spans="1:12" x14ac:dyDescent="0.2">
      <c r="A9" s="99">
        <v>3</v>
      </c>
      <c r="B9" s="100"/>
      <c r="C9" s="102" t="s">
        <v>24</v>
      </c>
      <c r="D9" s="103">
        <v>31.760465690204779</v>
      </c>
      <c r="E9" s="70"/>
      <c r="F9" s="70"/>
    </row>
    <row r="10" spans="1:12" x14ac:dyDescent="0.2">
      <c r="A10" s="104"/>
      <c r="B10" s="105"/>
      <c r="C10" s="106"/>
      <c r="D10" s="107"/>
      <c r="E10" s="70"/>
      <c r="F10" s="70"/>
    </row>
    <row r="11" spans="1:12" x14ac:dyDescent="0.2">
      <c r="A11" s="108" t="s">
        <v>23</v>
      </c>
      <c r="B11" s="109"/>
      <c r="C11" s="110"/>
      <c r="D11" s="111"/>
      <c r="E11" s="94"/>
      <c r="F11" s="94"/>
    </row>
    <row r="12" spans="1:12" x14ac:dyDescent="0.2">
      <c r="A12" s="95">
        <v>4</v>
      </c>
      <c r="B12" s="96"/>
      <c r="C12" s="112" t="s">
        <v>21</v>
      </c>
      <c r="D12" s="113"/>
      <c r="E12" s="114">
        <v>31.76</v>
      </c>
      <c r="F12" s="114">
        <v>31.76</v>
      </c>
    </row>
    <row r="13" spans="1:12" x14ac:dyDescent="0.2">
      <c r="A13" s="95">
        <v>5</v>
      </c>
      <c r="B13" s="96"/>
      <c r="C13" s="112" t="s">
        <v>20</v>
      </c>
      <c r="D13" s="113"/>
      <c r="E13" s="115">
        <v>3981653.9280000003</v>
      </c>
      <c r="F13" s="115">
        <v>3981653.9280000003</v>
      </c>
    </row>
    <row r="14" spans="1:12" x14ac:dyDescent="0.2">
      <c r="A14" s="95">
        <v>6</v>
      </c>
      <c r="B14" s="96"/>
      <c r="C14" s="116" t="s">
        <v>19</v>
      </c>
      <c r="D14" s="113"/>
      <c r="E14" s="117">
        <v>126459183</v>
      </c>
      <c r="F14" s="117">
        <v>126459183</v>
      </c>
    </row>
    <row r="15" spans="1:12" x14ac:dyDescent="0.2">
      <c r="A15" s="95"/>
      <c r="B15" s="96"/>
      <c r="C15" s="118"/>
      <c r="D15" s="113"/>
      <c r="E15" s="70"/>
      <c r="F15" s="70"/>
    </row>
    <row r="16" spans="1:12" x14ac:dyDescent="0.2">
      <c r="A16" s="95">
        <v>7</v>
      </c>
      <c r="B16" s="96"/>
      <c r="C16" s="119" t="s">
        <v>18</v>
      </c>
      <c r="D16" s="113"/>
      <c r="E16" s="120">
        <v>120285595</v>
      </c>
      <c r="F16" s="120">
        <v>109072034.48217109</v>
      </c>
    </row>
    <row r="17" spans="1:14" x14ac:dyDescent="0.2">
      <c r="A17" s="95">
        <v>8</v>
      </c>
      <c r="B17" s="96"/>
      <c r="C17" s="119" t="s">
        <v>17</v>
      </c>
      <c r="D17" s="113"/>
      <c r="E17" s="115">
        <v>567905.9361556673</v>
      </c>
      <c r="F17" s="115">
        <v>567905.9361556673</v>
      </c>
    </row>
    <row r="18" spans="1:14" x14ac:dyDescent="0.2">
      <c r="A18" s="95">
        <v>9</v>
      </c>
      <c r="B18" s="96"/>
      <c r="C18" s="119" t="s">
        <v>16</v>
      </c>
      <c r="D18" s="113"/>
      <c r="E18" s="121">
        <v>120853500.93615566</v>
      </c>
      <c r="F18" s="121">
        <v>109639940.41832675</v>
      </c>
    </row>
    <row r="19" spans="1:14" x14ac:dyDescent="0.2">
      <c r="A19" s="95"/>
      <c r="B19" s="96"/>
      <c r="C19" s="119"/>
      <c r="D19" s="113"/>
      <c r="E19" s="70"/>
      <c r="F19" s="70"/>
    </row>
    <row r="20" spans="1:14" ht="25.5" x14ac:dyDescent="0.2">
      <c r="A20" s="95">
        <v>10</v>
      </c>
      <c r="B20" s="96"/>
      <c r="C20" s="116" t="s">
        <v>15</v>
      </c>
      <c r="D20" s="113"/>
      <c r="E20" s="122"/>
      <c r="F20" s="122"/>
    </row>
    <row r="21" spans="1:14" ht="25.5" x14ac:dyDescent="0.2">
      <c r="A21" s="123">
        <v>11</v>
      </c>
      <c r="B21" s="124"/>
      <c r="C21" s="125" t="s">
        <v>14</v>
      </c>
      <c r="D21" s="126"/>
      <c r="E21" s="127">
        <v>-5605682.0638443381</v>
      </c>
      <c r="F21" s="127">
        <v>-16819242.58167325</v>
      </c>
    </row>
    <row r="22" spans="1:14" x14ac:dyDescent="0.2">
      <c r="A22" s="95"/>
      <c r="B22" s="96"/>
      <c r="C22" s="116"/>
      <c r="D22" s="113"/>
      <c r="E22" s="120"/>
      <c r="F22" s="120"/>
    </row>
    <row r="23" spans="1:14" x14ac:dyDescent="0.2">
      <c r="A23" s="128" t="s">
        <v>13</v>
      </c>
      <c r="B23" s="129"/>
      <c r="C23" s="130"/>
      <c r="D23" s="111"/>
      <c r="E23" s="94"/>
      <c r="F23" s="94"/>
    </row>
    <row r="24" spans="1:14" x14ac:dyDescent="0.2">
      <c r="A24" s="95">
        <v>12</v>
      </c>
      <c r="B24" s="96"/>
      <c r="C24" s="119" t="s">
        <v>12</v>
      </c>
      <c r="D24" s="113"/>
      <c r="E24" s="122">
        <v>4000000</v>
      </c>
      <c r="F24" s="122">
        <v>4000000</v>
      </c>
      <c r="G24" s="131"/>
      <c r="H24" s="132"/>
      <c r="I24" s="132"/>
      <c r="J24" s="132"/>
    </row>
    <row r="25" spans="1:14" x14ac:dyDescent="0.2">
      <c r="A25" s="95"/>
      <c r="B25" s="96"/>
      <c r="C25" s="119"/>
      <c r="D25" s="113"/>
      <c r="E25" s="70"/>
      <c r="F25" s="70"/>
      <c r="G25" s="131"/>
      <c r="H25" s="132"/>
      <c r="I25" s="132"/>
      <c r="J25" s="132"/>
    </row>
    <row r="26" spans="1:14" x14ac:dyDescent="0.2">
      <c r="A26" s="95">
        <v>13</v>
      </c>
      <c r="B26" s="96"/>
      <c r="C26" s="119" t="s">
        <v>11</v>
      </c>
      <c r="D26" s="113"/>
      <c r="E26" s="120"/>
      <c r="F26" s="120"/>
      <c r="H26" s="132"/>
      <c r="I26" s="132"/>
      <c r="J26" s="132"/>
    </row>
    <row r="27" spans="1:14" x14ac:dyDescent="0.2">
      <c r="A27" s="123">
        <v>12</v>
      </c>
      <c r="B27" s="124"/>
      <c r="C27" s="133" t="s">
        <v>10</v>
      </c>
      <c r="D27" s="126"/>
      <c r="E27" s="134">
        <v>-1605682.0638443381</v>
      </c>
      <c r="F27" s="134">
        <v>-12819242.58167325</v>
      </c>
      <c r="H27" s="132"/>
      <c r="I27" s="132"/>
      <c r="J27" s="132"/>
    </row>
    <row r="28" spans="1:14" x14ac:dyDescent="0.2">
      <c r="A28" s="95"/>
      <c r="B28" s="96"/>
      <c r="C28" s="119"/>
      <c r="D28" s="113"/>
      <c r="E28" s="120"/>
      <c r="F28" s="120"/>
      <c r="H28" s="135" t="s">
        <v>9</v>
      </c>
      <c r="I28" s="132"/>
      <c r="J28" s="132"/>
    </row>
    <row r="29" spans="1:14" x14ac:dyDescent="0.2">
      <c r="A29" s="136" t="s">
        <v>85</v>
      </c>
      <c r="B29" s="118"/>
      <c r="C29" s="119"/>
      <c r="D29" s="113"/>
      <c r="E29" s="70"/>
      <c r="F29" s="70"/>
      <c r="H29" s="72" t="s">
        <v>8</v>
      </c>
      <c r="I29" s="137" t="s">
        <v>7</v>
      </c>
      <c r="J29" s="72" t="s">
        <v>6</v>
      </c>
      <c r="K29" s="72" t="s">
        <v>5</v>
      </c>
    </row>
    <row r="30" spans="1:14" ht="25.5" x14ac:dyDescent="0.2">
      <c r="A30" s="138">
        <v>14</v>
      </c>
      <c r="B30" s="175" t="s">
        <v>84</v>
      </c>
      <c r="C30" s="139" t="s">
        <v>4</v>
      </c>
      <c r="D30" s="111"/>
      <c r="E30" s="140">
        <v>0</v>
      </c>
      <c r="F30" s="140">
        <v>0</v>
      </c>
      <c r="H30" s="141">
        <v>4000000</v>
      </c>
      <c r="I30" s="141">
        <v>10000000</v>
      </c>
      <c r="J30" s="142">
        <v>0.5</v>
      </c>
      <c r="K30" s="142">
        <v>0.5</v>
      </c>
    </row>
    <row r="31" spans="1:14" ht="25.5" x14ac:dyDescent="0.2">
      <c r="A31" s="95">
        <v>15</v>
      </c>
      <c r="B31" s="176"/>
      <c r="C31" s="143" t="s">
        <v>3</v>
      </c>
      <c r="D31" s="113"/>
      <c r="E31" s="144">
        <v>0</v>
      </c>
      <c r="F31" s="144">
        <v>0</v>
      </c>
      <c r="H31" s="141">
        <v>10000000</v>
      </c>
      <c r="J31" s="142">
        <v>0.9</v>
      </c>
      <c r="K31" s="142">
        <v>0.1</v>
      </c>
    </row>
    <row r="32" spans="1:14" ht="25.5" x14ac:dyDescent="0.2">
      <c r="A32" s="95">
        <v>16</v>
      </c>
      <c r="B32" s="176"/>
      <c r="C32" s="143" t="s">
        <v>2</v>
      </c>
      <c r="D32" s="113"/>
      <c r="E32" s="144">
        <v>-1204261.5478832535</v>
      </c>
      <c r="F32" s="144">
        <v>-5250000</v>
      </c>
      <c r="H32" s="141">
        <v>-3000000</v>
      </c>
      <c r="I32" s="141">
        <v>-10000000</v>
      </c>
      <c r="J32" s="142">
        <v>0.75</v>
      </c>
      <c r="K32" s="142">
        <v>0.25</v>
      </c>
      <c r="N32" s="131"/>
    </row>
    <row r="33" spans="1:11" ht="25.5" x14ac:dyDescent="0.2">
      <c r="A33" s="95">
        <v>17</v>
      </c>
      <c r="B33" s="176"/>
      <c r="C33" s="143" t="s">
        <v>1</v>
      </c>
      <c r="D33" s="113"/>
      <c r="E33" s="144">
        <v>0</v>
      </c>
      <c r="F33" s="144">
        <v>-5237318.323505925</v>
      </c>
      <c r="H33" s="141">
        <v>-10000000</v>
      </c>
      <c r="J33" s="142">
        <v>0.9</v>
      </c>
      <c r="K33" s="142">
        <v>0.1</v>
      </c>
    </row>
    <row r="34" spans="1:11" x14ac:dyDescent="0.2">
      <c r="A34" s="95"/>
      <c r="B34" s="176"/>
      <c r="C34" s="143"/>
      <c r="D34" s="113"/>
      <c r="E34" s="145"/>
      <c r="F34" s="145"/>
    </row>
    <row r="35" spans="1:11" x14ac:dyDescent="0.2">
      <c r="A35" s="123">
        <v>18</v>
      </c>
      <c r="B35" s="177"/>
      <c r="C35" s="146" t="s">
        <v>0</v>
      </c>
      <c r="D35" s="126"/>
      <c r="E35" s="147">
        <v>-1204261.5478832535</v>
      </c>
      <c r="F35" s="147">
        <v>-10487318.323505925</v>
      </c>
    </row>
    <row r="36" spans="1:11" x14ac:dyDescent="0.2">
      <c r="A36" s="95"/>
      <c r="B36" s="96"/>
      <c r="C36" s="143"/>
      <c r="D36" s="113"/>
      <c r="E36" s="70"/>
      <c r="F36" s="70"/>
    </row>
    <row r="37" spans="1:11" ht="25.5" x14ac:dyDescent="0.2">
      <c r="A37" s="138">
        <v>19</v>
      </c>
      <c r="B37" s="175" t="s">
        <v>86</v>
      </c>
      <c r="C37" s="139" t="s">
        <v>4</v>
      </c>
      <c r="D37" s="111"/>
      <c r="E37" s="140">
        <v>0</v>
      </c>
      <c r="F37" s="140">
        <v>0</v>
      </c>
    </row>
    <row r="38" spans="1:11" ht="25.5" x14ac:dyDescent="0.2">
      <c r="A38" s="95">
        <v>20</v>
      </c>
      <c r="B38" s="176"/>
      <c r="C38" s="143" t="s">
        <v>3</v>
      </c>
      <c r="D38" s="113"/>
      <c r="E38" s="144">
        <v>0</v>
      </c>
      <c r="F38" s="144">
        <v>0</v>
      </c>
    </row>
    <row r="39" spans="1:11" ht="25.5" x14ac:dyDescent="0.2">
      <c r="A39" s="95">
        <v>21</v>
      </c>
      <c r="B39" s="176"/>
      <c r="C39" s="143" t="s">
        <v>2</v>
      </c>
      <c r="D39" s="113"/>
      <c r="E39" s="144">
        <v>-401420.51596108451</v>
      </c>
      <c r="F39" s="144">
        <v>-1750000</v>
      </c>
    </row>
    <row r="40" spans="1:11" ht="25.5" x14ac:dyDescent="0.2">
      <c r="A40" s="95">
        <v>22</v>
      </c>
      <c r="B40" s="176"/>
      <c r="C40" s="143" t="s">
        <v>1</v>
      </c>
      <c r="D40" s="113"/>
      <c r="E40" s="144">
        <v>0</v>
      </c>
      <c r="F40" s="144">
        <v>-581924.25816732494</v>
      </c>
    </row>
    <row r="41" spans="1:11" x14ac:dyDescent="0.2">
      <c r="A41" s="95"/>
      <c r="B41" s="176"/>
      <c r="C41" s="143"/>
      <c r="D41" s="113"/>
      <c r="E41" s="145"/>
      <c r="F41" s="145"/>
    </row>
    <row r="42" spans="1:11" x14ac:dyDescent="0.2">
      <c r="A42" s="123">
        <v>23</v>
      </c>
      <c r="B42" s="177"/>
      <c r="C42" s="146" t="s">
        <v>0</v>
      </c>
      <c r="D42" s="126"/>
      <c r="E42" s="147">
        <v>-401420.51596108451</v>
      </c>
      <c r="F42" s="147">
        <v>-2331924.2581673251</v>
      </c>
    </row>
    <row r="43" spans="1:11" x14ac:dyDescent="0.2">
      <c r="A43" s="69"/>
      <c r="B43" s="73"/>
      <c r="C43" s="73"/>
      <c r="D43" s="73"/>
      <c r="E43" s="70"/>
      <c r="F43" s="70"/>
    </row>
    <row r="44" spans="1:11" x14ac:dyDescent="0.2">
      <c r="A44" s="69"/>
      <c r="B44" s="73"/>
      <c r="C44" s="148" t="s">
        <v>88</v>
      </c>
      <c r="D44" s="73"/>
      <c r="E44" s="149">
        <v>-1204261.5478832535</v>
      </c>
      <c r="F44" s="149">
        <v>-10487318.323505925</v>
      </c>
    </row>
    <row r="45" spans="1:11" x14ac:dyDescent="0.2">
      <c r="A45" s="71"/>
      <c r="B45" s="74"/>
      <c r="C45" s="150" t="s">
        <v>87</v>
      </c>
      <c r="D45" s="74"/>
      <c r="E45" s="149">
        <v>-4401420.5159610845</v>
      </c>
      <c r="F45" s="149">
        <v>-6331924.2581673246</v>
      </c>
    </row>
  </sheetData>
  <mergeCells count="5">
    <mergeCell ref="B30:B35"/>
    <mergeCell ref="B37:B42"/>
    <mergeCell ref="A1:F1"/>
    <mergeCell ref="A2:F2"/>
    <mergeCell ref="A3:F3"/>
  </mergeCells>
  <pageMargins left="0.7" right="0.7" top="0.75" bottom="0.75" header="0.3" footer="0.3"/>
  <pageSetup scale="94" fitToHeight="0" orientation="portrait" r:id="rId1"/>
  <headerFooter>
    <oddHeader>&amp;C&amp;"Times New Roman,Regular"REDACTED&amp;R&amp;"Times New Roman,Regular"Exhibit No. JLB-6C
Docket UE-170717
Page &amp;P of &amp;N</oddHeader>
    <oddFooter>&amp;C&amp;"Times New Roman,Regular"REDACTED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83"/>
  <sheetViews>
    <sheetView zoomScale="70" zoomScaleNormal="70" zoomScaleSheetLayoutView="70" workbookViewId="0">
      <selection activeCell="K71" sqref="G71:K71"/>
    </sheetView>
  </sheetViews>
  <sheetFormatPr defaultColWidth="9.140625" defaultRowHeight="16.5" customHeight="1" x14ac:dyDescent="0.2"/>
  <cols>
    <col min="1" max="1" width="6.5703125" style="1" customWidth="1"/>
    <col min="2" max="2" width="1.42578125" style="1" customWidth="1"/>
    <col min="3" max="3" width="27.5703125" style="1" customWidth="1"/>
    <col min="4" max="4" width="1.42578125" style="1" customWidth="1"/>
    <col min="5" max="5" width="20.85546875" style="1" customWidth="1"/>
    <col min="6" max="6" width="1.42578125" style="1" customWidth="1"/>
    <col min="7" max="7" width="22" style="1" customWidth="1"/>
    <col min="8" max="8" width="1.42578125" style="1" customWidth="1"/>
    <col min="9" max="9" width="22" style="1" customWidth="1"/>
    <col min="10" max="10" width="1.42578125" style="1" customWidth="1"/>
    <col min="11" max="11" width="22" style="1" customWidth="1"/>
    <col min="12" max="12" width="1.42578125" style="1" customWidth="1"/>
    <col min="13" max="13" width="2.140625" style="1" customWidth="1"/>
    <col min="14" max="16384" width="9.140625" style="1"/>
  </cols>
  <sheetData>
    <row r="1" spans="1:13" ht="12.75" x14ac:dyDescent="0.2">
      <c r="A1" s="178" t="s">
        <v>80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12.75" x14ac:dyDescent="0.2">
      <c r="A2" s="178" t="s">
        <v>69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12.75" x14ac:dyDescent="0.2">
      <c r="A3" s="179" t="s">
        <v>81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16.5" customHeight="1" x14ac:dyDescent="0.2">
      <c r="C4" s="2"/>
    </row>
    <row r="5" spans="1:13" ht="16.5" customHeight="1" x14ac:dyDescent="0.2">
      <c r="A5" s="180" t="s">
        <v>83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2"/>
    </row>
    <row r="6" spans="1:13" s="2" customFormat="1" ht="16.5" customHeight="1" x14ac:dyDescent="0.2">
      <c r="A6" s="3"/>
      <c r="B6" s="4"/>
      <c r="C6" s="4"/>
      <c r="D6" s="4"/>
      <c r="E6" s="4"/>
      <c r="F6" s="4"/>
      <c r="G6" s="5"/>
      <c r="H6" s="4"/>
      <c r="I6" s="5"/>
      <c r="J6" s="4"/>
      <c r="K6" s="5"/>
      <c r="L6" s="4"/>
      <c r="M6" s="6"/>
    </row>
    <row r="7" spans="1:13" ht="29.25" customHeight="1" x14ac:dyDescent="0.2">
      <c r="A7" s="65" t="s">
        <v>67</v>
      </c>
      <c r="B7" s="8"/>
      <c r="C7" s="65" t="s">
        <v>68</v>
      </c>
      <c r="D7" s="8"/>
      <c r="E7" s="65" t="s">
        <v>30</v>
      </c>
      <c r="F7" s="8"/>
      <c r="G7" s="67" t="s">
        <v>66</v>
      </c>
      <c r="H7" s="9"/>
      <c r="I7" s="67" t="s">
        <v>65</v>
      </c>
      <c r="J7" s="9"/>
      <c r="K7" s="67" t="s">
        <v>22</v>
      </c>
      <c r="L7" s="9"/>
      <c r="M7" s="10"/>
    </row>
    <row r="8" spans="1:13" ht="16.5" customHeight="1" x14ac:dyDescent="0.2">
      <c r="A8" s="7"/>
      <c r="B8" s="14"/>
      <c r="C8" s="11"/>
      <c r="D8" s="12"/>
      <c r="E8" s="13"/>
      <c r="F8" s="14"/>
      <c r="G8" s="9"/>
      <c r="H8" s="9"/>
      <c r="I8" s="9"/>
      <c r="J8" s="9"/>
      <c r="K8" s="9"/>
      <c r="L8" s="9"/>
      <c r="M8" s="10"/>
    </row>
    <row r="9" spans="1:13" ht="16.5" customHeight="1" x14ac:dyDescent="0.2">
      <c r="A9" s="7">
        <v>1</v>
      </c>
      <c r="B9" s="16"/>
      <c r="C9" s="15" t="s">
        <v>31</v>
      </c>
      <c r="D9" s="16"/>
      <c r="E9" s="16"/>
      <c r="F9" s="16"/>
      <c r="G9" s="17"/>
      <c r="H9" s="18"/>
      <c r="I9" s="17"/>
      <c r="J9" s="18"/>
      <c r="K9" s="17"/>
      <c r="L9" s="18"/>
      <c r="M9" s="10"/>
    </row>
    <row r="10" spans="1:13" ht="16.5" customHeight="1" x14ac:dyDescent="0.2">
      <c r="A10" s="7">
        <v>2</v>
      </c>
      <c r="B10" s="16"/>
      <c r="C10" s="19" t="s">
        <v>32</v>
      </c>
      <c r="D10" s="16"/>
      <c r="E10" s="20">
        <v>447</v>
      </c>
      <c r="F10" s="16"/>
      <c r="G10" s="17">
        <v>0</v>
      </c>
      <c r="H10" s="18"/>
      <c r="I10" s="17">
        <v>0</v>
      </c>
      <c r="J10" s="18"/>
      <c r="K10" s="17">
        <v>0</v>
      </c>
      <c r="L10" s="18"/>
      <c r="M10" s="10"/>
    </row>
    <row r="11" spans="1:13" ht="16.5" customHeight="1" x14ac:dyDescent="0.2">
      <c r="A11" s="7">
        <v>3</v>
      </c>
      <c r="B11" s="16"/>
      <c r="C11" s="19" t="s">
        <v>33</v>
      </c>
      <c r="D11" s="16"/>
      <c r="E11" s="20">
        <v>447</v>
      </c>
      <c r="F11" s="16"/>
      <c r="G11" s="21">
        <v>0</v>
      </c>
      <c r="H11" s="18"/>
      <c r="I11" s="21">
        <v>0</v>
      </c>
      <c r="J11" s="18"/>
      <c r="K11" s="17">
        <v>0</v>
      </c>
      <c r="L11" s="18"/>
      <c r="M11" s="10"/>
    </row>
    <row r="12" spans="1:13" ht="16.5" customHeight="1" x14ac:dyDescent="0.2">
      <c r="A12" s="7">
        <v>4</v>
      </c>
      <c r="B12" s="16"/>
      <c r="C12" s="22" t="s">
        <v>34</v>
      </c>
      <c r="D12" s="16"/>
      <c r="E12" s="20">
        <v>447</v>
      </c>
      <c r="F12" s="16"/>
      <c r="G12" s="21">
        <v>56396921.003425188</v>
      </c>
      <c r="H12" s="18"/>
      <c r="I12" s="21">
        <v>0</v>
      </c>
      <c r="J12" s="18"/>
      <c r="K12" s="17">
        <v>56396921.003425188</v>
      </c>
      <c r="L12" s="18"/>
      <c r="M12" s="10"/>
    </row>
    <row r="13" spans="1:13" ht="16.5" customHeight="1" x14ac:dyDescent="0.2">
      <c r="A13" s="7">
        <v>5</v>
      </c>
      <c r="B13" s="16"/>
      <c r="C13" s="23" t="s">
        <v>35</v>
      </c>
      <c r="D13" s="16"/>
      <c r="E13" s="20">
        <v>447</v>
      </c>
      <c r="F13" s="16"/>
      <c r="G13" s="24">
        <v>0</v>
      </c>
      <c r="H13" s="25"/>
      <c r="I13" s="24">
        <v>0</v>
      </c>
      <c r="J13" s="25"/>
      <c r="K13" s="17">
        <v>0</v>
      </c>
      <c r="L13" s="25"/>
      <c r="M13" s="10"/>
    </row>
    <row r="14" spans="1:13" ht="16.5" customHeight="1" x14ac:dyDescent="0.2">
      <c r="A14" s="7">
        <v>6</v>
      </c>
      <c r="B14" s="16"/>
      <c r="C14" s="26" t="s">
        <v>36</v>
      </c>
      <c r="D14" s="16"/>
      <c r="E14" s="25"/>
      <c r="F14" s="16"/>
      <c r="G14" s="27">
        <v>56396921.003425188</v>
      </c>
      <c r="H14" s="25"/>
      <c r="I14" s="27">
        <v>0</v>
      </c>
      <c r="J14" s="25"/>
      <c r="K14" s="27">
        <v>56396921.003425188</v>
      </c>
      <c r="L14" s="25"/>
      <c r="M14" s="10"/>
    </row>
    <row r="15" spans="1:13" ht="16.5" customHeight="1" x14ac:dyDescent="0.2">
      <c r="A15" s="7">
        <v>7</v>
      </c>
      <c r="B15" s="16"/>
      <c r="C15" s="28"/>
      <c r="D15" s="16"/>
      <c r="E15" s="25"/>
      <c r="F15" s="16"/>
      <c r="G15" s="18"/>
      <c r="H15" s="18"/>
      <c r="I15" s="18"/>
      <c r="J15" s="18"/>
      <c r="K15" s="18"/>
      <c r="L15" s="18"/>
      <c r="M15" s="10"/>
    </row>
    <row r="16" spans="1:13" ht="16.5" customHeight="1" x14ac:dyDescent="0.2">
      <c r="A16" s="7">
        <v>8</v>
      </c>
      <c r="B16" s="16"/>
      <c r="C16" s="29" t="s">
        <v>37</v>
      </c>
      <c r="D16" s="16"/>
      <c r="E16" s="25"/>
      <c r="F16" s="16"/>
      <c r="G16" s="18"/>
      <c r="H16" s="18"/>
      <c r="I16" s="18"/>
      <c r="J16" s="18"/>
      <c r="K16" s="18"/>
      <c r="L16" s="18"/>
      <c r="M16" s="10"/>
    </row>
    <row r="17" spans="1:13" ht="16.5" customHeight="1" x14ac:dyDescent="0.2">
      <c r="A17" s="7">
        <v>9</v>
      </c>
      <c r="B17" s="16"/>
      <c r="C17" s="22" t="s">
        <v>38</v>
      </c>
      <c r="D17" s="16"/>
      <c r="E17" s="20">
        <v>555</v>
      </c>
      <c r="F17" s="16"/>
      <c r="G17" s="17">
        <v>1955621.3372330801</v>
      </c>
      <c r="H17" s="30"/>
      <c r="I17" s="17">
        <v>0</v>
      </c>
      <c r="J17" s="30"/>
      <c r="K17" s="17">
        <v>1955621.3372330801</v>
      </c>
      <c r="L17" s="30"/>
      <c r="M17" s="10"/>
    </row>
    <row r="18" spans="1:13" ht="16.5" customHeight="1" x14ac:dyDescent="0.2">
      <c r="A18" s="7">
        <v>10</v>
      </c>
      <c r="B18" s="16"/>
      <c r="C18" s="23" t="s">
        <v>39</v>
      </c>
      <c r="D18" s="16"/>
      <c r="E18" s="20">
        <v>555</v>
      </c>
      <c r="F18" s="16"/>
      <c r="G18" s="21">
        <v>0</v>
      </c>
      <c r="H18" s="31"/>
      <c r="I18" s="21">
        <v>0</v>
      </c>
      <c r="J18" s="31"/>
      <c r="K18" s="21">
        <v>0</v>
      </c>
      <c r="L18" s="31"/>
      <c r="M18" s="10"/>
    </row>
    <row r="19" spans="1:13" ht="16.5" customHeight="1" x14ac:dyDescent="0.2">
      <c r="A19" s="7">
        <v>11</v>
      </c>
      <c r="B19" s="16"/>
      <c r="C19" s="23" t="s">
        <v>40</v>
      </c>
      <c r="D19" s="16"/>
      <c r="E19" s="20">
        <v>555</v>
      </c>
      <c r="F19" s="16"/>
      <c r="G19" s="21">
        <v>4604619.8027669191</v>
      </c>
      <c r="H19" s="31"/>
      <c r="I19" s="21">
        <v>0</v>
      </c>
      <c r="J19" s="31"/>
      <c r="K19" s="21">
        <v>4604619.8027669191</v>
      </c>
      <c r="L19" s="31"/>
      <c r="M19" s="10"/>
    </row>
    <row r="20" spans="1:13" ht="16.5" customHeight="1" x14ac:dyDescent="0.2">
      <c r="A20" s="7">
        <v>12</v>
      </c>
      <c r="B20" s="16"/>
      <c r="C20" s="23" t="s">
        <v>41</v>
      </c>
      <c r="D20" s="16"/>
      <c r="E20" s="20">
        <v>555</v>
      </c>
      <c r="F20" s="16"/>
      <c r="G20" s="21">
        <v>154646692.80333486</v>
      </c>
      <c r="H20" s="31"/>
      <c r="I20" s="21">
        <v>0</v>
      </c>
      <c r="J20" s="31"/>
      <c r="K20" s="21">
        <v>154646692.80333486</v>
      </c>
      <c r="L20" s="31"/>
      <c r="M20" s="10"/>
    </row>
    <row r="21" spans="1:13" ht="16.5" customHeight="1" x14ac:dyDescent="0.2">
      <c r="A21" s="7">
        <v>13</v>
      </c>
      <c r="B21" s="16"/>
      <c r="C21" s="23" t="s">
        <v>42</v>
      </c>
      <c r="D21" s="16"/>
      <c r="E21" s="20">
        <v>555</v>
      </c>
      <c r="F21" s="16"/>
      <c r="G21" s="21">
        <v>301945.46000000002</v>
      </c>
      <c r="H21" s="31"/>
      <c r="I21" s="21">
        <v>0</v>
      </c>
      <c r="J21" s="31"/>
      <c r="K21" s="21">
        <v>301945.46000000002</v>
      </c>
      <c r="L21" s="31"/>
      <c r="M21" s="10"/>
    </row>
    <row r="22" spans="1:13" ht="16.5" customHeight="1" x14ac:dyDescent="0.2">
      <c r="A22" s="7">
        <v>14</v>
      </c>
      <c r="B22" s="16"/>
      <c r="C22" s="23" t="s">
        <v>43</v>
      </c>
      <c r="D22" s="16"/>
      <c r="E22" s="20">
        <v>555</v>
      </c>
      <c r="F22" s="16"/>
      <c r="G22" s="21">
        <v>0</v>
      </c>
      <c r="H22" s="31"/>
      <c r="I22" s="21">
        <v>0</v>
      </c>
      <c r="J22" s="31"/>
      <c r="K22" s="21">
        <v>0</v>
      </c>
      <c r="L22" s="31"/>
      <c r="M22" s="10"/>
    </row>
    <row r="23" spans="1:13" ht="16.5" customHeight="1" x14ac:dyDescent="0.2">
      <c r="A23" s="7">
        <v>15</v>
      </c>
      <c r="B23" s="16"/>
      <c r="C23" s="29" t="s">
        <v>44</v>
      </c>
      <c r="D23" s="16"/>
      <c r="E23" s="25"/>
      <c r="F23" s="16"/>
      <c r="G23" s="27">
        <v>161508879.40333486</v>
      </c>
      <c r="H23" s="25"/>
      <c r="I23" s="27">
        <v>0</v>
      </c>
      <c r="J23" s="25"/>
      <c r="K23" s="27">
        <v>161508879.40333486</v>
      </c>
      <c r="L23" s="25"/>
      <c r="M23" s="10"/>
    </row>
    <row r="24" spans="1:13" ht="16.5" customHeight="1" x14ac:dyDescent="0.2">
      <c r="A24" s="7">
        <v>16</v>
      </c>
      <c r="B24" s="16"/>
      <c r="C24" s="22"/>
      <c r="D24" s="16"/>
      <c r="E24" s="25"/>
      <c r="F24" s="16"/>
      <c r="G24" s="25"/>
      <c r="H24" s="25"/>
      <c r="I24" s="25"/>
      <c r="J24" s="25"/>
      <c r="K24" s="25"/>
      <c r="L24" s="25"/>
      <c r="M24" s="10"/>
    </row>
    <row r="25" spans="1:13" ht="16.5" customHeight="1" x14ac:dyDescent="0.2">
      <c r="A25" s="7">
        <v>17</v>
      </c>
      <c r="B25" s="16"/>
      <c r="C25" s="26" t="s">
        <v>45</v>
      </c>
      <c r="D25" s="16"/>
      <c r="E25" s="25"/>
      <c r="F25" s="16"/>
      <c r="G25" s="25"/>
      <c r="H25" s="25"/>
      <c r="I25" s="25"/>
      <c r="J25" s="25"/>
      <c r="K25" s="25">
        <v>0</v>
      </c>
      <c r="L25" s="25"/>
      <c r="M25" s="10"/>
    </row>
    <row r="26" spans="1:13" ht="16.5" customHeight="1" x14ac:dyDescent="0.2">
      <c r="A26" s="7">
        <v>18</v>
      </c>
      <c r="B26" s="16"/>
      <c r="C26" s="23" t="s">
        <v>46</v>
      </c>
      <c r="D26" s="16"/>
      <c r="E26" s="20">
        <v>565</v>
      </c>
      <c r="F26" s="16"/>
      <c r="G26" s="17">
        <v>111608050.04250003</v>
      </c>
      <c r="H26" s="25"/>
      <c r="I26" s="17">
        <v>0</v>
      </c>
      <c r="J26" s="25"/>
      <c r="K26" s="17">
        <v>111608050.04250003</v>
      </c>
      <c r="L26" s="25"/>
      <c r="M26" s="10"/>
    </row>
    <row r="27" spans="1:13" ht="16.5" customHeight="1" x14ac:dyDescent="0.2">
      <c r="A27" s="7">
        <v>19</v>
      </c>
      <c r="B27" s="16"/>
      <c r="C27" s="22" t="s">
        <v>47</v>
      </c>
      <c r="D27" s="16"/>
      <c r="E27" s="20">
        <v>565</v>
      </c>
      <c r="F27" s="16"/>
      <c r="G27" s="24">
        <v>0</v>
      </c>
      <c r="H27" s="25"/>
      <c r="I27" s="24">
        <v>0</v>
      </c>
      <c r="J27" s="25"/>
      <c r="K27" s="24">
        <v>0</v>
      </c>
      <c r="L27" s="25"/>
      <c r="M27" s="10"/>
    </row>
    <row r="28" spans="1:13" ht="16.5" customHeight="1" x14ac:dyDescent="0.2">
      <c r="A28" s="7">
        <v>20</v>
      </c>
      <c r="B28" s="16"/>
      <c r="C28" s="32" t="s">
        <v>48</v>
      </c>
      <c r="D28" s="16"/>
      <c r="E28" s="25"/>
      <c r="F28" s="16"/>
      <c r="G28" s="33">
        <v>111608050.04250003</v>
      </c>
      <c r="H28" s="25"/>
      <c r="I28" s="33">
        <v>0</v>
      </c>
      <c r="J28" s="25"/>
      <c r="K28" s="33">
        <v>111608050.04250003</v>
      </c>
      <c r="L28" s="25"/>
      <c r="M28" s="10"/>
    </row>
    <row r="29" spans="1:13" ht="16.5" customHeight="1" x14ac:dyDescent="0.2">
      <c r="A29" s="7">
        <v>21</v>
      </c>
      <c r="B29" s="16"/>
      <c r="C29" s="23" t="s">
        <v>49</v>
      </c>
      <c r="D29" s="16"/>
      <c r="E29" s="25"/>
      <c r="F29" s="16"/>
      <c r="G29" s="25"/>
      <c r="H29" s="25"/>
      <c r="I29" s="25"/>
      <c r="J29" s="25"/>
      <c r="K29" s="25"/>
      <c r="L29" s="25"/>
      <c r="M29" s="10"/>
    </row>
    <row r="30" spans="1:13" ht="16.5" customHeight="1" x14ac:dyDescent="0.2">
      <c r="A30" s="7">
        <v>22</v>
      </c>
      <c r="B30" s="16"/>
      <c r="C30" s="32" t="s">
        <v>50</v>
      </c>
      <c r="D30" s="16"/>
      <c r="E30" s="25"/>
      <c r="F30" s="16"/>
      <c r="G30" s="25"/>
      <c r="H30" s="25"/>
      <c r="I30" s="25"/>
      <c r="J30" s="25"/>
      <c r="K30" s="25">
        <v>0</v>
      </c>
      <c r="L30" s="25"/>
      <c r="M30" s="10"/>
    </row>
    <row r="31" spans="1:13" ht="16.5" customHeight="1" x14ac:dyDescent="0.2">
      <c r="A31" s="7">
        <v>23</v>
      </c>
      <c r="B31" s="16"/>
      <c r="C31" s="22" t="s">
        <v>51</v>
      </c>
      <c r="D31" s="16"/>
      <c r="E31" s="20">
        <v>501</v>
      </c>
      <c r="F31" s="16"/>
      <c r="G31" s="185"/>
      <c r="H31" s="184"/>
      <c r="I31" s="185"/>
      <c r="J31" s="184"/>
      <c r="K31" s="185"/>
      <c r="L31" s="25"/>
      <c r="M31" s="10"/>
    </row>
    <row r="32" spans="1:13" ht="16.5" customHeight="1" x14ac:dyDescent="0.2">
      <c r="A32" s="7">
        <v>24</v>
      </c>
      <c r="B32" s="16"/>
      <c r="C32" s="22" t="s">
        <v>52</v>
      </c>
      <c r="D32" s="16"/>
      <c r="E32" s="20">
        <v>501</v>
      </c>
      <c r="F32" s="16"/>
      <c r="G32" s="21">
        <v>0</v>
      </c>
      <c r="H32" s="25"/>
      <c r="I32" s="21">
        <v>0</v>
      </c>
      <c r="J32" s="25"/>
      <c r="K32" s="21">
        <v>0</v>
      </c>
      <c r="L32" s="25"/>
      <c r="M32" s="10"/>
    </row>
    <row r="33" spans="1:13" ht="16.5" customHeight="1" x14ac:dyDescent="0.2">
      <c r="A33" s="7">
        <v>25</v>
      </c>
      <c r="B33" s="16"/>
      <c r="C33" s="22" t="s">
        <v>53</v>
      </c>
      <c r="D33" s="16"/>
      <c r="E33" s="20">
        <v>547</v>
      </c>
      <c r="F33" s="16"/>
      <c r="G33" s="183"/>
      <c r="H33" s="184"/>
      <c r="I33" s="183"/>
      <c r="J33" s="184"/>
      <c r="K33" s="183"/>
      <c r="L33" s="25"/>
      <c r="M33" s="10"/>
    </row>
    <row r="34" spans="1:13" ht="16.5" customHeight="1" x14ac:dyDescent="0.2">
      <c r="A34" s="7">
        <v>26</v>
      </c>
      <c r="B34" s="16"/>
      <c r="C34" s="23" t="s">
        <v>54</v>
      </c>
      <c r="D34" s="16"/>
      <c r="E34" s="20">
        <v>503</v>
      </c>
      <c r="F34" s="16"/>
      <c r="G34" s="24">
        <v>0</v>
      </c>
      <c r="H34" s="25"/>
      <c r="I34" s="24">
        <v>0</v>
      </c>
      <c r="J34" s="25"/>
      <c r="K34" s="24">
        <v>0</v>
      </c>
      <c r="L34" s="25"/>
      <c r="M34" s="10"/>
    </row>
    <row r="35" spans="1:13" ht="16.5" customHeight="1" x14ac:dyDescent="0.2">
      <c r="A35" s="7">
        <v>27</v>
      </c>
      <c r="B35" s="16"/>
      <c r="C35" s="32" t="s">
        <v>55</v>
      </c>
      <c r="D35" s="16"/>
      <c r="E35" s="16"/>
      <c r="F35" s="16"/>
      <c r="G35" s="80">
        <v>311599526.25774455</v>
      </c>
      <c r="H35" s="81"/>
      <c r="I35" s="80">
        <v>-49379111.138089798</v>
      </c>
      <c r="J35" s="81"/>
      <c r="K35" s="80">
        <v>262220415.11965474</v>
      </c>
      <c r="L35" s="25"/>
      <c r="M35" s="10"/>
    </row>
    <row r="36" spans="1:13" ht="16.5" customHeight="1" x14ac:dyDescent="0.2">
      <c r="A36" s="7">
        <v>28</v>
      </c>
      <c r="B36" s="16"/>
      <c r="C36" s="34"/>
      <c r="D36" s="16"/>
      <c r="E36" s="16"/>
      <c r="F36" s="16"/>
      <c r="G36" s="33"/>
      <c r="H36" s="25"/>
      <c r="I36" s="33"/>
      <c r="J36" s="25"/>
      <c r="K36" s="33"/>
      <c r="L36" s="25"/>
      <c r="M36" s="10"/>
    </row>
    <row r="37" spans="1:13" ht="16.5" customHeight="1" thickBot="1" x14ac:dyDescent="0.25">
      <c r="A37" s="7">
        <v>29</v>
      </c>
      <c r="B37" s="16"/>
      <c r="C37" s="35" t="s">
        <v>56</v>
      </c>
      <c r="D37" s="16"/>
      <c r="E37" s="16"/>
      <c r="F37" s="16"/>
      <c r="G37" s="36">
        <v>528319534.70015424</v>
      </c>
      <c r="H37" s="25"/>
      <c r="I37" s="36">
        <v>-49379111.138089798</v>
      </c>
      <c r="J37" s="25"/>
      <c r="K37" s="36">
        <v>478940423.56206441</v>
      </c>
      <c r="L37" s="25"/>
      <c r="M37" s="10"/>
    </row>
    <row r="38" spans="1:13" s="37" customFormat="1" ht="16.5" customHeight="1" thickTop="1" x14ac:dyDescent="0.2">
      <c r="A38" s="38"/>
      <c r="B38" s="39"/>
      <c r="C38" s="39" t="s">
        <v>57</v>
      </c>
      <c r="D38" s="39"/>
      <c r="E38" s="39"/>
      <c r="F38" s="39"/>
      <c r="G38" s="40">
        <v>0</v>
      </c>
      <c r="H38" s="40"/>
      <c r="I38" s="40">
        <v>-104508753.12358567</v>
      </c>
      <c r="J38" s="40"/>
      <c r="K38" s="40">
        <v>435595003.88764882</v>
      </c>
      <c r="L38" s="40"/>
      <c r="M38" s="41"/>
    </row>
    <row r="39" spans="1:13" s="37" customFormat="1" ht="16.5" customHeight="1" x14ac:dyDescent="0.2">
      <c r="A39" s="42"/>
      <c r="B39" s="44"/>
      <c r="C39" s="43"/>
      <c r="D39" s="44"/>
      <c r="E39" s="44"/>
      <c r="F39" s="44"/>
      <c r="G39" s="45"/>
      <c r="H39" s="46"/>
      <c r="I39" s="45"/>
      <c r="J39" s="46"/>
      <c r="K39" s="45"/>
      <c r="L39" s="46"/>
      <c r="M39" s="47"/>
    </row>
    <row r="41" spans="1:13" ht="16.5" customHeight="1" x14ac:dyDescent="0.2">
      <c r="A41" s="180" t="s">
        <v>58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2"/>
    </row>
    <row r="42" spans="1:13" ht="16.5" customHeight="1" x14ac:dyDescent="0.2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50"/>
    </row>
    <row r="43" spans="1:13" ht="16.5" customHeight="1" x14ac:dyDescent="0.2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3"/>
    </row>
    <row r="44" spans="1:13" ht="34.5" customHeight="1" x14ac:dyDescent="0.2">
      <c r="A44" s="65" t="s">
        <v>67</v>
      </c>
      <c r="B44" s="8"/>
      <c r="C44" s="65" t="s">
        <v>68</v>
      </c>
      <c r="D44" s="8"/>
      <c r="E44" s="65" t="s">
        <v>70</v>
      </c>
      <c r="F44" s="8"/>
      <c r="G44" s="65" t="s">
        <v>66</v>
      </c>
      <c r="H44" s="9"/>
      <c r="I44" s="65" t="s">
        <v>65</v>
      </c>
      <c r="J44" s="9"/>
      <c r="K44" s="65" t="s">
        <v>22</v>
      </c>
      <c r="L44" s="9"/>
      <c r="M44" s="10"/>
    </row>
    <row r="45" spans="1:13" ht="16.5" customHeight="1" x14ac:dyDescent="0.2">
      <c r="A45" s="51"/>
      <c r="B45" s="52"/>
      <c r="C45" s="52"/>
      <c r="D45" s="52"/>
      <c r="E45" s="52"/>
      <c r="F45" s="52"/>
      <c r="G45" s="54"/>
      <c r="H45" s="54"/>
      <c r="I45" s="54"/>
      <c r="J45" s="54"/>
      <c r="K45" s="54"/>
      <c r="L45" s="54"/>
      <c r="M45" s="53"/>
    </row>
    <row r="46" spans="1:13" ht="16.5" customHeight="1" x14ac:dyDescent="0.2">
      <c r="A46" s="51">
        <v>30</v>
      </c>
      <c r="B46" s="52"/>
      <c r="C46" s="55" t="s">
        <v>63</v>
      </c>
      <c r="D46" s="52"/>
      <c r="E46" s="20" t="s">
        <v>59</v>
      </c>
      <c r="F46" s="52"/>
      <c r="G46" s="56">
        <v>0.22709117124006978</v>
      </c>
      <c r="H46" s="54"/>
      <c r="I46" s="56"/>
      <c r="J46" s="54"/>
      <c r="K46" s="56"/>
      <c r="L46" s="54"/>
      <c r="M46" s="53"/>
    </row>
    <row r="47" spans="1:13" ht="16.5" customHeight="1" x14ac:dyDescent="0.2">
      <c r="A47" s="51">
        <v>31</v>
      </c>
      <c r="B47" s="52"/>
      <c r="C47" s="55" t="s">
        <v>64</v>
      </c>
      <c r="D47" s="52"/>
      <c r="E47" s="20" t="s">
        <v>60</v>
      </c>
      <c r="F47" s="52"/>
      <c r="G47" s="56">
        <v>0.22744769454791636</v>
      </c>
      <c r="H47" s="54"/>
      <c r="I47" s="56"/>
      <c r="J47" s="54"/>
      <c r="K47" s="56"/>
      <c r="L47" s="54"/>
      <c r="M47" s="53"/>
    </row>
    <row r="48" spans="1:13" ht="16.5" customHeight="1" x14ac:dyDescent="0.2">
      <c r="A48" s="51">
        <v>32</v>
      </c>
      <c r="B48" s="52"/>
      <c r="C48" s="52"/>
      <c r="D48" s="52"/>
      <c r="E48" s="52"/>
      <c r="F48" s="52"/>
      <c r="G48" s="54"/>
      <c r="H48" s="54"/>
      <c r="I48" s="54"/>
      <c r="J48" s="54"/>
      <c r="K48" s="54"/>
      <c r="L48" s="54"/>
      <c r="M48" s="53"/>
    </row>
    <row r="49" spans="1:13" ht="16.5" customHeight="1" x14ac:dyDescent="0.2">
      <c r="A49" s="51">
        <v>33</v>
      </c>
      <c r="B49" s="52"/>
      <c r="C49" s="26" t="s">
        <v>31</v>
      </c>
      <c r="D49" s="52"/>
      <c r="E49" s="52"/>
      <c r="F49" s="52"/>
      <c r="G49" s="17"/>
      <c r="H49" s="57"/>
      <c r="I49" s="17"/>
      <c r="J49" s="57"/>
      <c r="K49" s="17"/>
      <c r="L49" s="57"/>
      <c r="M49" s="53"/>
    </row>
    <row r="50" spans="1:13" ht="16.5" customHeight="1" x14ac:dyDescent="0.2">
      <c r="A50" s="51">
        <v>34</v>
      </c>
      <c r="B50" s="52"/>
      <c r="C50" s="23" t="s">
        <v>32</v>
      </c>
      <c r="D50" s="52"/>
      <c r="E50" s="20" t="s">
        <v>60</v>
      </c>
      <c r="F50" s="52"/>
      <c r="G50" s="17">
        <v>0</v>
      </c>
      <c r="H50" s="57"/>
      <c r="I50" s="17">
        <v>0</v>
      </c>
      <c r="J50" s="57"/>
      <c r="K50" s="17">
        <v>0</v>
      </c>
      <c r="L50" s="57"/>
      <c r="M50" s="53"/>
    </row>
    <row r="51" spans="1:13" ht="16.5" customHeight="1" x14ac:dyDescent="0.2">
      <c r="A51" s="51">
        <v>35</v>
      </c>
      <c r="B51" s="52"/>
      <c r="C51" s="23" t="s">
        <v>33</v>
      </c>
      <c r="D51" s="52"/>
      <c r="E51" s="20" t="s">
        <v>60</v>
      </c>
      <c r="F51" s="52"/>
      <c r="G51" s="17">
        <v>0</v>
      </c>
      <c r="H51" s="57"/>
      <c r="I51" s="17">
        <v>0</v>
      </c>
      <c r="J51" s="57"/>
      <c r="K51" s="17">
        <v>0</v>
      </c>
      <c r="L51" s="57"/>
      <c r="M51" s="53"/>
    </row>
    <row r="52" spans="1:13" ht="16.5" customHeight="1" x14ac:dyDescent="0.2">
      <c r="A52" s="51">
        <v>36</v>
      </c>
      <c r="B52" s="52"/>
      <c r="C52" s="22" t="s">
        <v>34</v>
      </c>
      <c r="D52" s="52"/>
      <c r="E52" s="20" t="s">
        <v>60</v>
      </c>
      <c r="F52" s="52"/>
      <c r="G52" s="17">
        <v>12827349.661830021</v>
      </c>
      <c r="H52" s="57"/>
      <c r="I52" s="17">
        <v>0</v>
      </c>
      <c r="J52" s="57"/>
      <c r="K52" s="17">
        <v>12827349.661830021</v>
      </c>
      <c r="L52" s="57"/>
      <c r="M52" s="53"/>
    </row>
    <row r="53" spans="1:13" ht="16.5" customHeight="1" x14ac:dyDescent="0.2">
      <c r="A53" s="51">
        <v>37</v>
      </c>
      <c r="B53" s="52"/>
      <c r="C53" s="23" t="s">
        <v>35</v>
      </c>
      <c r="D53" s="52"/>
      <c r="E53" s="20" t="s">
        <v>59</v>
      </c>
      <c r="F53" s="52"/>
      <c r="G53" s="17">
        <v>0</v>
      </c>
      <c r="H53" s="58"/>
      <c r="I53" s="17">
        <v>0</v>
      </c>
      <c r="J53" s="58"/>
      <c r="K53" s="17">
        <v>0</v>
      </c>
      <c r="L53" s="58"/>
      <c r="M53" s="53"/>
    </row>
    <row r="54" spans="1:13" ht="16.5" customHeight="1" x14ac:dyDescent="0.2">
      <c r="A54" s="51">
        <v>38</v>
      </c>
      <c r="B54" s="52"/>
      <c r="C54" s="26" t="s">
        <v>36</v>
      </c>
      <c r="D54" s="52"/>
      <c r="E54" s="58"/>
      <c r="F54" s="52"/>
      <c r="G54" s="27">
        <v>12827349.661830021</v>
      </c>
      <c r="H54" s="58"/>
      <c r="I54" s="27">
        <v>0</v>
      </c>
      <c r="J54" s="58"/>
      <c r="K54" s="27">
        <v>12827349.661830021</v>
      </c>
      <c r="L54" s="58"/>
      <c r="M54" s="53"/>
    </row>
    <row r="55" spans="1:13" ht="16.5" customHeight="1" x14ac:dyDescent="0.2">
      <c r="A55" s="51">
        <v>39</v>
      </c>
      <c r="B55" s="52"/>
      <c r="C55" s="28"/>
      <c r="D55" s="52"/>
      <c r="E55" s="58"/>
      <c r="F55" s="52"/>
      <c r="G55" s="57"/>
      <c r="H55" s="57"/>
      <c r="I55" s="57"/>
      <c r="J55" s="57"/>
      <c r="K55" s="57"/>
      <c r="L55" s="57"/>
      <c r="M55" s="53"/>
    </row>
    <row r="56" spans="1:13" ht="16.5" customHeight="1" x14ac:dyDescent="0.2">
      <c r="A56" s="51">
        <v>40</v>
      </c>
      <c r="B56" s="52"/>
      <c r="C56" s="29" t="s">
        <v>37</v>
      </c>
      <c r="D56" s="52"/>
      <c r="E56" s="58"/>
      <c r="F56" s="52"/>
      <c r="G56" s="57"/>
      <c r="H56" s="57"/>
      <c r="I56" s="57"/>
      <c r="J56" s="57"/>
      <c r="K56" s="57"/>
      <c r="L56" s="57"/>
      <c r="M56" s="53"/>
    </row>
    <row r="57" spans="1:13" ht="16.5" customHeight="1" x14ac:dyDescent="0.2">
      <c r="A57" s="51">
        <v>41</v>
      </c>
      <c r="B57" s="52"/>
      <c r="C57" s="22" t="s">
        <v>38</v>
      </c>
      <c r="D57" s="52"/>
      <c r="E57" s="20" t="s">
        <v>60</v>
      </c>
      <c r="F57" s="52"/>
      <c r="G57" s="17">
        <v>444801.56456237735</v>
      </c>
      <c r="H57" s="59"/>
      <c r="I57" s="17">
        <v>0</v>
      </c>
      <c r="J57" s="59"/>
      <c r="K57" s="17">
        <v>444801.56456237735</v>
      </c>
      <c r="L57" s="59"/>
      <c r="M57" s="53"/>
    </row>
    <row r="58" spans="1:13" ht="16.5" customHeight="1" x14ac:dyDescent="0.2">
      <c r="A58" s="51">
        <v>42</v>
      </c>
      <c r="B58" s="52"/>
      <c r="C58" s="23" t="s">
        <v>39</v>
      </c>
      <c r="D58" s="52"/>
      <c r="E58" s="20" t="s">
        <v>60</v>
      </c>
      <c r="F58" s="52"/>
      <c r="G58" s="17">
        <v>0</v>
      </c>
      <c r="H58" s="60"/>
      <c r="I58" s="17">
        <v>0</v>
      </c>
      <c r="J58" s="60"/>
      <c r="K58" s="17">
        <v>0</v>
      </c>
      <c r="L58" s="60"/>
      <c r="M58" s="53"/>
    </row>
    <row r="59" spans="1:13" ht="16.5" customHeight="1" x14ac:dyDescent="0.2">
      <c r="A59" s="51">
        <v>43</v>
      </c>
      <c r="B59" s="52"/>
      <c r="C59" s="23" t="s">
        <v>40</v>
      </c>
      <c r="D59" s="52"/>
      <c r="E59" s="20" t="s">
        <v>59</v>
      </c>
      <c r="F59" s="52"/>
      <c r="G59" s="17">
        <v>1045668.5041255588</v>
      </c>
      <c r="H59" s="60"/>
      <c r="I59" s="17">
        <v>0</v>
      </c>
      <c r="J59" s="60"/>
      <c r="K59" s="17">
        <v>1045668.5041255588</v>
      </c>
      <c r="L59" s="60"/>
      <c r="M59" s="53"/>
    </row>
    <row r="60" spans="1:13" ht="16.5" customHeight="1" x14ac:dyDescent="0.2">
      <c r="A60" s="51">
        <v>44</v>
      </c>
      <c r="B60" s="52"/>
      <c r="C60" s="23" t="s">
        <v>41</v>
      </c>
      <c r="D60" s="52"/>
      <c r="E60" s="20" t="s">
        <v>60</v>
      </c>
      <c r="F60" s="52"/>
      <c r="G60" s="17">
        <v>35174033.74757836</v>
      </c>
      <c r="H60" s="60"/>
      <c r="I60" s="17">
        <v>0</v>
      </c>
      <c r="J60" s="60"/>
      <c r="K60" s="17">
        <v>35174033.74757836</v>
      </c>
      <c r="L60" s="60"/>
      <c r="M60" s="53"/>
    </row>
    <row r="61" spans="1:13" ht="16.5" customHeight="1" x14ac:dyDescent="0.2">
      <c r="A61" s="51">
        <v>45</v>
      </c>
      <c r="B61" s="52"/>
      <c r="C61" s="23" t="s">
        <v>42</v>
      </c>
      <c r="D61" s="52"/>
      <c r="E61" s="20" t="s">
        <v>61</v>
      </c>
      <c r="F61" s="52"/>
      <c r="G61" s="17">
        <v>301945.46000000002</v>
      </c>
      <c r="H61" s="60"/>
      <c r="I61" s="17">
        <v>0</v>
      </c>
      <c r="J61" s="60"/>
      <c r="K61" s="17">
        <v>301945.46000000002</v>
      </c>
      <c r="L61" s="60"/>
      <c r="M61" s="53"/>
    </row>
    <row r="62" spans="1:13" ht="16.5" customHeight="1" x14ac:dyDescent="0.2">
      <c r="A62" s="51">
        <v>46</v>
      </c>
      <c r="B62" s="52"/>
      <c r="C62" s="23" t="s">
        <v>43</v>
      </c>
      <c r="D62" s="52"/>
      <c r="E62" s="20" t="s">
        <v>59</v>
      </c>
      <c r="F62" s="52"/>
      <c r="G62" s="17">
        <v>0</v>
      </c>
      <c r="H62" s="60"/>
      <c r="I62" s="17">
        <v>0</v>
      </c>
      <c r="J62" s="60"/>
      <c r="K62" s="17">
        <v>0</v>
      </c>
      <c r="L62" s="60"/>
      <c r="M62" s="53"/>
    </row>
    <row r="63" spans="1:13" ht="16.5" customHeight="1" x14ac:dyDescent="0.2">
      <c r="A63" s="51">
        <v>47</v>
      </c>
      <c r="B63" s="52"/>
      <c r="C63" s="29" t="s">
        <v>44</v>
      </c>
      <c r="D63" s="52"/>
      <c r="E63" s="58"/>
      <c r="F63" s="52"/>
      <c r="G63" s="27">
        <v>36966449.276266299</v>
      </c>
      <c r="H63" s="58"/>
      <c r="I63" s="27">
        <v>0</v>
      </c>
      <c r="J63" s="58"/>
      <c r="K63" s="27">
        <v>36966449.276266299</v>
      </c>
      <c r="L63" s="58"/>
      <c r="M63" s="53"/>
    </row>
    <row r="64" spans="1:13" ht="16.5" customHeight="1" x14ac:dyDescent="0.2">
      <c r="A64" s="51">
        <v>48</v>
      </c>
      <c r="B64" s="52"/>
      <c r="C64" s="22"/>
      <c r="D64" s="52"/>
      <c r="E64" s="58"/>
      <c r="F64" s="52"/>
      <c r="G64" s="58"/>
      <c r="H64" s="58"/>
      <c r="I64" s="58"/>
      <c r="J64" s="58"/>
      <c r="K64" s="58"/>
      <c r="L64" s="58"/>
      <c r="M64" s="53"/>
    </row>
    <row r="65" spans="1:13" ht="16.5" customHeight="1" x14ac:dyDescent="0.2">
      <c r="A65" s="51">
        <v>49</v>
      </c>
      <c r="B65" s="52"/>
      <c r="C65" s="26" t="s">
        <v>45</v>
      </c>
      <c r="D65" s="52"/>
      <c r="E65" s="58"/>
      <c r="F65" s="52"/>
      <c r="G65" s="58"/>
      <c r="H65" s="58"/>
      <c r="I65" s="58"/>
      <c r="J65" s="58"/>
      <c r="K65" s="58"/>
      <c r="L65" s="58"/>
      <c r="M65" s="53"/>
    </row>
    <row r="66" spans="1:13" ht="16.5" customHeight="1" x14ac:dyDescent="0.2">
      <c r="A66" s="51">
        <v>50</v>
      </c>
      <c r="B66" s="52"/>
      <c r="C66" s="23" t="s">
        <v>46</v>
      </c>
      <c r="D66" s="52"/>
      <c r="E66" s="20" t="s">
        <v>60</v>
      </c>
      <c r="F66" s="52"/>
      <c r="G66" s="17">
        <v>25384993.675155111</v>
      </c>
      <c r="H66" s="58"/>
      <c r="I66" s="17">
        <v>0</v>
      </c>
      <c r="J66" s="58"/>
      <c r="K66" s="17">
        <v>25384993.675155111</v>
      </c>
      <c r="L66" s="58"/>
      <c r="M66" s="53"/>
    </row>
    <row r="67" spans="1:13" ht="16.5" customHeight="1" x14ac:dyDescent="0.2">
      <c r="A67" s="51">
        <v>51</v>
      </c>
      <c r="B67" s="52"/>
      <c r="C67" s="22" t="s">
        <v>47</v>
      </c>
      <c r="D67" s="52"/>
      <c r="E67" s="20" t="s">
        <v>59</v>
      </c>
      <c r="F67" s="52"/>
      <c r="G67" s="17">
        <v>0</v>
      </c>
      <c r="H67" s="58"/>
      <c r="I67" s="17">
        <v>0</v>
      </c>
      <c r="J67" s="58"/>
      <c r="K67" s="17">
        <v>0</v>
      </c>
      <c r="L67" s="58"/>
      <c r="M67" s="53"/>
    </row>
    <row r="68" spans="1:13" ht="16.5" customHeight="1" x14ac:dyDescent="0.2">
      <c r="A68" s="51">
        <v>52</v>
      </c>
      <c r="B68" s="52"/>
      <c r="C68" s="32" t="s">
        <v>48</v>
      </c>
      <c r="D68" s="52"/>
      <c r="E68" s="58"/>
      <c r="F68" s="52"/>
      <c r="G68" s="61">
        <v>25384993.675155111</v>
      </c>
      <c r="H68" s="58"/>
      <c r="I68" s="61">
        <v>0</v>
      </c>
      <c r="J68" s="58"/>
      <c r="K68" s="61">
        <v>25384993.675155111</v>
      </c>
      <c r="L68" s="58"/>
      <c r="M68" s="53"/>
    </row>
    <row r="69" spans="1:13" ht="16.5" customHeight="1" x14ac:dyDescent="0.2">
      <c r="A69" s="51">
        <v>53</v>
      </c>
      <c r="B69" s="52"/>
      <c r="C69" s="23" t="s">
        <v>49</v>
      </c>
      <c r="D69" s="52"/>
      <c r="E69" s="58"/>
      <c r="F69" s="52"/>
      <c r="G69" s="58"/>
      <c r="H69" s="58"/>
      <c r="I69" s="58"/>
      <c r="J69" s="58"/>
      <c r="K69" s="58"/>
      <c r="L69" s="58"/>
      <c r="M69" s="53"/>
    </row>
    <row r="70" spans="1:13" ht="16.5" customHeight="1" x14ac:dyDescent="0.2">
      <c r="A70" s="51">
        <v>54</v>
      </c>
      <c r="B70" s="52"/>
      <c r="C70" s="32" t="s">
        <v>50</v>
      </c>
      <c r="D70" s="52"/>
      <c r="E70" s="58"/>
      <c r="F70" s="52"/>
      <c r="G70" s="17"/>
      <c r="H70" s="58"/>
      <c r="I70" s="17"/>
      <c r="J70" s="58"/>
      <c r="K70" s="17"/>
      <c r="L70" s="58"/>
      <c r="M70" s="53"/>
    </row>
    <row r="71" spans="1:13" ht="16.5" customHeight="1" x14ac:dyDescent="0.2">
      <c r="A71" s="51">
        <v>55</v>
      </c>
      <c r="B71" s="52"/>
      <c r="C71" s="22" t="s">
        <v>51</v>
      </c>
      <c r="D71" s="52"/>
      <c r="E71" s="20" t="s">
        <v>59</v>
      </c>
      <c r="F71" s="52"/>
      <c r="G71" s="185"/>
      <c r="H71" s="186"/>
      <c r="I71" s="185"/>
      <c r="J71" s="186"/>
      <c r="K71" s="185"/>
      <c r="L71" s="58"/>
      <c r="M71" s="53"/>
    </row>
    <row r="72" spans="1:13" ht="16.5" customHeight="1" x14ac:dyDescent="0.2">
      <c r="A72" s="51">
        <v>56</v>
      </c>
      <c r="B72" s="52"/>
      <c r="C72" s="22" t="s">
        <v>52</v>
      </c>
      <c r="D72" s="52"/>
      <c r="E72" s="20" t="s">
        <v>59</v>
      </c>
      <c r="F72" s="52"/>
      <c r="G72" s="17">
        <v>0</v>
      </c>
      <c r="H72" s="58"/>
      <c r="I72" s="17">
        <v>0</v>
      </c>
      <c r="J72" s="58"/>
      <c r="K72" s="17">
        <v>0</v>
      </c>
      <c r="L72" s="58"/>
      <c r="M72" s="53"/>
    </row>
    <row r="73" spans="1:13" ht="16.5" customHeight="1" x14ac:dyDescent="0.2">
      <c r="A73" s="51">
        <v>57</v>
      </c>
      <c r="B73" s="52"/>
      <c r="C73" s="22" t="s">
        <v>53</v>
      </c>
      <c r="D73" s="52"/>
      <c r="E73" s="20" t="s">
        <v>59</v>
      </c>
      <c r="F73" s="52"/>
      <c r="G73" s="185"/>
      <c r="H73" s="186"/>
      <c r="I73" s="185"/>
      <c r="J73" s="186"/>
      <c r="K73" s="185"/>
      <c r="L73" s="58"/>
      <c r="M73" s="53"/>
    </row>
    <row r="74" spans="1:13" ht="16.5" customHeight="1" x14ac:dyDescent="0.2">
      <c r="A74" s="51">
        <v>58</v>
      </c>
      <c r="B74" s="52"/>
      <c r="C74" s="23" t="s">
        <v>54</v>
      </c>
      <c r="D74" s="52"/>
      <c r="E74" s="20" t="s">
        <v>59</v>
      </c>
      <c r="F74" s="52"/>
      <c r="G74" s="17">
        <v>0</v>
      </c>
      <c r="H74" s="58"/>
      <c r="I74" s="17">
        <v>0</v>
      </c>
      <c r="J74" s="58"/>
      <c r="K74" s="17">
        <v>0</v>
      </c>
      <c r="L74" s="58"/>
      <c r="M74" s="53"/>
    </row>
    <row r="75" spans="1:13" ht="16.5" customHeight="1" x14ac:dyDescent="0.2">
      <c r="A75" s="51">
        <v>59</v>
      </c>
      <c r="B75" s="52"/>
      <c r="C75" s="32" t="s">
        <v>55</v>
      </c>
      <c r="D75" s="52"/>
      <c r="E75" s="52"/>
      <c r="F75" s="52"/>
      <c r="G75" s="27">
        <v>70761501.37572208</v>
      </c>
      <c r="H75" s="58"/>
      <c r="I75" s="27">
        <v>-11213560.183142386</v>
      </c>
      <c r="J75" s="58"/>
      <c r="K75" s="27">
        <v>59547941.192579702</v>
      </c>
      <c r="L75" s="58"/>
      <c r="M75" s="53"/>
    </row>
    <row r="76" spans="1:13" ht="16.5" customHeight="1" x14ac:dyDescent="0.2">
      <c r="A76" s="51">
        <v>60</v>
      </c>
      <c r="B76" s="52"/>
      <c r="C76" s="62"/>
      <c r="D76" s="52"/>
      <c r="E76" s="52"/>
      <c r="F76" s="52"/>
      <c r="G76" s="61"/>
      <c r="H76" s="58"/>
      <c r="I76" s="61"/>
      <c r="J76" s="58"/>
      <c r="K76" s="61"/>
      <c r="L76" s="58"/>
      <c r="M76" s="53"/>
    </row>
    <row r="77" spans="1:13" ht="16.5" customHeight="1" thickBot="1" x14ac:dyDescent="0.25">
      <c r="A77" s="51">
        <v>61</v>
      </c>
      <c r="B77" s="52"/>
      <c r="C77" s="35" t="s">
        <v>56</v>
      </c>
      <c r="D77" s="52"/>
      <c r="E77" s="52"/>
      <c r="F77" s="52"/>
      <c r="G77" s="36">
        <v>120285594.66531347</v>
      </c>
      <c r="H77" s="58"/>
      <c r="I77" s="36">
        <v>-11213560.183142386</v>
      </c>
      <c r="J77" s="58"/>
      <c r="K77" s="36">
        <v>109072034.48217109</v>
      </c>
      <c r="L77" s="58"/>
      <c r="M77" s="53"/>
    </row>
    <row r="78" spans="1:13" ht="16.5" customHeight="1" thickTop="1" x14ac:dyDescent="0.2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3"/>
    </row>
    <row r="82" spans="7:11" ht="16.5" customHeight="1" x14ac:dyDescent="0.2">
      <c r="G82" s="63"/>
      <c r="I82" s="63"/>
      <c r="K82" s="63"/>
    </row>
    <row r="83" spans="7:11" ht="16.5" customHeight="1" x14ac:dyDescent="0.2">
      <c r="G83" s="64"/>
      <c r="I83" s="64"/>
      <c r="K83" s="64"/>
    </row>
  </sheetData>
  <mergeCells count="5">
    <mergeCell ref="A5:M5"/>
    <mergeCell ref="A41:M41"/>
    <mergeCell ref="A1:M1"/>
    <mergeCell ref="A2:M2"/>
    <mergeCell ref="A3:M3"/>
  </mergeCells>
  <conditionalFormatting sqref="C49">
    <cfRule type="cellIs" dxfId="1" priority="2" stopIfTrue="1" operator="equal">
      <formula>"Title"</formula>
    </cfRule>
  </conditionalFormatting>
  <conditionalFormatting sqref="C9">
    <cfRule type="cellIs" dxfId="0" priority="1" stopIfTrue="1" operator="equal">
      <formula>"Title"</formula>
    </cfRule>
  </conditionalFormatting>
  <pageMargins left="0.7" right="0.7" top="0.75" bottom="0.75" header="0.3" footer="0.3"/>
  <pageSetup scale="70" fitToHeight="0" orientation="portrait" r:id="rId1"/>
  <headerFooter>
    <oddHeader>&amp;C&amp;"Times New Roman,Regular"REDACTED&amp;R&amp;"Times New Roman,Regular"Exhibit No. JLB-6C
Docket UE-170717
Page &amp;P of &amp;N</oddHeader>
    <oddFooter>&amp;C&amp;"Times New Roman,Regular"REDACTED</oddFooter>
  </headerFooter>
  <rowBreaks count="2" manualBreakCount="2">
    <brk id="39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zoomScale="130" zoomScaleNormal="130" workbookViewId="0">
      <selection activeCell="C27" sqref="C27"/>
    </sheetView>
  </sheetViews>
  <sheetFormatPr defaultRowHeight="12.75" x14ac:dyDescent="0.2"/>
  <cols>
    <col min="1" max="1" width="3" style="72" bestFit="1" customWidth="1"/>
    <col min="2" max="2" width="33.28515625" style="72" customWidth="1"/>
    <col min="3" max="3" width="16" style="72" customWidth="1"/>
    <col min="4" max="4" width="1.42578125" style="72" customWidth="1"/>
    <col min="5" max="5" width="28" style="72" bestFit="1" customWidth="1"/>
    <col min="6" max="6" width="14.28515625" style="72" bestFit="1" customWidth="1"/>
    <col min="7" max="16384" width="9.140625" style="72"/>
  </cols>
  <sheetData>
    <row r="1" spans="1:13" s="1" customFormat="1" x14ac:dyDescent="0.2">
      <c r="A1" s="178" t="s">
        <v>80</v>
      </c>
      <c r="B1" s="178"/>
      <c r="C1" s="178"/>
      <c r="D1" s="151"/>
      <c r="E1" s="85"/>
      <c r="F1" s="85"/>
      <c r="G1" s="85"/>
      <c r="H1" s="85"/>
      <c r="I1" s="85"/>
      <c r="J1" s="85"/>
      <c r="K1" s="85"/>
      <c r="L1" s="85"/>
      <c r="M1" s="85"/>
    </row>
    <row r="2" spans="1:13" s="1" customFormat="1" x14ac:dyDescent="0.2">
      <c r="A2" s="178" t="s">
        <v>69</v>
      </c>
      <c r="B2" s="178"/>
      <c r="C2" s="178"/>
      <c r="D2" s="151"/>
      <c r="E2" s="85"/>
      <c r="F2" s="85"/>
      <c r="G2" s="85"/>
      <c r="H2" s="85"/>
      <c r="I2" s="85"/>
      <c r="J2" s="85"/>
      <c r="K2" s="85"/>
      <c r="L2" s="85"/>
      <c r="M2" s="85"/>
    </row>
    <row r="3" spans="1:13" s="1" customFormat="1" x14ac:dyDescent="0.2">
      <c r="A3" s="179" t="s">
        <v>79</v>
      </c>
      <c r="B3" s="179"/>
      <c r="C3" s="179"/>
      <c r="D3" s="152"/>
      <c r="E3" s="85"/>
      <c r="F3" s="85"/>
      <c r="G3" s="85"/>
      <c r="H3" s="85"/>
      <c r="I3" s="85"/>
      <c r="J3" s="85"/>
      <c r="K3" s="85"/>
      <c r="L3" s="85"/>
      <c r="M3" s="85"/>
    </row>
    <row r="5" spans="1:13" ht="24" x14ac:dyDescent="0.2">
      <c r="A5" s="73">
        <v>1</v>
      </c>
      <c r="B5" s="165" t="s">
        <v>93</v>
      </c>
      <c r="C5" s="198"/>
      <c r="D5" s="171"/>
      <c r="E5" s="167" t="s">
        <v>99</v>
      </c>
    </row>
    <row r="6" spans="1:13" x14ac:dyDescent="0.2">
      <c r="A6" s="73">
        <v>2</v>
      </c>
      <c r="B6" s="77"/>
      <c r="C6" s="77"/>
      <c r="D6" s="172"/>
      <c r="E6" s="168"/>
    </row>
    <row r="7" spans="1:13" x14ac:dyDescent="0.2">
      <c r="A7" s="73">
        <v>3</v>
      </c>
      <c r="B7" s="74" t="s">
        <v>103</v>
      </c>
      <c r="C7" s="77"/>
      <c r="D7" s="172"/>
      <c r="E7" s="168"/>
    </row>
    <row r="8" spans="1:13" x14ac:dyDescent="0.2">
      <c r="A8" s="73">
        <v>4</v>
      </c>
      <c r="B8" s="156" t="s">
        <v>106</v>
      </c>
      <c r="C8" s="193"/>
      <c r="D8" s="162"/>
      <c r="E8" s="168" t="s">
        <v>71</v>
      </c>
    </row>
    <row r="9" spans="1:13" x14ac:dyDescent="0.2">
      <c r="A9" s="73">
        <v>5</v>
      </c>
      <c r="B9" s="154"/>
      <c r="C9" s="194"/>
      <c r="D9" s="162"/>
      <c r="E9" s="168"/>
    </row>
    <row r="10" spans="1:13" x14ac:dyDescent="0.2">
      <c r="A10" s="73">
        <v>6</v>
      </c>
      <c r="B10" s="154" t="s">
        <v>104</v>
      </c>
      <c r="C10" s="195"/>
      <c r="D10" s="173"/>
      <c r="E10" s="168" t="s">
        <v>71</v>
      </c>
    </row>
    <row r="11" spans="1:13" ht="29.25" customHeight="1" thickBot="1" x14ac:dyDescent="0.25">
      <c r="A11" s="73">
        <v>7</v>
      </c>
      <c r="B11" s="155" t="s">
        <v>94</v>
      </c>
      <c r="C11" s="196"/>
      <c r="D11" s="174"/>
      <c r="E11" s="168" t="s">
        <v>72</v>
      </c>
    </row>
    <row r="12" spans="1:13" ht="13.5" thickTop="1" x14ac:dyDescent="0.2">
      <c r="A12" s="73">
        <v>8</v>
      </c>
      <c r="B12" s="154" t="s">
        <v>102</v>
      </c>
      <c r="C12" s="197"/>
      <c r="D12" s="173"/>
      <c r="E12" s="168" t="s">
        <v>95</v>
      </c>
    </row>
    <row r="13" spans="1:13" x14ac:dyDescent="0.2">
      <c r="A13" s="73">
        <v>9</v>
      </c>
      <c r="B13" s="157" t="s">
        <v>89</v>
      </c>
      <c r="C13" s="192"/>
      <c r="D13" s="163"/>
      <c r="E13" s="168" t="s">
        <v>96</v>
      </c>
    </row>
    <row r="14" spans="1:13" x14ac:dyDescent="0.2">
      <c r="A14" s="73">
        <v>10</v>
      </c>
      <c r="B14" s="77"/>
      <c r="C14" s="77"/>
      <c r="D14" s="172"/>
      <c r="E14" s="168"/>
    </row>
    <row r="15" spans="1:13" x14ac:dyDescent="0.2">
      <c r="A15" s="73">
        <v>11</v>
      </c>
      <c r="B15" s="159" t="s">
        <v>90</v>
      </c>
      <c r="C15" s="191"/>
      <c r="D15" s="163"/>
      <c r="E15" s="168" t="s">
        <v>75</v>
      </c>
    </row>
    <row r="16" spans="1:13" x14ac:dyDescent="0.2">
      <c r="A16" s="73">
        <v>12</v>
      </c>
      <c r="B16" s="160" t="s">
        <v>105</v>
      </c>
      <c r="C16" s="192"/>
      <c r="D16" s="163"/>
      <c r="E16" s="168" t="s">
        <v>97</v>
      </c>
    </row>
    <row r="17" spans="1:6" x14ac:dyDescent="0.2">
      <c r="A17" s="73">
        <v>13</v>
      </c>
      <c r="B17" s="77"/>
      <c r="C17" s="77"/>
      <c r="D17" s="172"/>
      <c r="E17" s="168"/>
    </row>
    <row r="18" spans="1:6" x14ac:dyDescent="0.2">
      <c r="A18" s="73">
        <v>14</v>
      </c>
      <c r="B18" s="158" t="s">
        <v>91</v>
      </c>
      <c r="C18" s="187"/>
      <c r="D18" s="164"/>
      <c r="E18" s="168" t="s">
        <v>98</v>
      </c>
      <c r="F18" s="132"/>
    </row>
    <row r="19" spans="1:6" x14ac:dyDescent="0.2">
      <c r="A19" s="73">
        <v>15</v>
      </c>
      <c r="B19" s="78" t="s">
        <v>92</v>
      </c>
      <c r="C19" s="188"/>
      <c r="D19" s="164"/>
      <c r="E19" s="168" t="s">
        <v>72</v>
      </c>
      <c r="F19" s="153"/>
    </row>
    <row r="20" spans="1:6" ht="13.5" thickBot="1" x14ac:dyDescent="0.25">
      <c r="A20" s="73">
        <v>16</v>
      </c>
      <c r="B20" s="78" t="s">
        <v>76</v>
      </c>
      <c r="C20" s="189"/>
      <c r="D20" s="164"/>
      <c r="E20" s="168" t="s">
        <v>100</v>
      </c>
    </row>
    <row r="21" spans="1:6" ht="13.5" thickTop="1" x14ac:dyDescent="0.2">
      <c r="A21" s="73">
        <v>17</v>
      </c>
      <c r="B21" s="78"/>
      <c r="C21" s="188"/>
      <c r="D21" s="164"/>
      <c r="E21" s="168"/>
    </row>
    <row r="22" spans="1:6" x14ac:dyDescent="0.2">
      <c r="A22" s="166">
        <v>18</v>
      </c>
      <c r="B22" s="71" t="s">
        <v>73</v>
      </c>
      <c r="C22" s="190"/>
      <c r="D22" s="164"/>
      <c r="E22" s="169" t="s">
        <v>101</v>
      </c>
    </row>
    <row r="23" spans="1:6" x14ac:dyDescent="0.2">
      <c r="A23" s="73">
        <v>19</v>
      </c>
      <c r="E23" s="170"/>
    </row>
    <row r="24" spans="1:6" x14ac:dyDescent="0.2">
      <c r="A24" s="73">
        <v>20</v>
      </c>
      <c r="B24" s="73"/>
      <c r="C24" s="79" t="s">
        <v>62</v>
      </c>
      <c r="D24" s="86"/>
      <c r="E24" s="153"/>
    </row>
    <row r="25" spans="1:6" x14ac:dyDescent="0.2">
      <c r="A25" s="73">
        <v>21</v>
      </c>
      <c r="B25" s="68" t="s">
        <v>60</v>
      </c>
      <c r="C25" s="75">
        <v>0.22709117124007</v>
      </c>
      <c r="D25" s="161"/>
      <c r="E25" s="153"/>
    </row>
    <row r="26" spans="1:6" x14ac:dyDescent="0.2">
      <c r="A26" s="73">
        <v>22</v>
      </c>
    </row>
    <row r="27" spans="1:6" x14ac:dyDescent="0.2">
      <c r="A27" s="73">
        <v>23</v>
      </c>
      <c r="B27" s="76" t="s">
        <v>74</v>
      </c>
      <c r="C27" s="75">
        <v>0.99650000000000005</v>
      </c>
      <c r="D27" s="161"/>
    </row>
  </sheetData>
  <mergeCells count="3">
    <mergeCell ref="A1:C1"/>
    <mergeCell ref="A3:C3"/>
    <mergeCell ref="A2:C2"/>
  </mergeCells>
  <pageMargins left="0.7" right="0.7" top="0.75" bottom="0.75" header="0.3" footer="0.3"/>
  <pageSetup fitToHeight="0" orientation="portrait" r:id="rId1"/>
  <headerFooter>
    <oddHeader>&amp;C&amp;"Times New Roman,Regular"REDACTED&amp;R&amp;"Times New Roman,Regular"Exhibit No. JLB-6C
Docket UE-170717
Page &amp;P of &amp;N</oddHeader>
    <oddFooter>&amp;C&amp;"Times New Roman,Regular"REDACTED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FDF792578D674E92E27476D935CF5F" ma:contentTypeVersion="104" ma:contentTypeDescription="" ma:contentTypeScope="" ma:versionID="20b5578282fbb5d0718e9af2776f81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2018-01-25T23:44:11+00:00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170717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A347165C-523E-4126-9C2C-3DC2F0AD0041}"/>
</file>

<file path=customXml/itemProps2.xml><?xml version="1.0" encoding="utf-8"?>
<ds:datastoreItem xmlns:ds="http://schemas.openxmlformats.org/officeDocument/2006/customXml" ds:itemID="{F2449C8F-3811-4F5D-9B67-57E21301F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D6055-F047-4717-88F6-DDD5382B3C64}">
  <ds:schemaRefs>
    <ds:schemaRef ds:uri="http://schemas.microsoft.com/office/2006/documentManagement/types"/>
    <ds:schemaRef ds:uri="http://purl.org/dc/elements/1.1/"/>
    <ds:schemaRef ds:uri="http://purl.org/dc/dcmitype/"/>
    <ds:schemaRef ds:uri="a0689114-bdb9-4146-803a-240f5368dce0"/>
    <ds:schemaRef ds:uri="http://schemas.microsoft.com/sharepoint/v3/field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f70c62-691b-492e-ba59-9d389529a97e"/>
  </ds:schemaRefs>
</ds:datastoreItem>
</file>

<file path=customXml/itemProps4.xml><?xml version="1.0" encoding="utf-8"?>
<ds:datastoreItem xmlns:ds="http://schemas.openxmlformats.org/officeDocument/2006/customXml" ds:itemID="{99B20EFB-B870-42A2-B873-16C45FDFB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Deferral Calculation</vt:lpstr>
      <vt:lpstr>Net Power Cost Calculation</vt:lpstr>
      <vt:lpstr>Staff Adjustment</vt:lpstr>
      <vt:lpstr>'Deferral Calculation'!Print_Area</vt:lpstr>
      <vt:lpstr>'Staff Adjustment'!Print_Area</vt:lpstr>
      <vt:lpstr>'Net Power Cost Calculation'!Print_Titles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Calculations</dc:title>
  <dc:creator>Stevenson, Amie</dc:creator>
  <dc:description/>
  <cp:lastModifiedBy>Jason Ball</cp:lastModifiedBy>
  <cp:lastPrinted>2018-01-24T18:35:40Z</cp:lastPrinted>
  <dcterms:created xsi:type="dcterms:W3CDTF">2017-05-30T21:33:28Z</dcterms:created>
  <dcterms:modified xsi:type="dcterms:W3CDTF">2018-01-24T21:35:44Z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0x0101006E56B4D1795A2E4DB2F0B01679ED314A00B2FDF792578D674E92E27476D935CF5F</vt:lpwstr>
  </property>
  <property fmtid="{D5CDD505-2E9C-101B-9397-08002B2CF9AE}" pid="3" name="_docset_NoMedatataSyncRequired">
    <vt:lpwstr>False</vt:lpwstr>
  </property>
  <property fmtid="{D5CDD505-2E9C-101B-9397-08002B2CF9AE}" pid="5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2" name="IsEFSEC">
    <vt:bool>false</vt:bool>
  </property>
</Properties>
</file>